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G:\Power BI Desktop - DAX (Data Analysis Expressions) - Fundamentais - Etapa 2\Seção 2 - Módulo Bônus - EXEL PLENO\Etapa 03\9 DOMINE O PROCV\Bases de Dados\Bases de Dados\"/>
    </mc:Choice>
  </mc:AlternateContent>
  <xr:revisionPtr revIDLastSave="0" documentId="13_ncr:1_{32A1F86C-218E-4A07-9C0E-6BB0FE6C4484}" xr6:coauthVersionLast="45" xr6:coauthVersionMax="45" xr10:uidLastSave="{00000000-0000-0000-0000-000000000000}"/>
  <bookViews>
    <workbookView xWindow="-108" yWindow="-108" windowWidth="23256" windowHeight="12576" tabRatio="882" xr2:uid="{00000000-000D-0000-FFFF-FFFF00000000}"/>
  </bookViews>
  <sheets>
    <sheet name="exercício 01" sheetId="1" r:id="rId1"/>
    <sheet name="exercício 02" sheetId="2" r:id="rId2"/>
    <sheet name="exercício 03" sheetId="3" r:id="rId3"/>
    <sheet name="exercício 04" sheetId="4" r:id="rId4"/>
    <sheet name="exercício 05" sheetId="5" r:id="rId5"/>
    <sheet name="exercício 06" sheetId="6" r:id="rId6"/>
    <sheet name="exercício 07" sheetId="7" r:id="rId7"/>
    <sheet name="exercício 08" sheetId="8" r:id="rId8"/>
    <sheet name="exercício 09" sheetId="9" r:id="rId9"/>
    <sheet name="exercício 10" sheetId="10" r:id="rId10"/>
    <sheet name="exercício 11" sheetId="11" r:id="rId11"/>
    <sheet name="exercício 12" sheetId="12" r:id="rId12"/>
    <sheet name="exercício 12.1" sheetId="13" r:id="rId13"/>
    <sheet name="exercício 13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6" l="1"/>
  <c r="E9" i="6"/>
  <c r="E8" i="6"/>
  <c r="E7" i="6"/>
  <c r="E6" i="6"/>
  <c r="E5" i="6"/>
  <c r="E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S.O.S Computadores</author>
  </authors>
  <commentList>
    <comment ref="C1" authorId="0" shapeId="0" xr:uid="{00000000-0006-0000-0900-000001000000}">
      <text>
        <r>
          <rPr>
            <b/>
            <sz val="10"/>
            <color indexed="81"/>
            <rFont val="Tahoma"/>
            <family val="2"/>
          </rPr>
          <t>Utilizando a função PROCV utilize a tabela abaixo para realizar o desconto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ccp</author>
  </authors>
  <commentList>
    <comment ref="D11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Utilize a Função SE para retornar os salários a partir da faunção.</t>
        </r>
      </text>
    </comment>
  </commentList>
</comments>
</file>

<file path=xl/sharedStrings.xml><?xml version="1.0" encoding="utf-8"?>
<sst xmlns="http://schemas.openxmlformats.org/spreadsheetml/2006/main" count="290" uniqueCount="186">
  <si>
    <t xml:space="preserve">Folha de Pagamento </t>
  </si>
  <si>
    <t>Funcionário</t>
  </si>
  <si>
    <t>Função</t>
  </si>
  <si>
    <t>Turno</t>
  </si>
  <si>
    <t>Salário Bruto</t>
  </si>
  <si>
    <t>Abono Salarial</t>
  </si>
  <si>
    <t>INSS</t>
  </si>
  <si>
    <t>Ana Carla S. Dias</t>
  </si>
  <si>
    <t>Técnico</t>
  </si>
  <si>
    <t>Noite</t>
  </si>
  <si>
    <t>Carmem F. Borges</t>
  </si>
  <si>
    <t>Secretária</t>
  </si>
  <si>
    <t>Comercial</t>
  </si>
  <si>
    <t>Faixa Salarial</t>
  </si>
  <si>
    <t>Desconto</t>
  </si>
  <si>
    <t>Diana R. Camargo</t>
  </si>
  <si>
    <t>Eletricista</t>
  </si>
  <si>
    <t>Flávio T. Alencar</t>
  </si>
  <si>
    <t>Auxiliar de escritório</t>
  </si>
  <si>
    <t>Gilberto N. Rolim</t>
  </si>
  <si>
    <t>Digitador</t>
  </si>
  <si>
    <t>Henrique G. Santos</t>
  </si>
  <si>
    <t>Isa M.ª Lima e Silva</t>
  </si>
  <si>
    <t>Kelber W. Finns</t>
  </si>
  <si>
    <t>Analist. Sist.</t>
  </si>
  <si>
    <t>Liana S. Sampaio</t>
  </si>
  <si>
    <t>Valor</t>
  </si>
  <si>
    <t>Marcos Q. Vargas</t>
  </si>
  <si>
    <t>Denise Pereira</t>
  </si>
  <si>
    <t>Marcio da Silva</t>
  </si>
  <si>
    <t>Vigilante</t>
  </si>
  <si>
    <t>Moisés Jr.</t>
  </si>
  <si>
    <t>Emerson Freitas</t>
  </si>
  <si>
    <t>Zelador</t>
  </si>
  <si>
    <t>Stela Mariz</t>
  </si>
  <si>
    <t>Vendedor</t>
  </si>
  <si>
    <t>Maria de Andrade</t>
  </si>
  <si>
    <t>Renato Matos</t>
  </si>
  <si>
    <t>Transportadora Tabajara</t>
  </si>
  <si>
    <t>Peso</t>
  </si>
  <si>
    <t>De</t>
  </si>
  <si>
    <t>Até</t>
  </si>
  <si>
    <t>Transporte</t>
  </si>
  <si>
    <t>Empresa</t>
  </si>
  <si>
    <t xml:space="preserve">Peso da Mercadoria </t>
  </si>
  <si>
    <t>F-1000</t>
  </si>
  <si>
    <t>J. Macedo</t>
  </si>
  <si>
    <t>Caminhão</t>
  </si>
  <si>
    <t>Globo</t>
  </si>
  <si>
    <t>Scania</t>
  </si>
  <si>
    <t>Fábrica Fortaleza</t>
  </si>
  <si>
    <t>Casa Pio</t>
  </si>
  <si>
    <t>SOS computadores</t>
  </si>
  <si>
    <t>Americanas</t>
  </si>
  <si>
    <t>Rabelo</t>
  </si>
  <si>
    <t>Padaria Pão Bom</t>
  </si>
  <si>
    <t>Deposito Jucá</t>
  </si>
  <si>
    <t>Automóveis Norte</t>
  </si>
  <si>
    <t>AUTOMOVEL</t>
  </si>
  <si>
    <t>VALOR</t>
  </si>
  <si>
    <t>ÍNDICE</t>
  </si>
  <si>
    <t>NOVO VALOR</t>
  </si>
  <si>
    <t>Fusca</t>
  </si>
  <si>
    <t>gol</t>
  </si>
  <si>
    <t>Uno Mille</t>
  </si>
  <si>
    <t xml:space="preserve">Corsa </t>
  </si>
  <si>
    <t>INDICE DE AUMENTOS</t>
  </si>
  <si>
    <t>DE</t>
  </si>
  <si>
    <t>ATÉ</t>
  </si>
  <si>
    <t>HOTEL 5 ESTRELAS</t>
  </si>
  <si>
    <t>APTO</t>
  </si>
  <si>
    <t>N° HÓSPEDES</t>
  </si>
  <si>
    <t>VALOR - DIÁRIA</t>
  </si>
  <si>
    <t>Cobertura</t>
  </si>
  <si>
    <t>Simples</t>
  </si>
  <si>
    <t>Executivo</t>
  </si>
  <si>
    <t>Presidencial</t>
  </si>
  <si>
    <t>01- Valor Diária: É o valor que os hóspedes pagarão caso passem um dia hospedado. Veja a tabela Abaixo:</t>
  </si>
  <si>
    <t>Valor - Diária</t>
  </si>
  <si>
    <t>Apto</t>
  </si>
  <si>
    <t>CONTROLE DE VENDAS</t>
  </si>
  <si>
    <t>Seg</t>
  </si>
  <si>
    <t>Ter</t>
  </si>
  <si>
    <t>Qua</t>
  </si>
  <si>
    <t>Qui</t>
  </si>
  <si>
    <t>Sex</t>
  </si>
  <si>
    <t>Sáb</t>
  </si>
  <si>
    <t>Total
semana</t>
  </si>
  <si>
    <t>Comissão</t>
  </si>
  <si>
    <t>Bonificação</t>
  </si>
  <si>
    <t>Ana Maria</t>
  </si>
  <si>
    <t>Juliana Prado</t>
  </si>
  <si>
    <t>Marco Gomes</t>
  </si>
  <si>
    <t>Pedro Wilson</t>
  </si>
  <si>
    <t>Totais</t>
  </si>
  <si>
    <t>até</t>
  </si>
  <si>
    <t>%</t>
  </si>
  <si>
    <t>Empresa ABC</t>
  </si>
  <si>
    <t>Total</t>
  </si>
  <si>
    <t>Airton</t>
  </si>
  <si>
    <t>Antônio</t>
  </si>
  <si>
    <t>Fábio</t>
  </si>
  <si>
    <t>Fernanda</t>
  </si>
  <si>
    <t>José</t>
  </si>
  <si>
    <t>Maria</t>
  </si>
  <si>
    <t>Mariana</t>
  </si>
  <si>
    <t>Código do vendedor</t>
  </si>
  <si>
    <t>Nome do vendedor</t>
  </si>
  <si>
    <t>Código do bloco</t>
  </si>
  <si>
    <t>Bloco</t>
  </si>
  <si>
    <t>Tabelas dos Blocos</t>
  </si>
  <si>
    <t>Tabelas de Vendedores</t>
  </si>
  <si>
    <t>Código</t>
  </si>
  <si>
    <t>Loja</t>
  </si>
  <si>
    <t>Amizade</t>
  </si>
  <si>
    <t>Daniel</t>
  </si>
  <si>
    <t>Aldeota</t>
  </si>
  <si>
    <t>Paz</t>
  </si>
  <si>
    <t>Rita</t>
  </si>
  <si>
    <t>Centro</t>
  </si>
  <si>
    <t>Simplicidade</t>
  </si>
  <si>
    <t>Renato</t>
  </si>
  <si>
    <t>Montese</t>
  </si>
  <si>
    <t>Farmácia  Pague Menos</t>
  </si>
  <si>
    <t>Tabelas de Remédios</t>
  </si>
  <si>
    <t>Descrição</t>
  </si>
  <si>
    <t>Valor Unitário</t>
  </si>
  <si>
    <t>Aspirina</t>
  </si>
  <si>
    <t>Cebion</t>
  </si>
  <si>
    <t>Anador</t>
  </si>
  <si>
    <t>Tabelas de Filmes</t>
  </si>
  <si>
    <t>O Corvo</t>
  </si>
  <si>
    <t>Ghost</t>
  </si>
  <si>
    <t>A Vingança</t>
  </si>
  <si>
    <t>Funcionários</t>
  </si>
  <si>
    <t>Salustiana</t>
  </si>
  <si>
    <t>Zetembrino</t>
  </si>
  <si>
    <t>Kleberlino</t>
  </si>
  <si>
    <t>Flenilda</t>
  </si>
  <si>
    <t>Foleuda</t>
  </si>
  <si>
    <t>Flarina</t>
  </si>
  <si>
    <t>Fernilda</t>
  </si>
  <si>
    <t>Francisca</t>
  </si>
  <si>
    <t>Severina</t>
  </si>
  <si>
    <t>Renilda</t>
  </si>
  <si>
    <t>Tabela INSS</t>
  </si>
  <si>
    <t xml:space="preserve">De </t>
  </si>
  <si>
    <t>Para</t>
  </si>
  <si>
    <t>Música / Habitantes</t>
  </si>
  <si>
    <t>Nome</t>
  </si>
  <si>
    <t>Idade</t>
  </si>
  <si>
    <t>Música</t>
  </si>
  <si>
    <t>Paula</t>
  </si>
  <si>
    <t>Carla</t>
  </si>
  <si>
    <t>Julieta</t>
  </si>
  <si>
    <t>Rubens</t>
  </si>
  <si>
    <t>Patrícia</t>
  </si>
  <si>
    <t>Música por idade</t>
  </si>
  <si>
    <t>MPB</t>
  </si>
  <si>
    <t>Valsa</t>
  </si>
  <si>
    <t>CONTROLE E GERENCIAMENTO DE MERCADORIAS</t>
  </si>
  <si>
    <t>Valor Atual</t>
  </si>
  <si>
    <t>Tabela de Produtos</t>
  </si>
  <si>
    <t>Tabela de desconto</t>
  </si>
  <si>
    <t>Impressora</t>
  </si>
  <si>
    <t>de</t>
  </si>
  <si>
    <t>Scanner</t>
  </si>
  <si>
    <t>Computador</t>
  </si>
  <si>
    <t>Geladeira</t>
  </si>
  <si>
    <t>DVD</t>
  </si>
  <si>
    <t>TV 29´´</t>
  </si>
  <si>
    <t>Filmadora</t>
  </si>
  <si>
    <t>TV 14´´</t>
  </si>
  <si>
    <t>Cisco Informática do Brasil s/a</t>
  </si>
  <si>
    <t>Soluções em comunicações</t>
  </si>
  <si>
    <t>Salários</t>
  </si>
  <si>
    <t>Engenheiro</t>
  </si>
  <si>
    <t>Diretor</t>
  </si>
  <si>
    <t>Folha de Pagamento Julho/ 2005</t>
  </si>
  <si>
    <t>Salário Base</t>
  </si>
  <si>
    <t>Carlos F. Borges</t>
  </si>
  <si>
    <t>ABONO</t>
  </si>
  <si>
    <t>Tabela de Vendas</t>
  </si>
  <si>
    <t>Locadora</t>
  </si>
  <si>
    <t>Rock</t>
  </si>
  <si>
    <t>Infantil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</si>
</sst>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[$R$-416]\ * #,##0.00_-;\-[$R$-416]\ * #,##0.00_-;_-[$R$-416]\ * &quot;-&quot;??_-;_-@_-"/>
    <numFmt numFmtId="166" formatCode="_(&quot;R$ &quot;* #,##0.00_);_(&quot;R$ &quot;* \(#,##0.00\);_(&quot;R$ &quot;* &quot;-&quot;??_);_(@_)"/>
    <numFmt numFmtId="167" formatCode="_(&quot;R$ &quot;* #,##0.00_);_(&quot;R$ &quot;* \(#,##0.00\);_(&quot;R$ &quot;* \-??_);_(@_)"/>
    <numFmt numFmtId="168" formatCode="&quot;R$&quot;\ #,##0.00"/>
  </numFmts>
  <fonts count="37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b/>
      <sz val="10"/>
      <color indexed="81"/>
      <name val="Tahoma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Arial Black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9"/>
      </left>
      <right/>
      <top style="thin">
        <color indexed="9"/>
      </top>
      <bottom style="thin">
        <color theme="4" tint="0.39997558519241921"/>
      </bottom>
      <diagonal/>
    </border>
  </borders>
  <cellStyleXfs count="7">
    <xf numFmtId="0" fontId="0" fillId="0" borderId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20" fillId="8" borderId="1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9" borderId="2" xfId="0" applyFont="1" applyFill="1" applyBorder="1"/>
    <xf numFmtId="165" fontId="3" fillId="9" borderId="2" xfId="0" applyNumberFormat="1" applyFont="1" applyFill="1" applyBorder="1"/>
    <xf numFmtId="0" fontId="3" fillId="0" borderId="0" xfId="0" applyFont="1" applyFill="1" applyBorder="1"/>
    <xf numFmtId="0" fontId="2" fillId="9" borderId="1" xfId="0" applyFont="1" applyFill="1" applyBorder="1"/>
    <xf numFmtId="0" fontId="3" fillId="9" borderId="3" xfId="4" applyNumberFormat="1" applyFont="1" applyFill="1" applyBorder="1" applyAlignment="1">
      <alignment horizontal="center" vertical="center"/>
    </xf>
    <xf numFmtId="166" fontId="3" fillId="9" borderId="1" xfId="4" applyNumberFormat="1" applyFont="1" applyFill="1" applyBorder="1"/>
    <xf numFmtId="9" fontId="3" fillId="9" borderId="1" xfId="0" applyNumberFormat="1" applyFont="1" applyFill="1" applyBorder="1" applyAlignment="1">
      <alignment horizontal="center"/>
    </xf>
    <xf numFmtId="44" fontId="3" fillId="9" borderId="3" xfId="4" applyFont="1" applyFill="1" applyBorder="1"/>
    <xf numFmtId="166" fontId="3" fillId="9" borderId="4" xfId="4" applyNumberFormat="1" applyFont="1" applyFill="1" applyBorder="1"/>
    <xf numFmtId="166" fontId="3" fillId="9" borderId="5" xfId="4" applyNumberFormat="1" applyFont="1" applyFill="1" applyBorder="1"/>
    <xf numFmtId="9" fontId="3" fillId="9" borderId="5" xfId="0" applyNumberFormat="1" applyFont="1" applyFill="1" applyBorder="1" applyAlignment="1">
      <alignment horizontal="center"/>
    </xf>
    <xf numFmtId="166" fontId="3" fillId="0" borderId="0" xfId="4" applyNumberFormat="1" applyFont="1" applyFill="1" applyBorder="1"/>
    <xf numFmtId="9" fontId="3" fillId="0" borderId="0" xfId="0" applyNumberFormat="1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7" xfId="0" applyFont="1" applyBorder="1"/>
    <xf numFmtId="0" fontId="2" fillId="9" borderId="1" xfId="0" applyFont="1" applyFill="1" applyBorder="1" applyAlignment="1">
      <alignment horizontal="center"/>
    </xf>
    <xf numFmtId="0" fontId="3" fillId="9" borderId="3" xfId="4" applyNumberFormat="1" applyFont="1" applyFill="1" applyBorder="1" applyAlignment="1">
      <alignment horizontal="center"/>
    </xf>
    <xf numFmtId="166" fontId="3" fillId="9" borderId="3" xfId="4" applyNumberFormat="1" applyFont="1" applyFill="1" applyBorder="1"/>
    <xf numFmtId="0" fontId="3" fillId="9" borderId="1" xfId="4" applyNumberFormat="1" applyFont="1" applyFill="1" applyBorder="1" applyAlignment="1">
      <alignment horizontal="center"/>
    </xf>
    <xf numFmtId="0" fontId="0" fillId="0" borderId="0" xfId="0" applyBorder="1"/>
    <xf numFmtId="0" fontId="21" fillId="0" borderId="0" xfId="0" applyFont="1"/>
    <xf numFmtId="165" fontId="3" fillId="0" borderId="0" xfId="0" applyNumberFormat="1" applyFont="1" applyFill="1" applyBorder="1"/>
    <xf numFmtId="0" fontId="0" fillId="10" borderId="8" xfId="0" applyFill="1" applyBorder="1" applyAlignment="1">
      <alignment horizontal="center"/>
    </xf>
    <xf numFmtId="0" fontId="20" fillId="11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12" borderId="8" xfId="0" applyFill="1" applyBorder="1"/>
    <xf numFmtId="0" fontId="0" fillId="12" borderId="8" xfId="0" applyFill="1" applyBorder="1" applyAlignment="1">
      <alignment horizontal="center"/>
    </xf>
    <xf numFmtId="0" fontId="22" fillId="5" borderId="9" xfId="1" applyFont="1" applyBorder="1" applyAlignment="1">
      <alignment horizontal="center" vertical="center" wrapText="1"/>
    </xf>
    <xf numFmtId="0" fontId="0" fillId="0" borderId="9" xfId="0" applyBorder="1"/>
    <xf numFmtId="167" fontId="16" fillId="0" borderId="9" xfId="4" applyNumberFormat="1" applyFont="1" applyFill="1" applyBorder="1" applyAlignment="1" applyProtection="1"/>
    <xf numFmtId="0" fontId="22" fillId="5" borderId="9" xfId="1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19" fillId="0" borderId="15" xfId="0" applyFont="1" applyBorder="1" applyAlignment="1">
      <alignment horizontal="center"/>
    </xf>
    <xf numFmtId="44" fontId="16" fillId="0" borderId="8" xfId="4" applyFont="1" applyBorder="1" applyAlignment="1">
      <alignment horizontal="center"/>
    </xf>
    <xf numFmtId="0" fontId="26" fillId="13" borderId="8" xfId="0" applyFont="1" applyFill="1" applyBorder="1" applyAlignment="1">
      <alignment horizontal="center" vertical="center"/>
    </xf>
    <xf numFmtId="0" fontId="26" fillId="13" borderId="8" xfId="0" applyFont="1" applyFill="1" applyBorder="1" applyAlignment="1">
      <alignment horizontal="center" vertical="center" wrapText="1"/>
    </xf>
    <xf numFmtId="0" fontId="27" fillId="0" borderId="8" xfId="0" applyFont="1" applyBorder="1"/>
    <xf numFmtId="44" fontId="27" fillId="0" borderId="8" xfId="6" applyNumberFormat="1" applyFont="1" applyBorder="1"/>
    <xf numFmtId="0" fontId="26" fillId="0" borderId="8" xfId="0" applyFont="1" applyBorder="1" applyAlignment="1">
      <alignment horizontal="center"/>
    </xf>
    <xf numFmtId="0" fontId="27" fillId="0" borderId="0" xfId="0" applyFont="1"/>
    <xf numFmtId="43" fontId="27" fillId="0" borderId="0" xfId="6" applyFont="1"/>
    <xf numFmtId="0" fontId="26" fillId="0" borderId="0" xfId="0" applyFont="1" applyBorder="1"/>
    <xf numFmtId="44" fontId="27" fillId="0" borderId="0" xfId="6" quotePrefix="1" applyNumberFormat="1" applyFont="1" applyBorder="1" applyAlignment="1">
      <alignment horizontal="center"/>
    </xf>
    <xf numFmtId="43" fontId="27" fillId="13" borderId="8" xfId="6" applyFont="1" applyFill="1" applyBorder="1"/>
    <xf numFmtId="43" fontId="27" fillId="0" borderId="8" xfId="6" applyFont="1" applyBorder="1"/>
    <xf numFmtId="168" fontId="27" fillId="0" borderId="8" xfId="6" applyNumberFormat="1" applyFont="1" applyBorder="1"/>
    <xf numFmtId="9" fontId="27" fillId="0" borderId="8" xfId="6" applyNumberFormat="1" applyFont="1" applyBorder="1"/>
    <xf numFmtId="2" fontId="26" fillId="14" borderId="10" xfId="0" applyNumberFormat="1" applyFont="1" applyFill="1" applyBorder="1" applyAlignment="1">
      <alignment horizontal="center" vertical="center"/>
    </xf>
    <xf numFmtId="2" fontId="26" fillId="14" borderId="11" xfId="0" applyNumberFormat="1" applyFont="1" applyFill="1" applyBorder="1" applyAlignment="1">
      <alignment horizontal="center" vertical="center"/>
    </xf>
    <xf numFmtId="2" fontId="26" fillId="14" borderId="16" xfId="0" applyNumberFormat="1" applyFont="1" applyFill="1" applyBorder="1" applyAlignment="1">
      <alignment horizontal="center" vertical="center"/>
    </xf>
    <xf numFmtId="2" fontId="27" fillId="0" borderId="12" xfId="0" applyNumberFormat="1" applyFont="1" applyBorder="1"/>
    <xf numFmtId="44" fontId="27" fillId="0" borderId="8" xfId="0" applyNumberFormat="1" applyFont="1" applyBorder="1"/>
    <xf numFmtId="2" fontId="27" fillId="0" borderId="13" xfId="0" applyNumberFormat="1" applyFont="1" applyBorder="1"/>
    <xf numFmtId="44" fontId="27" fillId="0" borderId="14" xfId="6" applyNumberFormat="1" applyFont="1" applyBorder="1"/>
    <xf numFmtId="2" fontId="0" fillId="0" borderId="0" xfId="0" applyNumberFormat="1"/>
    <xf numFmtId="2" fontId="27" fillId="0" borderId="0" xfId="0" applyNumberFormat="1" applyFont="1"/>
    <xf numFmtId="2" fontId="27" fillId="0" borderId="12" xfId="0" applyNumberFormat="1" applyFont="1" applyBorder="1" applyAlignment="1">
      <alignment horizontal="center" vertical="center"/>
    </xf>
    <xf numFmtId="2" fontId="27" fillId="0" borderId="8" xfId="0" applyNumberFormat="1" applyFont="1" applyBorder="1" applyAlignment="1">
      <alignment horizontal="center" vertical="center"/>
    </xf>
    <xf numFmtId="2" fontId="27" fillId="0" borderId="17" xfId="0" applyNumberFormat="1" applyFont="1" applyBorder="1" applyAlignment="1">
      <alignment horizontal="center" vertical="center"/>
    </xf>
    <xf numFmtId="43" fontId="27" fillId="0" borderId="12" xfId="6" applyFont="1" applyBorder="1"/>
    <xf numFmtId="9" fontId="27" fillId="0" borderId="17" xfId="0" applyNumberFormat="1" applyFont="1" applyBorder="1"/>
    <xf numFmtId="44" fontId="27" fillId="0" borderId="13" xfId="6" applyNumberFormat="1" applyFont="1" applyBorder="1"/>
    <xf numFmtId="43" fontId="27" fillId="0" borderId="14" xfId="6" applyFont="1" applyBorder="1"/>
    <xf numFmtId="9" fontId="27" fillId="0" borderId="18" xfId="0" applyNumberFormat="1" applyFont="1" applyBorder="1"/>
    <xf numFmtId="0" fontId="7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4" fontId="3" fillId="0" borderId="0" xfId="4" applyFont="1" applyFill="1" applyBorder="1" applyAlignment="1">
      <alignment horizontal="center"/>
    </xf>
    <xf numFmtId="0" fontId="3" fillId="0" borderId="8" xfId="0" applyFont="1" applyFill="1" applyBorder="1"/>
    <xf numFmtId="44" fontId="3" fillId="0" borderId="8" xfId="4" applyFont="1" applyFill="1" applyBorder="1"/>
    <xf numFmtId="0" fontId="7" fillId="0" borderId="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4" fontId="7" fillId="0" borderId="0" xfId="4" applyFont="1" applyFill="1" applyBorder="1" applyAlignment="1">
      <alignment horizontal="center"/>
    </xf>
    <xf numFmtId="0" fontId="7" fillId="0" borderId="8" xfId="0" applyFont="1" applyFill="1" applyBorder="1"/>
    <xf numFmtId="44" fontId="7" fillId="0" borderId="8" xfId="4" applyFont="1" applyFill="1" applyBorder="1"/>
    <xf numFmtId="0" fontId="8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left"/>
    </xf>
    <xf numFmtId="44" fontId="10" fillId="0" borderId="8" xfId="4" applyFont="1" applyFill="1" applyBorder="1" applyAlignment="1"/>
    <xf numFmtId="0" fontId="10" fillId="0" borderId="13" xfId="0" applyFont="1" applyFill="1" applyBorder="1" applyAlignment="1">
      <alignment horizontal="left"/>
    </xf>
    <xf numFmtId="44" fontId="10" fillId="0" borderId="14" xfId="4" applyFont="1" applyFill="1" applyBorder="1" applyAlignment="1"/>
    <xf numFmtId="0" fontId="7" fillId="0" borderId="0" xfId="0" applyFont="1" applyFill="1"/>
    <xf numFmtId="0" fontId="7" fillId="0" borderId="12" xfId="0" applyFont="1" applyFill="1" applyBorder="1"/>
    <xf numFmtId="0" fontId="7" fillId="0" borderId="17" xfId="0" applyFont="1" applyFill="1" applyBorder="1"/>
    <xf numFmtId="9" fontId="7" fillId="0" borderId="17" xfId="0" applyNumberFormat="1" applyFont="1" applyFill="1" applyBorder="1"/>
    <xf numFmtId="0" fontId="7" fillId="0" borderId="13" xfId="0" applyFont="1" applyFill="1" applyBorder="1"/>
    <xf numFmtId="0" fontId="7" fillId="0" borderId="14" xfId="0" applyFont="1" applyFill="1" applyBorder="1"/>
    <xf numFmtId="9" fontId="7" fillId="0" borderId="18" xfId="0" applyNumberFormat="1" applyFont="1" applyFill="1" applyBorder="1"/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9" fontId="7" fillId="0" borderId="8" xfId="0" applyNumberFormat="1" applyFont="1" applyFill="1" applyBorder="1"/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4" fillId="4" borderId="22" xfId="0" applyFont="1" applyFill="1" applyBorder="1" applyAlignment="1"/>
    <xf numFmtId="0" fontId="2" fillId="0" borderId="8" xfId="0" applyFont="1" applyBorder="1"/>
    <xf numFmtId="44" fontId="16" fillId="0" borderId="8" xfId="4" applyFont="1" applyBorder="1"/>
    <xf numFmtId="9" fontId="0" fillId="0" borderId="8" xfId="0" applyNumberFormat="1" applyBorder="1" applyAlignment="1">
      <alignment horizontal="center"/>
    </xf>
    <xf numFmtId="166" fontId="0" fillId="0" borderId="8" xfId="0" applyNumberFormat="1" applyBorder="1"/>
    <xf numFmtId="166" fontId="16" fillId="0" borderId="0" xfId="4" applyNumberFormat="1" applyFont="1"/>
    <xf numFmtId="0" fontId="18" fillId="6" borderId="8" xfId="2" applyFont="1" applyBorder="1" applyAlignment="1">
      <alignment horizontal="center" vertical="center"/>
    </xf>
    <xf numFmtId="0" fontId="18" fillId="6" borderId="8" xfId="2" applyFont="1" applyBorder="1" applyAlignment="1">
      <alignment horizontal="center" vertical="center" wrapText="1"/>
    </xf>
    <xf numFmtId="0" fontId="3" fillId="9" borderId="24" xfId="0" applyFont="1" applyFill="1" applyBorder="1"/>
    <xf numFmtId="165" fontId="3" fillId="9" borderId="24" xfId="0" applyNumberFormat="1" applyFont="1" applyFill="1" applyBorder="1"/>
    <xf numFmtId="0" fontId="3" fillId="9" borderId="38" xfId="0" applyFont="1" applyFill="1" applyBorder="1"/>
    <xf numFmtId="9" fontId="27" fillId="0" borderId="8" xfId="5" applyFont="1" applyBorder="1"/>
    <xf numFmtId="44" fontId="27" fillId="0" borderId="8" xfId="4" applyFont="1" applyBorder="1"/>
    <xf numFmtId="0" fontId="2" fillId="2" borderId="8" xfId="0" applyFont="1" applyFill="1" applyBorder="1" applyAlignment="1">
      <alignment horizontal="center"/>
    </xf>
    <xf numFmtId="44" fontId="24" fillId="0" borderId="8" xfId="4" quotePrefix="1" applyFont="1" applyBorder="1" applyAlignment="1">
      <alignment horizontal="left"/>
    </xf>
    <xf numFmtId="9" fontId="3" fillId="0" borderId="8" xfId="0" applyNumberFormat="1" applyFont="1" applyFill="1" applyBorder="1"/>
    <xf numFmtId="0" fontId="3" fillId="0" borderId="8" xfId="0" quotePrefix="1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28" fillId="15" borderId="0" xfId="0" applyFont="1" applyFill="1" applyAlignment="1">
      <alignment horizontal="center"/>
    </xf>
    <xf numFmtId="0" fontId="29" fillId="15" borderId="29" xfId="0" applyFont="1" applyFill="1" applyBorder="1" applyAlignment="1">
      <alignment horizontal="center" vertical="center"/>
    </xf>
    <xf numFmtId="0" fontId="29" fillId="15" borderId="30" xfId="0" applyFont="1" applyFill="1" applyBorder="1" applyAlignment="1">
      <alignment horizontal="center" vertical="center"/>
    </xf>
    <xf numFmtId="0" fontId="29" fillId="15" borderId="31" xfId="0" applyFont="1" applyFill="1" applyBorder="1" applyAlignment="1">
      <alignment horizontal="center" vertical="center"/>
    </xf>
    <xf numFmtId="0" fontId="30" fillId="5" borderId="8" xfId="1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1" fillId="0" borderId="32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32" fillId="16" borderId="0" xfId="0" applyFont="1" applyFill="1" applyAlignment="1">
      <alignment horizontal="center"/>
    </xf>
    <xf numFmtId="43" fontId="29" fillId="16" borderId="8" xfId="6" applyFont="1" applyFill="1" applyBorder="1" applyAlignment="1">
      <alignment horizontal="center"/>
    </xf>
    <xf numFmtId="0" fontId="33" fillId="14" borderId="32" xfId="0" applyFont="1" applyFill="1" applyBorder="1" applyAlignment="1">
      <alignment horizontal="center"/>
    </xf>
    <xf numFmtId="0" fontId="34" fillId="14" borderId="33" xfId="0" applyFont="1" applyFill="1" applyBorder="1" applyAlignment="1">
      <alignment horizontal="center"/>
    </xf>
    <xf numFmtId="0" fontId="34" fillId="14" borderId="34" xfId="0" applyFont="1" applyFill="1" applyBorder="1" applyAlignment="1">
      <alignment horizontal="center"/>
    </xf>
    <xf numFmtId="2" fontId="26" fillId="14" borderId="10" xfId="0" applyNumberFormat="1" applyFont="1" applyFill="1" applyBorder="1" applyAlignment="1">
      <alignment horizontal="center"/>
    </xf>
    <xf numFmtId="2" fontId="26" fillId="14" borderId="11" xfId="0" applyNumberFormat="1" applyFont="1" applyFill="1" applyBorder="1" applyAlignment="1">
      <alignment horizontal="center"/>
    </xf>
    <xf numFmtId="2" fontId="26" fillId="14" borderId="16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35" fillId="6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36" fillId="7" borderId="8" xfId="3" applyFont="1" applyBorder="1" applyAlignment="1">
      <alignment horizontal="center" vertical="center"/>
    </xf>
    <xf numFmtId="166" fontId="0" fillId="0" borderId="8" xfId="0" applyNumberFormat="1" applyBorder="1" applyAlignment="1">
      <alignment horizontal="left"/>
    </xf>
    <xf numFmtId="0" fontId="14" fillId="4" borderId="0" xfId="0" quotePrefix="1" applyFont="1" applyFill="1" applyBorder="1" applyAlignment="1">
      <alignment horizontal="left"/>
    </xf>
    <xf numFmtId="44" fontId="14" fillId="4" borderId="0" xfId="4" applyFont="1" applyFill="1" applyBorder="1" applyAlignment="1">
      <alignment horizontal="left"/>
    </xf>
    <xf numFmtId="2" fontId="14" fillId="4" borderId="23" xfId="0" applyNumberFormat="1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44" fontId="10" fillId="0" borderId="17" xfId="4" quotePrefix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44" fontId="27" fillId="0" borderId="17" xfId="0" quotePrefix="1" applyNumberFormat="1" applyFont="1" applyBorder="1" applyAlignment="1">
      <alignment horizontal="left"/>
    </xf>
    <xf numFmtId="44" fontId="27" fillId="0" borderId="8" xfId="6" applyNumberFormat="1" applyFont="1" applyBorder="1" applyAlignment="1">
      <alignment horizontal="left"/>
    </xf>
    <xf numFmtId="44" fontId="27" fillId="0" borderId="8" xfId="4" applyFont="1" applyBorder="1" applyAlignment="1">
      <alignment horizontal="left"/>
    </xf>
    <xf numFmtId="44" fontId="27" fillId="0" borderId="8" xfId="6" quotePrefix="1" applyNumberFormat="1" applyFont="1" applyBorder="1" applyAlignment="1">
      <alignment horizontal="left"/>
    </xf>
    <xf numFmtId="9" fontId="16" fillId="0" borderId="9" xfId="5" applyFont="1" applyFill="1" applyBorder="1" applyAlignment="1" applyProtection="1">
      <alignment horizontal="left"/>
    </xf>
    <xf numFmtId="44" fontId="16" fillId="0" borderId="9" xfId="4" applyFont="1" applyFill="1" applyBorder="1" applyAlignment="1" applyProtection="1">
      <alignment horizontal="left"/>
    </xf>
    <xf numFmtId="0" fontId="0" fillId="12" borderId="8" xfId="0" applyFill="1" applyBorder="1" applyAlignment="1">
      <alignment horizontal="left"/>
    </xf>
    <xf numFmtId="164" fontId="3" fillId="9" borderId="24" xfId="4" applyNumberFormat="1" applyFont="1" applyFill="1" applyBorder="1" applyAlignment="1">
      <alignment horizontal="left"/>
    </xf>
    <xf numFmtId="44" fontId="3" fillId="9" borderId="5" xfId="4" applyFont="1" applyFill="1" applyBorder="1" applyAlignment="1">
      <alignment horizontal="left"/>
    </xf>
  </cellXfs>
  <cellStyles count="7">
    <cellStyle name="60% - Ênfase3" xfId="1" builtinId="40"/>
    <cellStyle name="Ênfase1" xfId="2" builtinId="29"/>
    <cellStyle name="Ênfase5" xfId="3" builtinId="45"/>
    <cellStyle name="Moeda" xfId="4" builtinId="4"/>
    <cellStyle name="Normal" xfId="0" builtinId="0"/>
    <cellStyle name="Porcentagem" xfId="5" builtinId="5"/>
    <cellStyle name="Vírgula" xfId="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15" zoomScaleNormal="115" workbookViewId="0">
      <selection activeCell="E4" sqref="E4"/>
    </sheetView>
  </sheetViews>
  <sheetFormatPr defaultRowHeight="14.4" x14ac:dyDescent="0.3"/>
  <cols>
    <col min="1" max="1" width="15.44140625" bestFit="1" customWidth="1"/>
    <col min="2" max="2" width="15.6640625" bestFit="1" customWidth="1"/>
    <col min="3" max="3" width="10.5546875" customWidth="1"/>
    <col min="4" max="4" width="12.5546875" bestFit="1" customWidth="1"/>
    <col min="5" max="5" width="11.6640625" customWidth="1"/>
    <col min="6" max="6" width="11" bestFit="1" customWidth="1"/>
    <col min="7" max="7" width="10.5546875" bestFit="1" customWidth="1"/>
    <col min="8" max="9" width="12.5546875" bestFit="1" customWidth="1"/>
    <col min="10" max="10" width="17.109375" customWidth="1"/>
  </cols>
  <sheetData>
    <row r="1" spans="1:10" ht="17.399999999999999" x14ac:dyDescent="0.3">
      <c r="A1" s="150" t="s">
        <v>0</v>
      </c>
      <c r="B1" s="151"/>
      <c r="C1" s="151"/>
      <c r="D1" s="151"/>
      <c r="E1" s="151"/>
      <c r="F1" s="151"/>
      <c r="G1" s="1"/>
      <c r="H1" s="2"/>
      <c r="I1" s="2"/>
      <c r="J1" s="2"/>
    </row>
    <row r="2" spans="1:10" ht="15.6" x14ac:dyDescent="0.3">
      <c r="A2" s="152"/>
      <c r="B2" s="153"/>
      <c r="C2" s="153"/>
      <c r="D2" s="153"/>
      <c r="E2" s="153"/>
      <c r="F2" s="153"/>
      <c r="G2" s="2"/>
      <c r="H2" s="2"/>
      <c r="I2" s="2"/>
      <c r="J2" s="2"/>
    </row>
    <row r="3" spans="1:10" ht="26.4" x14ac:dyDescent="0.3">
      <c r="A3" s="3" t="s">
        <v>1</v>
      </c>
      <c r="B3" s="4" t="s">
        <v>2</v>
      </c>
      <c r="C3" s="4" t="s">
        <v>3</v>
      </c>
      <c r="D3" s="3" t="s">
        <v>4</v>
      </c>
      <c r="E3" s="3" t="s">
        <v>5</v>
      </c>
      <c r="F3" s="5" t="s">
        <v>6</v>
      </c>
      <c r="G3" s="6"/>
      <c r="H3" s="2"/>
      <c r="I3" s="2"/>
      <c r="J3" s="2"/>
    </row>
    <row r="4" spans="1:10" x14ac:dyDescent="0.3">
      <c r="A4" s="138" t="s">
        <v>7</v>
      </c>
      <c r="B4" s="138" t="s">
        <v>8</v>
      </c>
      <c r="C4" s="138" t="s">
        <v>9</v>
      </c>
      <c r="D4" s="139">
        <v>1200</v>
      </c>
      <c r="E4" s="210"/>
      <c r="F4" s="211"/>
      <c r="G4" s="29"/>
      <c r="H4" s="154" t="s">
        <v>6</v>
      </c>
      <c r="I4" s="154"/>
      <c r="J4" s="154"/>
    </row>
    <row r="5" spans="1:10" x14ac:dyDescent="0.3">
      <c r="A5" s="138" t="s">
        <v>10</v>
      </c>
      <c r="B5" s="138" t="s">
        <v>11</v>
      </c>
      <c r="C5" s="138" t="s">
        <v>12</v>
      </c>
      <c r="D5" s="139">
        <v>870</v>
      </c>
      <c r="E5" s="210"/>
      <c r="F5" s="211"/>
      <c r="G5" s="9"/>
      <c r="H5" s="155" t="s">
        <v>13</v>
      </c>
      <c r="I5" s="155"/>
      <c r="J5" s="10" t="s">
        <v>14</v>
      </c>
    </row>
    <row r="6" spans="1:10" x14ac:dyDescent="0.3">
      <c r="A6" s="138" t="s">
        <v>15</v>
      </c>
      <c r="B6" s="138" t="s">
        <v>16</v>
      </c>
      <c r="C6" s="138" t="s">
        <v>12</v>
      </c>
      <c r="D6" s="139">
        <v>2100</v>
      </c>
      <c r="E6" s="210"/>
      <c r="F6" s="211"/>
      <c r="G6" s="9"/>
      <c r="H6" s="11">
        <v>0</v>
      </c>
      <c r="I6" s="12">
        <v>1174</v>
      </c>
      <c r="J6" s="13">
        <v>0.08</v>
      </c>
    </row>
    <row r="7" spans="1:10" x14ac:dyDescent="0.3">
      <c r="A7" s="138" t="s">
        <v>17</v>
      </c>
      <c r="B7" s="138" t="s">
        <v>18</v>
      </c>
      <c r="C7" s="138" t="s">
        <v>12</v>
      </c>
      <c r="D7" s="139">
        <v>450</v>
      </c>
      <c r="E7" s="210"/>
      <c r="F7" s="211"/>
      <c r="G7" s="9"/>
      <c r="H7" s="14">
        <v>1174.01</v>
      </c>
      <c r="I7" s="12">
        <v>1958</v>
      </c>
      <c r="J7" s="13">
        <v>0.09</v>
      </c>
    </row>
    <row r="8" spans="1:10" x14ac:dyDescent="0.3">
      <c r="A8" s="138" t="s">
        <v>19</v>
      </c>
      <c r="B8" s="138" t="s">
        <v>20</v>
      </c>
      <c r="C8" s="138" t="s">
        <v>9</v>
      </c>
      <c r="D8" s="139">
        <v>515</v>
      </c>
      <c r="E8" s="210"/>
      <c r="F8" s="211"/>
      <c r="G8" s="9"/>
      <c r="H8" s="15">
        <v>1958.01</v>
      </c>
      <c r="I8" s="16">
        <v>3916</v>
      </c>
      <c r="J8" s="17">
        <v>0.11</v>
      </c>
    </row>
    <row r="9" spans="1:10" x14ac:dyDescent="0.3">
      <c r="A9" s="138" t="s">
        <v>21</v>
      </c>
      <c r="B9" s="138" t="s">
        <v>8</v>
      </c>
      <c r="C9" s="138" t="s">
        <v>9</v>
      </c>
      <c r="D9" s="139">
        <v>1200</v>
      </c>
      <c r="E9" s="210"/>
      <c r="F9" s="211"/>
      <c r="G9" s="9"/>
      <c r="H9" s="18"/>
      <c r="I9" s="18"/>
      <c r="J9" s="19"/>
    </row>
    <row r="10" spans="1:10" x14ac:dyDescent="0.3">
      <c r="A10" s="138" t="s">
        <v>22</v>
      </c>
      <c r="B10" s="138" t="s">
        <v>20</v>
      </c>
      <c r="C10" s="138" t="s">
        <v>9</v>
      </c>
      <c r="D10" s="139">
        <v>515</v>
      </c>
      <c r="E10" s="210"/>
      <c r="F10" s="211"/>
      <c r="G10" s="9"/>
      <c r="H10" s="20"/>
      <c r="I10" s="21"/>
      <c r="J10" s="22"/>
    </row>
    <row r="11" spans="1:10" x14ac:dyDescent="0.3">
      <c r="A11" s="138" t="s">
        <v>23</v>
      </c>
      <c r="B11" s="138" t="s">
        <v>24</v>
      </c>
      <c r="C11" s="138" t="s">
        <v>12</v>
      </c>
      <c r="D11" s="139">
        <v>2900</v>
      </c>
      <c r="E11" s="210"/>
      <c r="F11" s="211"/>
      <c r="G11" s="2"/>
      <c r="H11" s="156" t="s">
        <v>181</v>
      </c>
      <c r="I11" s="156"/>
      <c r="J11" s="157"/>
    </row>
    <row r="12" spans="1:10" x14ac:dyDescent="0.3">
      <c r="A12" s="138" t="s">
        <v>25</v>
      </c>
      <c r="B12" s="138" t="s">
        <v>20</v>
      </c>
      <c r="C12" s="138" t="s">
        <v>12</v>
      </c>
      <c r="D12" s="139">
        <v>515</v>
      </c>
      <c r="E12" s="210"/>
      <c r="F12" s="211"/>
      <c r="G12" s="2"/>
      <c r="H12" s="148" t="s">
        <v>13</v>
      </c>
      <c r="I12" s="149"/>
      <c r="J12" s="23" t="s">
        <v>26</v>
      </c>
    </row>
    <row r="13" spans="1:10" x14ac:dyDescent="0.3">
      <c r="A13" s="138" t="s">
        <v>27</v>
      </c>
      <c r="B13" s="138" t="s">
        <v>20</v>
      </c>
      <c r="C13" s="138" t="s">
        <v>12</v>
      </c>
      <c r="D13" s="139">
        <v>515</v>
      </c>
      <c r="E13" s="210"/>
      <c r="F13" s="211"/>
      <c r="G13" s="2"/>
      <c r="H13" s="24">
        <v>0</v>
      </c>
      <c r="I13" s="12">
        <v>608</v>
      </c>
      <c r="J13" s="12">
        <v>31.22</v>
      </c>
    </row>
    <row r="14" spans="1:10" x14ac:dyDescent="0.3">
      <c r="A14" s="138" t="s">
        <v>28</v>
      </c>
      <c r="B14" s="138" t="s">
        <v>11</v>
      </c>
      <c r="C14" s="138" t="s">
        <v>12</v>
      </c>
      <c r="D14" s="139">
        <v>870</v>
      </c>
      <c r="E14" s="210"/>
      <c r="F14" s="211"/>
      <c r="G14" s="2"/>
      <c r="H14" s="25">
        <v>608.01</v>
      </c>
      <c r="I14" s="12">
        <v>915</v>
      </c>
      <c r="J14" s="12">
        <v>22</v>
      </c>
    </row>
    <row r="15" spans="1:10" x14ac:dyDescent="0.3">
      <c r="A15" s="138" t="s">
        <v>29</v>
      </c>
      <c r="B15" s="138" t="s">
        <v>30</v>
      </c>
      <c r="C15" s="138" t="s">
        <v>9</v>
      </c>
      <c r="D15" s="139">
        <v>1100</v>
      </c>
      <c r="E15" s="210"/>
      <c r="F15" s="211"/>
      <c r="G15" s="2"/>
      <c r="H15" s="25">
        <v>915.01</v>
      </c>
      <c r="I15" s="12">
        <v>3000</v>
      </c>
      <c r="J15" s="26">
        <v>0</v>
      </c>
    </row>
    <row r="16" spans="1:10" x14ac:dyDescent="0.3">
      <c r="A16" s="138" t="s">
        <v>31</v>
      </c>
      <c r="B16" s="138" t="s">
        <v>30</v>
      </c>
      <c r="C16" s="138" t="s">
        <v>12</v>
      </c>
      <c r="D16" s="139">
        <v>1100</v>
      </c>
      <c r="E16" s="210"/>
      <c r="F16" s="211"/>
      <c r="G16" s="27"/>
    </row>
    <row r="17" spans="1:10" x14ac:dyDescent="0.3">
      <c r="A17" s="138" t="s">
        <v>32</v>
      </c>
      <c r="B17" s="138" t="s">
        <v>33</v>
      </c>
      <c r="C17" s="138" t="s">
        <v>12</v>
      </c>
      <c r="D17" s="139">
        <v>515</v>
      </c>
      <c r="E17" s="210"/>
      <c r="F17" s="211"/>
      <c r="G17" s="27"/>
    </row>
    <row r="18" spans="1:10" x14ac:dyDescent="0.3">
      <c r="A18" s="138" t="s">
        <v>34</v>
      </c>
      <c r="B18" s="138" t="s">
        <v>35</v>
      </c>
      <c r="C18" s="138" t="s">
        <v>12</v>
      </c>
      <c r="D18" s="139">
        <v>1600</v>
      </c>
      <c r="E18" s="210"/>
      <c r="F18" s="211"/>
      <c r="G18" s="27"/>
    </row>
    <row r="19" spans="1:10" x14ac:dyDescent="0.3">
      <c r="A19" s="138" t="s">
        <v>36</v>
      </c>
      <c r="B19" s="138" t="s">
        <v>35</v>
      </c>
      <c r="C19" s="138" t="s">
        <v>12</v>
      </c>
      <c r="D19" s="139">
        <v>1600</v>
      </c>
      <c r="E19" s="210"/>
      <c r="F19" s="211"/>
      <c r="G19" s="27"/>
    </row>
    <row r="20" spans="1:10" x14ac:dyDescent="0.3">
      <c r="A20" s="140" t="s">
        <v>37</v>
      </c>
      <c r="B20" s="7" t="s">
        <v>33</v>
      </c>
      <c r="C20" s="7" t="s">
        <v>9</v>
      </c>
      <c r="D20" s="8">
        <v>515</v>
      </c>
      <c r="E20" s="210"/>
      <c r="F20" s="211"/>
      <c r="G20" s="27"/>
      <c r="J20" s="28"/>
    </row>
  </sheetData>
  <mergeCells count="6">
    <mergeCell ref="H12:I12"/>
    <mergeCell ref="A1:F1"/>
    <mergeCell ref="A2:F2"/>
    <mergeCell ref="H4:J4"/>
    <mergeCell ref="H5:I5"/>
    <mergeCell ref="H11:J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C2" sqref="C2"/>
    </sheetView>
  </sheetViews>
  <sheetFormatPr defaultRowHeight="14.4" x14ac:dyDescent="0.3"/>
  <cols>
    <col min="1" max="1" width="13.109375" bestFit="1" customWidth="1"/>
    <col min="2" max="2" width="11.88671875" bestFit="1" customWidth="1"/>
    <col min="3" max="3" width="10.44140625" bestFit="1" customWidth="1"/>
  </cols>
  <sheetData>
    <row r="1" spans="1:3" x14ac:dyDescent="0.3">
      <c r="A1" s="105" t="s">
        <v>134</v>
      </c>
      <c r="B1" s="106" t="s">
        <v>4</v>
      </c>
      <c r="C1" s="107" t="s">
        <v>6</v>
      </c>
    </row>
    <row r="2" spans="1:3" x14ac:dyDescent="0.3">
      <c r="A2" s="108" t="s">
        <v>135</v>
      </c>
      <c r="B2" s="109">
        <v>1500</v>
      </c>
      <c r="C2" s="201"/>
    </row>
    <row r="3" spans="1:3" x14ac:dyDescent="0.3">
      <c r="A3" s="108" t="s">
        <v>136</v>
      </c>
      <c r="B3" s="109">
        <v>963</v>
      </c>
      <c r="C3" s="201"/>
    </row>
    <row r="4" spans="1:3" x14ac:dyDescent="0.3">
      <c r="A4" s="108" t="s">
        <v>137</v>
      </c>
      <c r="B4" s="109">
        <v>785</v>
      </c>
      <c r="C4" s="201"/>
    </row>
    <row r="5" spans="1:3" x14ac:dyDescent="0.3">
      <c r="A5" s="108" t="s">
        <v>138</v>
      </c>
      <c r="B5" s="109">
        <v>1258</v>
      </c>
      <c r="C5" s="201"/>
    </row>
    <row r="6" spans="1:3" x14ac:dyDescent="0.3">
      <c r="A6" s="108" t="s">
        <v>139</v>
      </c>
      <c r="B6" s="109">
        <v>235</v>
      </c>
      <c r="C6" s="201"/>
    </row>
    <row r="7" spans="1:3" x14ac:dyDescent="0.3">
      <c r="A7" s="108" t="s">
        <v>140</v>
      </c>
      <c r="B7" s="109">
        <v>369</v>
      </c>
      <c r="C7" s="201"/>
    </row>
    <row r="8" spans="1:3" x14ac:dyDescent="0.3">
      <c r="A8" s="108" t="s">
        <v>141</v>
      </c>
      <c r="B8" s="109">
        <v>459</v>
      </c>
      <c r="C8" s="201"/>
    </row>
    <row r="9" spans="1:3" x14ac:dyDescent="0.3">
      <c r="A9" s="108" t="s">
        <v>142</v>
      </c>
      <c r="B9" s="109">
        <v>874</v>
      </c>
      <c r="C9" s="201"/>
    </row>
    <row r="10" spans="1:3" x14ac:dyDescent="0.3">
      <c r="A10" s="108" t="s">
        <v>143</v>
      </c>
      <c r="B10" s="109">
        <v>697</v>
      </c>
      <c r="C10" s="201"/>
    </row>
    <row r="11" spans="1:3" ht="15" thickBot="1" x14ac:dyDescent="0.35">
      <c r="A11" s="110" t="s">
        <v>144</v>
      </c>
      <c r="B11" s="111">
        <v>333</v>
      </c>
      <c r="C11" s="201"/>
    </row>
    <row r="12" spans="1:3" x14ac:dyDescent="0.3">
      <c r="A12" s="112"/>
      <c r="B12" s="112"/>
      <c r="C12" s="112"/>
    </row>
    <row r="13" spans="1:3" ht="15" thickBot="1" x14ac:dyDescent="0.35">
      <c r="A13" s="112"/>
      <c r="B13" s="112"/>
      <c r="C13" s="112"/>
    </row>
    <row r="14" spans="1:3" x14ac:dyDescent="0.3">
      <c r="A14" s="181" t="s">
        <v>145</v>
      </c>
      <c r="B14" s="182"/>
      <c r="C14" s="183"/>
    </row>
    <row r="15" spans="1:3" x14ac:dyDescent="0.3">
      <c r="A15" s="113" t="s">
        <v>146</v>
      </c>
      <c r="B15" s="103" t="s">
        <v>147</v>
      </c>
      <c r="C15" s="114" t="s">
        <v>14</v>
      </c>
    </row>
    <row r="16" spans="1:3" x14ac:dyDescent="0.3">
      <c r="A16" s="113">
        <v>200</v>
      </c>
      <c r="B16" s="103">
        <v>350</v>
      </c>
      <c r="C16" s="115">
        <v>0.06</v>
      </c>
    </row>
    <row r="17" spans="1:3" x14ac:dyDescent="0.3">
      <c r="A17" s="113">
        <v>351</v>
      </c>
      <c r="B17" s="103">
        <v>500</v>
      </c>
      <c r="C17" s="115">
        <v>7.0000000000000007E-2</v>
      </c>
    </row>
    <row r="18" spans="1:3" x14ac:dyDescent="0.3">
      <c r="A18" s="113">
        <v>501</v>
      </c>
      <c r="B18" s="103">
        <v>800</v>
      </c>
      <c r="C18" s="115">
        <v>0.08</v>
      </c>
    </row>
    <row r="19" spans="1:3" x14ac:dyDescent="0.3">
      <c r="A19" s="113">
        <v>801</v>
      </c>
      <c r="B19" s="103">
        <v>1000</v>
      </c>
      <c r="C19" s="115">
        <v>0.09</v>
      </c>
    </row>
    <row r="20" spans="1:3" ht="15" thickBot="1" x14ac:dyDescent="0.35">
      <c r="A20" s="116">
        <v>1001</v>
      </c>
      <c r="B20" s="117">
        <v>2000</v>
      </c>
      <c r="C20" s="118">
        <v>0.11</v>
      </c>
    </row>
  </sheetData>
  <mergeCells count="1">
    <mergeCell ref="A14:C14"/>
  </mergeCells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4"/>
  <sheetViews>
    <sheetView zoomScale="175" zoomScaleNormal="175" workbookViewId="0">
      <selection activeCell="G10" sqref="G10"/>
    </sheetView>
  </sheetViews>
  <sheetFormatPr defaultRowHeight="14.4" x14ac:dyDescent="0.3"/>
  <cols>
    <col min="1" max="1" width="7.5546875" bestFit="1" customWidth="1"/>
    <col min="2" max="2" width="6.109375" bestFit="1" customWidth="1"/>
    <col min="3" max="3" width="14.109375" bestFit="1" customWidth="1"/>
  </cols>
  <sheetData>
    <row r="1" spans="1:5" x14ac:dyDescent="0.3">
      <c r="A1" s="184" t="s">
        <v>148</v>
      </c>
      <c r="B1" s="185"/>
      <c r="C1" s="186"/>
      <c r="D1" s="119"/>
      <c r="E1" s="119"/>
    </row>
    <row r="2" spans="1:5" x14ac:dyDescent="0.3">
      <c r="A2" s="120" t="s">
        <v>149</v>
      </c>
      <c r="B2" s="121" t="s">
        <v>150</v>
      </c>
      <c r="C2" s="122" t="s">
        <v>151</v>
      </c>
      <c r="D2" s="119"/>
      <c r="E2" s="119"/>
    </row>
    <row r="3" spans="1:5" x14ac:dyDescent="0.3">
      <c r="A3" s="123" t="s">
        <v>152</v>
      </c>
      <c r="B3" s="32">
        <v>21</v>
      </c>
      <c r="C3" s="200"/>
      <c r="D3" s="119"/>
      <c r="E3" s="119"/>
    </row>
    <row r="4" spans="1:5" x14ac:dyDescent="0.3">
      <c r="A4" s="123" t="s">
        <v>153</v>
      </c>
      <c r="B4" s="32">
        <v>16</v>
      </c>
      <c r="C4" s="200"/>
      <c r="D4" s="119"/>
      <c r="E4" s="119"/>
    </row>
    <row r="5" spans="1:5" x14ac:dyDescent="0.3">
      <c r="A5" s="123" t="s">
        <v>154</v>
      </c>
      <c r="B5" s="32">
        <v>78</v>
      </c>
      <c r="C5" s="200"/>
      <c r="D5" s="119"/>
      <c r="E5" s="119"/>
    </row>
    <row r="6" spans="1:5" x14ac:dyDescent="0.3">
      <c r="A6" s="123" t="s">
        <v>155</v>
      </c>
      <c r="B6" s="32">
        <v>23</v>
      </c>
      <c r="C6" s="200"/>
      <c r="D6" s="119"/>
      <c r="E6" s="119"/>
    </row>
    <row r="7" spans="1:5" ht="15" thickBot="1" x14ac:dyDescent="0.35">
      <c r="A7" s="124" t="s">
        <v>156</v>
      </c>
      <c r="B7" s="125">
        <v>19</v>
      </c>
      <c r="C7" s="200"/>
      <c r="D7" s="119"/>
      <c r="E7" s="119"/>
    </row>
    <row r="8" spans="1:5" x14ac:dyDescent="0.3">
      <c r="A8" s="119"/>
      <c r="B8" s="119"/>
      <c r="C8" s="119"/>
      <c r="D8" s="119"/>
      <c r="E8" s="119"/>
    </row>
    <row r="9" spans="1:5" x14ac:dyDescent="0.3">
      <c r="A9" s="187" t="s">
        <v>157</v>
      </c>
      <c r="B9" s="187"/>
      <c r="C9" s="187"/>
      <c r="D9" s="119"/>
      <c r="E9" s="119"/>
    </row>
    <row r="10" spans="1:5" x14ac:dyDescent="0.3">
      <c r="A10" s="121" t="s">
        <v>40</v>
      </c>
      <c r="B10" s="121" t="s">
        <v>41</v>
      </c>
      <c r="C10" s="121" t="s">
        <v>151</v>
      </c>
      <c r="D10" s="119"/>
      <c r="E10" s="119"/>
    </row>
    <row r="11" spans="1:5" x14ac:dyDescent="0.3">
      <c r="A11" s="103">
        <v>1</v>
      </c>
      <c r="B11" s="103">
        <v>12</v>
      </c>
      <c r="C11" s="145" t="s">
        <v>185</v>
      </c>
      <c r="D11" s="119"/>
      <c r="E11" s="119"/>
    </row>
    <row r="12" spans="1:5" x14ac:dyDescent="0.3">
      <c r="A12" s="103">
        <v>13</v>
      </c>
      <c r="B12" s="103">
        <v>20</v>
      </c>
      <c r="C12" s="145" t="s">
        <v>184</v>
      </c>
      <c r="D12" s="119"/>
      <c r="E12" s="119"/>
    </row>
    <row r="13" spans="1:5" x14ac:dyDescent="0.3">
      <c r="A13" s="103">
        <v>21</v>
      </c>
      <c r="B13" s="103">
        <v>35</v>
      </c>
      <c r="C13" s="126" t="s">
        <v>158</v>
      </c>
      <c r="D13" s="119"/>
      <c r="E13" s="119"/>
    </row>
    <row r="14" spans="1:5" x14ac:dyDescent="0.3">
      <c r="A14" s="103">
        <v>61</v>
      </c>
      <c r="B14" s="103">
        <v>80</v>
      </c>
      <c r="C14" s="126" t="s">
        <v>159</v>
      </c>
      <c r="D14" s="119"/>
      <c r="E14" s="119"/>
    </row>
  </sheetData>
  <mergeCells count="2">
    <mergeCell ref="A1:C1"/>
    <mergeCell ref="A9:C9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D4"/>
  <sheetViews>
    <sheetView zoomScale="145" zoomScaleNormal="145" workbookViewId="0">
      <selection activeCell="B4" sqref="B4"/>
    </sheetView>
  </sheetViews>
  <sheetFormatPr defaultRowHeight="14.4" x14ac:dyDescent="0.3"/>
  <cols>
    <col min="1" max="1" width="15.88671875" customWidth="1"/>
    <col min="2" max="2" width="13.33203125" customWidth="1"/>
    <col min="3" max="3" width="17.109375" customWidth="1"/>
    <col min="4" max="4" width="23.5546875" customWidth="1"/>
  </cols>
  <sheetData>
    <row r="1" spans="1:4" ht="15.6" x14ac:dyDescent="0.3">
      <c r="A1" s="188" t="s">
        <v>160</v>
      </c>
      <c r="B1" s="188"/>
      <c r="C1" s="188"/>
      <c r="D1" s="188"/>
    </row>
    <row r="2" spans="1:4" ht="15" thickBot="1" x14ac:dyDescent="0.35"/>
    <row r="3" spans="1:4" ht="15" thickTop="1" x14ac:dyDescent="0.3">
      <c r="A3" s="127" t="s">
        <v>112</v>
      </c>
      <c r="B3" s="128" t="s">
        <v>125</v>
      </c>
      <c r="C3" s="128" t="s">
        <v>161</v>
      </c>
      <c r="D3" s="129" t="s">
        <v>14</v>
      </c>
    </row>
    <row r="4" spans="1:4" x14ac:dyDescent="0.3">
      <c r="A4" s="130">
        <v>14</v>
      </c>
      <c r="B4" s="197"/>
      <c r="C4" s="198"/>
      <c r="D4" s="199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G9"/>
  <sheetViews>
    <sheetView zoomScale="175" zoomScaleNormal="175" workbookViewId="0">
      <selection activeCell="C5" sqref="C5"/>
    </sheetView>
  </sheetViews>
  <sheetFormatPr defaultRowHeight="14.4" x14ac:dyDescent="0.3"/>
  <cols>
    <col min="2" max="2" width="12.109375" bestFit="1" customWidth="1"/>
    <col min="3" max="3" width="13.33203125" bestFit="1" customWidth="1"/>
    <col min="5" max="5" width="10.5546875" bestFit="1" customWidth="1"/>
    <col min="6" max="6" width="12.109375" bestFit="1" customWidth="1"/>
  </cols>
  <sheetData>
    <row r="1" spans="1:7" ht="15.6" x14ac:dyDescent="0.3">
      <c r="A1" s="189" t="s">
        <v>162</v>
      </c>
      <c r="B1" s="190"/>
      <c r="C1" s="191"/>
      <c r="E1" s="192" t="s">
        <v>163</v>
      </c>
      <c r="F1" s="192"/>
      <c r="G1" s="192"/>
    </row>
    <row r="2" spans="1:7" x14ac:dyDescent="0.3">
      <c r="A2" s="32">
        <v>14</v>
      </c>
      <c r="B2" s="131" t="s">
        <v>164</v>
      </c>
      <c r="C2" s="132">
        <v>345.5</v>
      </c>
      <c r="E2" s="121" t="s">
        <v>165</v>
      </c>
      <c r="F2" s="121" t="s">
        <v>95</v>
      </c>
      <c r="G2" s="121" t="s">
        <v>14</v>
      </c>
    </row>
    <row r="3" spans="1:7" x14ac:dyDescent="0.3">
      <c r="A3" s="32">
        <v>15</v>
      </c>
      <c r="B3" s="131" t="s">
        <v>166</v>
      </c>
      <c r="C3" s="132">
        <v>280.89999999999998</v>
      </c>
      <c r="E3" s="132">
        <v>250</v>
      </c>
      <c r="F3" s="132">
        <v>350</v>
      </c>
      <c r="G3" s="133">
        <v>0.05</v>
      </c>
    </row>
    <row r="4" spans="1:7" x14ac:dyDescent="0.3">
      <c r="A4" s="32">
        <v>16</v>
      </c>
      <c r="B4" s="131" t="s">
        <v>167</v>
      </c>
      <c r="C4" s="132">
        <v>2500</v>
      </c>
      <c r="E4" s="132">
        <v>351</v>
      </c>
      <c r="F4" s="132">
        <v>650</v>
      </c>
      <c r="G4" s="133">
        <v>0.08</v>
      </c>
    </row>
    <row r="5" spans="1:7" x14ac:dyDescent="0.3">
      <c r="A5" s="32">
        <v>17</v>
      </c>
      <c r="B5" s="131" t="s">
        <v>168</v>
      </c>
      <c r="C5" s="132">
        <v>789.9</v>
      </c>
      <c r="E5" s="132">
        <v>651</v>
      </c>
      <c r="F5" s="132">
        <v>850</v>
      </c>
      <c r="G5" s="133">
        <v>0.1</v>
      </c>
    </row>
    <row r="6" spans="1:7" x14ac:dyDescent="0.3">
      <c r="A6" s="32">
        <v>18</v>
      </c>
      <c r="B6" s="131" t="s">
        <v>169</v>
      </c>
      <c r="C6" s="132">
        <v>450.6</v>
      </c>
      <c r="E6" s="132">
        <v>851</v>
      </c>
      <c r="F6" s="132">
        <v>2500</v>
      </c>
      <c r="G6" s="133">
        <v>0.15</v>
      </c>
    </row>
    <row r="7" spans="1:7" x14ac:dyDescent="0.3">
      <c r="A7" s="32">
        <v>19</v>
      </c>
      <c r="B7" s="131" t="s">
        <v>170</v>
      </c>
      <c r="C7" s="132">
        <v>650.6</v>
      </c>
    </row>
    <row r="8" spans="1:7" x14ac:dyDescent="0.3">
      <c r="A8" s="32">
        <v>20</v>
      </c>
      <c r="B8" s="131" t="s">
        <v>171</v>
      </c>
      <c r="C8" s="132">
        <v>990.8</v>
      </c>
    </row>
    <row r="9" spans="1:7" x14ac:dyDescent="0.3">
      <c r="A9" s="32">
        <v>21</v>
      </c>
      <c r="B9" s="131" t="s">
        <v>172</v>
      </c>
      <c r="C9" s="132">
        <v>350.5</v>
      </c>
    </row>
  </sheetData>
  <mergeCells count="2">
    <mergeCell ref="A1:C1"/>
    <mergeCell ref="E1:G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1"/>
  <sheetViews>
    <sheetView zoomScale="115" zoomScaleNormal="115" workbookViewId="0">
      <selection activeCell="D12" sqref="D12"/>
    </sheetView>
  </sheetViews>
  <sheetFormatPr defaultRowHeight="14.4" x14ac:dyDescent="0.3"/>
  <cols>
    <col min="1" max="1" width="30.109375" bestFit="1" customWidth="1"/>
    <col min="2" max="2" width="18.109375" bestFit="1" customWidth="1"/>
    <col min="3" max="3" width="11.88671875" bestFit="1" customWidth="1"/>
    <col min="4" max="4" width="14.6640625" customWidth="1"/>
  </cols>
  <sheetData>
    <row r="1" spans="1:4" ht="18" x14ac:dyDescent="0.3">
      <c r="A1" s="193" t="s">
        <v>173</v>
      </c>
      <c r="B1" s="193"/>
      <c r="C1" s="193"/>
      <c r="D1" s="193"/>
    </row>
    <row r="2" spans="1:4" x14ac:dyDescent="0.3">
      <c r="A2" s="194" t="s">
        <v>174</v>
      </c>
      <c r="B2" s="194"/>
      <c r="C2" s="194"/>
      <c r="D2" s="194"/>
    </row>
    <row r="3" spans="1:4" ht="15.6" x14ac:dyDescent="0.3">
      <c r="A3" s="195" t="s">
        <v>175</v>
      </c>
      <c r="B3" s="195"/>
      <c r="C3" s="119"/>
      <c r="D3" s="119"/>
    </row>
    <row r="4" spans="1:4" x14ac:dyDescent="0.3">
      <c r="A4" s="32" t="s">
        <v>11</v>
      </c>
      <c r="B4" s="134">
        <v>850</v>
      </c>
      <c r="C4" s="119"/>
      <c r="D4" s="119"/>
    </row>
    <row r="5" spans="1:4" x14ac:dyDescent="0.3">
      <c r="A5" s="32" t="s">
        <v>8</v>
      </c>
      <c r="B5" s="134">
        <v>1300</v>
      </c>
      <c r="C5" s="119"/>
      <c r="D5" s="119"/>
    </row>
    <row r="6" spans="1:4" x14ac:dyDescent="0.3">
      <c r="A6" s="32" t="s">
        <v>176</v>
      </c>
      <c r="B6" s="134">
        <v>8000</v>
      </c>
      <c r="C6" s="119"/>
      <c r="D6" s="119"/>
    </row>
    <row r="7" spans="1:4" x14ac:dyDescent="0.3">
      <c r="A7" s="32" t="s">
        <v>24</v>
      </c>
      <c r="B7" s="134">
        <v>2500</v>
      </c>
      <c r="C7" s="119"/>
      <c r="D7" s="119"/>
    </row>
    <row r="8" spans="1:4" x14ac:dyDescent="0.3">
      <c r="A8" s="32" t="s">
        <v>177</v>
      </c>
      <c r="B8" s="134">
        <v>12000</v>
      </c>
      <c r="C8" s="119"/>
      <c r="D8" s="119"/>
    </row>
    <row r="9" spans="1:4" x14ac:dyDescent="0.3">
      <c r="A9" s="135"/>
    </row>
    <row r="10" spans="1:4" x14ac:dyDescent="0.3">
      <c r="A10" t="s">
        <v>178</v>
      </c>
    </row>
    <row r="11" spans="1:4" x14ac:dyDescent="0.3">
      <c r="A11" s="136" t="s">
        <v>112</v>
      </c>
      <c r="B11" s="137" t="s">
        <v>1</v>
      </c>
      <c r="C11" s="137" t="s">
        <v>2</v>
      </c>
      <c r="D11" s="137" t="s">
        <v>179</v>
      </c>
    </row>
    <row r="12" spans="1:4" x14ac:dyDescent="0.3">
      <c r="A12" s="33">
        <v>1254</v>
      </c>
      <c r="B12" s="33" t="s">
        <v>7</v>
      </c>
      <c r="C12" s="33" t="s">
        <v>11</v>
      </c>
      <c r="D12" s="196"/>
    </row>
    <row r="13" spans="1:4" x14ac:dyDescent="0.3">
      <c r="A13" s="33">
        <v>2365</v>
      </c>
      <c r="B13" s="33" t="s">
        <v>180</v>
      </c>
      <c r="C13" s="33" t="s">
        <v>8</v>
      </c>
      <c r="D13" s="196"/>
    </row>
    <row r="14" spans="1:4" x14ac:dyDescent="0.3">
      <c r="A14" s="33">
        <v>2544</v>
      </c>
      <c r="B14" s="33" t="s">
        <v>15</v>
      </c>
      <c r="C14" s="33" t="s">
        <v>11</v>
      </c>
      <c r="D14" s="196"/>
    </row>
    <row r="15" spans="1:4" x14ac:dyDescent="0.3">
      <c r="A15" s="33">
        <v>2598</v>
      </c>
      <c r="B15" s="33" t="s">
        <v>17</v>
      </c>
      <c r="C15" s="33" t="s">
        <v>8</v>
      </c>
      <c r="D15" s="196"/>
    </row>
    <row r="16" spans="1:4" x14ac:dyDescent="0.3">
      <c r="A16" s="33">
        <v>2354</v>
      </c>
      <c r="B16" s="33" t="s">
        <v>19</v>
      </c>
      <c r="C16" s="33" t="s">
        <v>176</v>
      </c>
      <c r="D16" s="196"/>
    </row>
    <row r="17" spans="1:4" x14ac:dyDescent="0.3">
      <c r="A17" s="33">
        <v>2365</v>
      </c>
      <c r="B17" s="33" t="s">
        <v>21</v>
      </c>
      <c r="C17" s="33" t="s">
        <v>8</v>
      </c>
      <c r="D17" s="196"/>
    </row>
    <row r="18" spans="1:4" x14ac:dyDescent="0.3">
      <c r="A18" s="33">
        <v>2455</v>
      </c>
      <c r="B18" s="33" t="s">
        <v>22</v>
      </c>
      <c r="C18" s="33" t="s">
        <v>24</v>
      </c>
      <c r="D18" s="196"/>
    </row>
    <row r="19" spans="1:4" x14ac:dyDescent="0.3">
      <c r="A19" s="33">
        <v>2112</v>
      </c>
      <c r="B19" s="33" t="s">
        <v>23</v>
      </c>
      <c r="C19" s="33" t="s">
        <v>24</v>
      </c>
      <c r="D19" s="196"/>
    </row>
    <row r="20" spans="1:4" x14ac:dyDescent="0.3">
      <c r="A20" s="33">
        <v>2633</v>
      </c>
      <c r="B20" s="33" t="s">
        <v>25</v>
      </c>
      <c r="C20" s="33" t="s">
        <v>176</v>
      </c>
      <c r="D20" s="196"/>
    </row>
    <row r="21" spans="1:4" x14ac:dyDescent="0.3">
      <c r="A21" s="33">
        <v>3322</v>
      </c>
      <c r="B21" s="33" t="s">
        <v>27</v>
      </c>
      <c r="C21" s="33" t="s">
        <v>177</v>
      </c>
      <c r="D21" s="196"/>
    </row>
  </sheetData>
  <mergeCells count="3">
    <mergeCell ref="A1:D1"/>
    <mergeCell ref="A2:D2"/>
    <mergeCell ref="A3:B3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2" max="2" width="22.5546875" customWidth="1"/>
    <col min="3" max="3" width="14.44140625" customWidth="1"/>
    <col min="8" max="9" width="10.5546875" bestFit="1" customWidth="1"/>
  </cols>
  <sheetData>
    <row r="1" spans="1:9" ht="17.399999999999999" x14ac:dyDescent="0.3">
      <c r="A1" s="158" t="s">
        <v>38</v>
      </c>
      <c r="B1" s="158"/>
      <c r="C1" s="158"/>
      <c r="G1" s="159" t="s">
        <v>39</v>
      </c>
      <c r="H1" s="160"/>
      <c r="I1" s="161"/>
    </row>
    <row r="2" spans="1:9" x14ac:dyDescent="0.3">
      <c r="G2" s="30" t="s">
        <v>40</v>
      </c>
      <c r="H2" s="30" t="s">
        <v>41</v>
      </c>
      <c r="I2" s="30" t="s">
        <v>42</v>
      </c>
    </row>
    <row r="3" spans="1:9" x14ac:dyDescent="0.3">
      <c r="A3" s="31" t="s">
        <v>43</v>
      </c>
      <c r="B3" s="31" t="s">
        <v>44</v>
      </c>
      <c r="C3" s="31" t="s">
        <v>42</v>
      </c>
      <c r="G3" s="32">
        <v>0</v>
      </c>
      <c r="H3" s="32">
        <v>1000</v>
      </c>
      <c r="I3" s="33" t="s">
        <v>45</v>
      </c>
    </row>
    <row r="4" spans="1:9" x14ac:dyDescent="0.3">
      <c r="A4" s="34" t="s">
        <v>46</v>
      </c>
      <c r="B4" s="35">
        <v>2500</v>
      </c>
      <c r="C4" s="209"/>
      <c r="G4" s="32">
        <v>1001</v>
      </c>
      <c r="H4" s="32">
        <v>2000</v>
      </c>
      <c r="I4" s="33" t="s">
        <v>47</v>
      </c>
    </row>
    <row r="5" spans="1:9" x14ac:dyDescent="0.3">
      <c r="A5" s="34" t="s">
        <v>48</v>
      </c>
      <c r="B5" s="35">
        <v>900</v>
      </c>
      <c r="C5" s="209"/>
      <c r="G5" s="32">
        <v>2001</v>
      </c>
      <c r="H5" s="32">
        <v>3000</v>
      </c>
      <c r="I5" s="33" t="s">
        <v>49</v>
      </c>
    </row>
    <row r="6" spans="1:9" x14ac:dyDescent="0.3">
      <c r="A6" s="34" t="s">
        <v>50</v>
      </c>
      <c r="B6" s="35">
        <v>1560</v>
      </c>
      <c r="C6" s="209"/>
    </row>
    <row r="7" spans="1:9" x14ac:dyDescent="0.3">
      <c r="A7" s="34" t="s">
        <v>51</v>
      </c>
      <c r="B7" s="35">
        <v>2900</v>
      </c>
      <c r="C7" s="209"/>
    </row>
    <row r="8" spans="1:9" x14ac:dyDescent="0.3">
      <c r="A8" s="34" t="s">
        <v>52</v>
      </c>
      <c r="B8" s="35">
        <v>500</v>
      </c>
      <c r="C8" s="209"/>
    </row>
    <row r="9" spans="1:9" x14ac:dyDescent="0.3">
      <c r="A9" s="34" t="s">
        <v>53</v>
      </c>
      <c r="B9" s="35">
        <v>1200</v>
      </c>
      <c r="C9" s="209"/>
    </row>
    <row r="10" spans="1:9" x14ac:dyDescent="0.3">
      <c r="A10" s="34" t="s">
        <v>54</v>
      </c>
      <c r="B10" s="35">
        <v>2030</v>
      </c>
      <c r="C10" s="209"/>
    </row>
    <row r="11" spans="1:9" x14ac:dyDescent="0.3">
      <c r="A11" s="34" t="s">
        <v>55</v>
      </c>
      <c r="B11" s="35">
        <v>200</v>
      </c>
      <c r="C11" s="209"/>
    </row>
    <row r="12" spans="1:9" x14ac:dyDescent="0.3">
      <c r="A12" s="34" t="s">
        <v>56</v>
      </c>
      <c r="B12" s="35">
        <v>2500</v>
      </c>
      <c r="C12" s="209"/>
    </row>
  </sheetData>
  <mergeCells count="2">
    <mergeCell ref="A1:C1"/>
    <mergeCell ref="G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zoomScale="190" zoomScaleNormal="190" workbookViewId="0">
      <selection activeCell="C4" sqref="C4"/>
    </sheetView>
  </sheetViews>
  <sheetFormatPr defaultRowHeight="14.4" x14ac:dyDescent="0.3"/>
  <cols>
    <col min="1" max="1" width="13.33203125" bestFit="1" customWidth="1"/>
    <col min="2" max="2" width="14.33203125" bestFit="1" customWidth="1"/>
    <col min="4" max="4" width="13.33203125" bestFit="1" customWidth="1"/>
  </cols>
  <sheetData>
    <row r="1" spans="1:4" ht="21" x14ac:dyDescent="0.3">
      <c r="A1" s="162" t="s">
        <v>57</v>
      </c>
      <c r="B1" s="162"/>
      <c r="C1" s="162"/>
      <c r="D1" s="162"/>
    </row>
    <row r="2" spans="1:4" x14ac:dyDescent="0.3">
      <c r="D2" s="27"/>
    </row>
    <row r="3" spans="1:4" x14ac:dyDescent="0.3">
      <c r="A3" s="36" t="s">
        <v>58</v>
      </c>
      <c r="B3" s="36" t="s">
        <v>59</v>
      </c>
      <c r="C3" s="36" t="s">
        <v>60</v>
      </c>
      <c r="D3" s="36" t="s">
        <v>61</v>
      </c>
    </row>
    <row r="4" spans="1:4" x14ac:dyDescent="0.3">
      <c r="A4" s="37" t="s">
        <v>62</v>
      </c>
      <c r="B4" s="38">
        <v>3000</v>
      </c>
      <c r="C4" s="207"/>
      <c r="D4" s="208"/>
    </row>
    <row r="5" spans="1:4" x14ac:dyDescent="0.3">
      <c r="A5" s="37" t="s">
        <v>63</v>
      </c>
      <c r="B5" s="38">
        <v>10000</v>
      </c>
      <c r="C5" s="207"/>
      <c r="D5" s="208"/>
    </row>
    <row r="6" spans="1:4" x14ac:dyDescent="0.3">
      <c r="A6" s="37" t="s">
        <v>64</v>
      </c>
      <c r="B6" s="38">
        <v>14560</v>
      </c>
      <c r="C6" s="207"/>
      <c r="D6" s="208"/>
    </row>
    <row r="7" spans="1:4" x14ac:dyDescent="0.3">
      <c r="A7" s="37" t="s">
        <v>65</v>
      </c>
      <c r="B7" s="38">
        <v>17500</v>
      </c>
      <c r="C7" s="207"/>
      <c r="D7" s="208"/>
    </row>
    <row r="8" spans="1:4" x14ac:dyDescent="0.3">
      <c r="D8" s="27"/>
    </row>
    <row r="9" spans="1:4" x14ac:dyDescent="0.3">
      <c r="A9" s="163" t="s">
        <v>66</v>
      </c>
      <c r="B9" s="163"/>
      <c r="C9" s="163"/>
      <c r="D9" s="27"/>
    </row>
    <row r="10" spans="1:4" x14ac:dyDescent="0.3">
      <c r="A10" s="39" t="s">
        <v>67</v>
      </c>
      <c r="B10" s="39" t="s">
        <v>68</v>
      </c>
      <c r="C10" s="39" t="s">
        <v>60</v>
      </c>
    </row>
    <row r="11" spans="1:4" x14ac:dyDescent="0.3">
      <c r="A11" s="38">
        <v>0</v>
      </c>
      <c r="B11" s="38">
        <v>14000</v>
      </c>
      <c r="C11" s="40">
        <v>7.0000000000000007E-2</v>
      </c>
    </row>
    <row r="12" spans="1:4" x14ac:dyDescent="0.3">
      <c r="A12" s="38">
        <v>14001</v>
      </c>
      <c r="B12" s="38">
        <v>27000</v>
      </c>
      <c r="C12" s="40">
        <v>0.06</v>
      </c>
    </row>
    <row r="13" spans="1:4" x14ac:dyDescent="0.3">
      <c r="A13" s="38">
        <v>27001</v>
      </c>
      <c r="B13" s="38">
        <v>200000</v>
      </c>
      <c r="C13" s="41">
        <v>6.5000000000000002E-2</v>
      </c>
    </row>
  </sheetData>
  <mergeCells count="2">
    <mergeCell ref="A1:D1"/>
    <mergeCell ref="A9:C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zoomScale="90" zoomScaleNormal="90" workbookViewId="0">
      <selection activeCell="C4" sqref="C4:C15"/>
    </sheetView>
  </sheetViews>
  <sheetFormatPr defaultColWidth="24.109375" defaultRowHeight="14.4" x14ac:dyDescent="0.3"/>
  <cols>
    <col min="3" max="3" width="26.88671875" customWidth="1"/>
  </cols>
  <sheetData>
    <row r="1" spans="1:3" ht="26.4" thickBot="1" x14ac:dyDescent="0.55000000000000004">
      <c r="A1" s="164" t="s">
        <v>69</v>
      </c>
      <c r="B1" s="165"/>
      <c r="C1" s="165"/>
    </row>
    <row r="2" spans="1:3" ht="15" thickBot="1" x14ac:dyDescent="0.35"/>
    <row r="3" spans="1:3" ht="15.6" x14ac:dyDescent="0.3">
      <c r="A3" s="42" t="s">
        <v>70</v>
      </c>
      <c r="B3" s="43" t="s">
        <v>71</v>
      </c>
      <c r="C3" s="43" t="s">
        <v>72</v>
      </c>
    </row>
    <row r="4" spans="1:3" ht="15.6" x14ac:dyDescent="0.3">
      <c r="A4" s="44" t="s">
        <v>73</v>
      </c>
      <c r="B4" s="45">
        <v>2</v>
      </c>
      <c r="C4" s="144"/>
    </row>
    <row r="5" spans="1:3" ht="15.6" x14ac:dyDescent="0.3">
      <c r="A5" s="44" t="s">
        <v>73</v>
      </c>
      <c r="B5" s="45">
        <v>3</v>
      </c>
      <c r="C5" s="144"/>
    </row>
    <row r="6" spans="1:3" ht="15.6" x14ac:dyDescent="0.3">
      <c r="A6" s="44" t="s">
        <v>74</v>
      </c>
      <c r="B6" s="45">
        <v>4</v>
      </c>
      <c r="C6" s="144"/>
    </row>
    <row r="7" spans="1:3" ht="15.6" x14ac:dyDescent="0.3">
      <c r="A7" s="44" t="s">
        <v>74</v>
      </c>
      <c r="B7" s="45">
        <v>3</v>
      </c>
      <c r="C7" s="144"/>
    </row>
    <row r="8" spans="1:3" ht="15.6" x14ac:dyDescent="0.3">
      <c r="A8" s="44" t="s">
        <v>74</v>
      </c>
      <c r="B8" s="45">
        <v>2</v>
      </c>
      <c r="C8" s="144"/>
    </row>
    <row r="9" spans="1:3" ht="15.6" x14ac:dyDescent="0.3">
      <c r="A9" s="44" t="s">
        <v>75</v>
      </c>
      <c r="B9" s="45">
        <v>1</v>
      </c>
      <c r="C9" s="144"/>
    </row>
    <row r="10" spans="1:3" ht="15.6" x14ac:dyDescent="0.3">
      <c r="A10" s="44" t="s">
        <v>75</v>
      </c>
      <c r="B10" s="45">
        <v>2</v>
      </c>
      <c r="C10" s="144"/>
    </row>
    <row r="11" spans="1:3" ht="15.6" x14ac:dyDescent="0.3">
      <c r="A11" s="44" t="s">
        <v>75</v>
      </c>
      <c r="B11" s="45">
        <v>3</v>
      </c>
      <c r="C11" s="144"/>
    </row>
    <row r="12" spans="1:3" ht="15.6" x14ac:dyDescent="0.3">
      <c r="A12" s="44" t="s">
        <v>76</v>
      </c>
      <c r="B12" s="45">
        <v>4</v>
      </c>
      <c r="C12" s="144"/>
    </row>
    <row r="13" spans="1:3" ht="15.6" x14ac:dyDescent="0.3">
      <c r="A13" s="44" t="s">
        <v>76</v>
      </c>
      <c r="B13" s="45">
        <v>5</v>
      </c>
      <c r="C13" s="144"/>
    </row>
    <row r="14" spans="1:3" ht="15.6" x14ac:dyDescent="0.3">
      <c r="A14" s="44" t="s">
        <v>76</v>
      </c>
      <c r="B14" s="45">
        <v>3</v>
      </c>
      <c r="C14" s="144"/>
    </row>
    <row r="15" spans="1:3" ht="16.2" thickBot="1" x14ac:dyDescent="0.35">
      <c r="A15" s="46" t="s">
        <v>74</v>
      </c>
      <c r="B15" s="47">
        <v>2</v>
      </c>
      <c r="C15" s="144"/>
    </row>
    <row r="17" spans="1:3" ht="21" x14ac:dyDescent="0.4">
      <c r="A17" s="48"/>
    </row>
    <row r="18" spans="1:3" ht="15.6" x14ac:dyDescent="0.3">
      <c r="A18" s="49"/>
    </row>
    <row r="19" spans="1:3" ht="15.6" x14ac:dyDescent="0.3">
      <c r="A19" s="50" t="s">
        <v>77</v>
      </c>
    </row>
    <row r="20" spans="1:3" ht="15" thickBot="1" x14ac:dyDescent="0.35"/>
    <row r="21" spans="1:3" ht="16.2" thickBot="1" x14ac:dyDescent="0.35">
      <c r="B21" s="166" t="s">
        <v>78</v>
      </c>
      <c r="C21" s="167"/>
    </row>
    <row r="22" spans="1:3" x14ac:dyDescent="0.3">
      <c r="B22" s="51" t="s">
        <v>79</v>
      </c>
      <c r="C22" s="51" t="s">
        <v>26</v>
      </c>
    </row>
    <row r="23" spans="1:3" x14ac:dyDescent="0.3">
      <c r="B23" s="32" t="s">
        <v>74</v>
      </c>
      <c r="C23" s="52">
        <v>30</v>
      </c>
    </row>
    <row r="24" spans="1:3" x14ac:dyDescent="0.3">
      <c r="B24" s="32" t="s">
        <v>73</v>
      </c>
      <c r="C24" s="52">
        <v>40</v>
      </c>
    </row>
    <row r="25" spans="1:3" x14ac:dyDescent="0.3">
      <c r="B25" s="32" t="s">
        <v>75</v>
      </c>
      <c r="C25" s="52">
        <v>50</v>
      </c>
    </row>
    <row r="26" spans="1:3" x14ac:dyDescent="0.3">
      <c r="B26" s="32" t="s">
        <v>76</v>
      </c>
      <c r="C26" s="52">
        <v>100</v>
      </c>
    </row>
  </sheetData>
  <mergeCells count="2">
    <mergeCell ref="A1:C1"/>
    <mergeCell ref="B21:C2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zoomScale="115" zoomScaleNormal="115" workbookViewId="0">
      <selection activeCell="H7" sqref="H7"/>
    </sheetView>
  </sheetViews>
  <sheetFormatPr defaultRowHeight="14.4" x14ac:dyDescent="0.3"/>
  <cols>
    <col min="1" max="1" width="14.33203125" bestFit="1" customWidth="1"/>
    <col min="2" max="8" width="13.88671875" bestFit="1" customWidth="1"/>
    <col min="9" max="9" width="12.33203125" bestFit="1" customWidth="1"/>
    <col min="10" max="10" width="12.88671875" bestFit="1" customWidth="1"/>
  </cols>
  <sheetData>
    <row r="1" spans="1:10" ht="17.399999999999999" x14ac:dyDescent="0.45">
      <c r="A1" s="168" t="s">
        <v>80</v>
      </c>
      <c r="B1" s="168"/>
      <c r="C1" s="168"/>
      <c r="D1" s="168"/>
      <c r="E1" s="168"/>
      <c r="F1" s="168"/>
      <c r="G1" s="168"/>
      <c r="H1" s="168"/>
      <c r="I1" s="168"/>
      <c r="J1" s="168"/>
    </row>
    <row r="3" spans="1:10" ht="27.6" x14ac:dyDescent="0.3">
      <c r="A3" s="53" t="s">
        <v>35</v>
      </c>
      <c r="B3" s="53" t="s">
        <v>81</v>
      </c>
      <c r="C3" s="53" t="s">
        <v>82</v>
      </c>
      <c r="D3" s="53" t="s">
        <v>83</v>
      </c>
      <c r="E3" s="53" t="s">
        <v>84</v>
      </c>
      <c r="F3" s="53" t="s">
        <v>85</v>
      </c>
      <c r="G3" s="53" t="s">
        <v>86</v>
      </c>
      <c r="H3" s="54" t="s">
        <v>87</v>
      </c>
      <c r="I3" s="53" t="s">
        <v>88</v>
      </c>
      <c r="J3" s="53" t="s">
        <v>89</v>
      </c>
    </row>
    <row r="4" spans="1:10" x14ac:dyDescent="0.3">
      <c r="A4" s="55" t="s">
        <v>90</v>
      </c>
      <c r="B4" s="56">
        <v>1780</v>
      </c>
      <c r="C4" s="56">
        <v>890</v>
      </c>
      <c r="D4" s="56">
        <v>980</v>
      </c>
      <c r="E4" s="56">
        <v>1200</v>
      </c>
      <c r="F4" s="56">
        <v>1352</v>
      </c>
      <c r="G4" s="56">
        <v>2500</v>
      </c>
      <c r="H4" s="204"/>
      <c r="I4" s="205"/>
      <c r="J4" s="206"/>
    </row>
    <row r="5" spans="1:10" x14ac:dyDescent="0.3">
      <c r="A5" s="55" t="s">
        <v>91</v>
      </c>
      <c r="B5" s="56">
        <v>450</v>
      </c>
      <c r="C5" s="56">
        <v>456</v>
      </c>
      <c r="D5" s="56">
        <v>1420</v>
      </c>
      <c r="E5" s="56">
        <v>980</v>
      </c>
      <c r="F5" s="56">
        <v>1680</v>
      </c>
      <c r="G5" s="56">
        <v>1352</v>
      </c>
      <c r="H5" s="204"/>
      <c r="I5" s="205"/>
      <c r="J5" s="206"/>
    </row>
    <row r="6" spans="1:10" x14ac:dyDescent="0.3">
      <c r="A6" s="55" t="s">
        <v>92</v>
      </c>
      <c r="B6" s="56">
        <v>684</v>
      </c>
      <c r="C6" s="56">
        <v>745</v>
      </c>
      <c r="D6" s="56">
        <v>790</v>
      </c>
      <c r="E6" s="56">
        <v>1450</v>
      </c>
      <c r="F6" s="56">
        <v>1932</v>
      </c>
      <c r="G6" s="56">
        <v>2760</v>
      </c>
      <c r="H6" s="204"/>
      <c r="I6" s="205"/>
      <c r="J6" s="206"/>
    </row>
    <row r="7" spans="1:10" x14ac:dyDescent="0.3">
      <c r="A7" s="55" t="s">
        <v>93</v>
      </c>
      <c r="B7" s="56">
        <v>650</v>
      </c>
      <c r="C7" s="56">
        <v>365</v>
      </c>
      <c r="D7" s="56">
        <v>1320</v>
      </c>
      <c r="E7" s="56">
        <v>1350</v>
      </c>
      <c r="F7" s="56">
        <v>1250</v>
      </c>
      <c r="G7" s="56">
        <v>2310</v>
      </c>
      <c r="H7" s="204"/>
      <c r="I7" s="205"/>
      <c r="J7" s="206"/>
    </row>
    <row r="8" spans="1:10" x14ac:dyDescent="0.3">
      <c r="A8" s="55"/>
      <c r="B8" s="56"/>
      <c r="C8" s="56"/>
      <c r="D8" s="56"/>
      <c r="E8" s="56"/>
      <c r="F8" s="56"/>
      <c r="G8" s="56"/>
      <c r="H8" s="56"/>
      <c r="I8" s="142"/>
      <c r="J8" s="56"/>
    </row>
    <row r="9" spans="1:10" x14ac:dyDescent="0.3">
      <c r="A9" s="57" t="s">
        <v>94</v>
      </c>
      <c r="B9" s="56"/>
      <c r="C9" s="56"/>
      <c r="D9" s="56"/>
      <c r="E9" s="56"/>
      <c r="F9" s="56"/>
      <c r="G9" s="56"/>
      <c r="H9" s="56"/>
      <c r="I9" s="141"/>
      <c r="J9" s="56"/>
    </row>
    <row r="10" spans="1:10" x14ac:dyDescent="0.3">
      <c r="A10" s="58"/>
      <c r="B10" s="59"/>
      <c r="C10" s="59"/>
      <c r="D10" s="59"/>
      <c r="E10" s="59"/>
      <c r="F10" s="59"/>
      <c r="G10" s="59"/>
      <c r="H10" s="59"/>
      <c r="I10" s="59"/>
      <c r="J10" s="59"/>
    </row>
    <row r="11" spans="1:10" x14ac:dyDescent="0.3">
      <c r="A11" s="58"/>
      <c r="B11" s="59"/>
      <c r="C11" s="59"/>
      <c r="D11" s="59"/>
      <c r="E11" s="59"/>
      <c r="F11" s="59"/>
      <c r="G11" s="59"/>
      <c r="H11" s="59"/>
      <c r="I11" s="59"/>
      <c r="J11" s="59"/>
    </row>
    <row r="12" spans="1:10" x14ac:dyDescent="0.3">
      <c r="A12" s="60"/>
      <c r="B12" s="61"/>
      <c r="C12" s="59"/>
      <c r="D12" s="169" t="s">
        <v>88</v>
      </c>
      <c r="E12" s="169"/>
      <c r="F12" s="169"/>
      <c r="G12" s="59"/>
      <c r="H12" s="169" t="s">
        <v>89</v>
      </c>
      <c r="I12" s="169"/>
      <c r="J12" s="169"/>
    </row>
    <row r="13" spans="1:10" x14ac:dyDescent="0.3">
      <c r="A13" s="60"/>
      <c r="B13" s="61"/>
      <c r="C13" s="59"/>
      <c r="E13" s="62" t="s">
        <v>95</v>
      </c>
      <c r="F13" s="62" t="s">
        <v>96</v>
      </c>
      <c r="G13" s="59"/>
      <c r="H13" s="62" t="s">
        <v>40</v>
      </c>
      <c r="I13" s="62" t="s">
        <v>95</v>
      </c>
      <c r="J13" s="62" t="s">
        <v>96</v>
      </c>
    </row>
    <row r="14" spans="1:10" x14ac:dyDescent="0.3">
      <c r="A14" s="60"/>
      <c r="B14" s="61"/>
      <c r="C14" s="59"/>
      <c r="D14" s="63">
        <v>0</v>
      </c>
      <c r="E14" s="64">
        <v>6500</v>
      </c>
      <c r="F14" s="65">
        <v>0.05</v>
      </c>
      <c r="G14" s="59"/>
      <c r="H14" s="56">
        <v>7000</v>
      </c>
      <c r="I14" s="64">
        <v>8000</v>
      </c>
      <c r="J14" s="65">
        <v>0.01</v>
      </c>
    </row>
    <row r="15" spans="1:10" x14ac:dyDescent="0.3">
      <c r="A15" s="60"/>
      <c r="B15" s="61"/>
      <c r="C15" s="59"/>
      <c r="D15" s="56">
        <v>6500.01</v>
      </c>
      <c r="E15" s="64">
        <v>7500</v>
      </c>
      <c r="F15" s="65">
        <v>7.0000000000000007E-2</v>
      </c>
      <c r="G15" s="59"/>
      <c r="H15" s="56">
        <v>8000.01</v>
      </c>
      <c r="I15" s="63"/>
      <c r="J15" s="65">
        <v>0.02</v>
      </c>
    </row>
    <row r="16" spans="1:10" x14ac:dyDescent="0.3">
      <c r="A16" s="60"/>
      <c r="B16" s="61"/>
      <c r="C16" s="59"/>
      <c r="D16" s="56">
        <v>7500.01</v>
      </c>
      <c r="E16" s="63"/>
      <c r="F16" s="65">
        <v>0.08</v>
      </c>
      <c r="G16" s="59"/>
      <c r="H16" s="59"/>
      <c r="I16" s="59"/>
      <c r="J16" s="59"/>
    </row>
    <row r="28" spans="3:3" x14ac:dyDescent="0.3">
      <c r="C28" s="62"/>
    </row>
  </sheetData>
  <mergeCells count="3">
    <mergeCell ref="A1:J1"/>
    <mergeCell ref="D12:F12"/>
    <mergeCell ref="H12:J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zoomScale="145" zoomScaleNormal="145" workbookViewId="0">
      <selection activeCell="F4" sqref="F4"/>
    </sheetView>
  </sheetViews>
  <sheetFormatPr defaultRowHeight="14.4" x14ac:dyDescent="0.3"/>
  <cols>
    <col min="1" max="5" width="13.88671875" bestFit="1" customWidth="1"/>
    <col min="6" max="6" width="13" customWidth="1"/>
  </cols>
  <sheetData>
    <row r="1" spans="1:6" ht="19.2" thickBot="1" x14ac:dyDescent="0.5">
      <c r="A1" s="170" t="s">
        <v>97</v>
      </c>
      <c r="B1" s="171"/>
      <c r="C1" s="171"/>
      <c r="D1" s="171"/>
      <c r="E1" s="171"/>
      <c r="F1" s="172"/>
    </row>
    <row r="2" spans="1:6" ht="15" thickBot="1" x14ac:dyDescent="0.35"/>
    <row r="3" spans="1:6" x14ac:dyDescent="0.3">
      <c r="A3" s="66" t="s">
        <v>35</v>
      </c>
      <c r="B3" s="67" t="s">
        <v>81</v>
      </c>
      <c r="C3" s="67" t="s">
        <v>82</v>
      </c>
      <c r="D3" s="67" t="s">
        <v>83</v>
      </c>
      <c r="E3" s="67" t="s">
        <v>98</v>
      </c>
      <c r="F3" s="68" t="s">
        <v>88</v>
      </c>
    </row>
    <row r="4" spans="1:6" x14ac:dyDescent="0.3">
      <c r="A4" s="69" t="s">
        <v>99</v>
      </c>
      <c r="B4" s="56">
        <v>1000</v>
      </c>
      <c r="C4" s="56">
        <v>1100</v>
      </c>
      <c r="D4" s="56">
        <v>1200</v>
      </c>
      <c r="E4" s="70">
        <f>SUM(B4:D4)</f>
        <v>3300</v>
      </c>
      <c r="F4" s="203"/>
    </row>
    <row r="5" spans="1:6" x14ac:dyDescent="0.3">
      <c r="A5" s="69" t="s">
        <v>100</v>
      </c>
      <c r="B5" s="56">
        <v>2000</v>
      </c>
      <c r="C5" s="56">
        <v>1000</v>
      </c>
      <c r="D5" s="56">
        <v>1500</v>
      </c>
      <c r="E5" s="70">
        <f t="shared" ref="E5:E10" si="0">SUM(B5:D5)</f>
        <v>4500</v>
      </c>
      <c r="F5" s="203"/>
    </row>
    <row r="6" spans="1:6" x14ac:dyDescent="0.3">
      <c r="A6" s="69" t="s">
        <v>101</v>
      </c>
      <c r="B6" s="56">
        <v>1000</v>
      </c>
      <c r="C6" s="56">
        <v>900</v>
      </c>
      <c r="D6" s="56">
        <v>1000</v>
      </c>
      <c r="E6" s="70">
        <f t="shared" si="0"/>
        <v>2900</v>
      </c>
      <c r="F6" s="203"/>
    </row>
    <row r="7" spans="1:6" x14ac:dyDescent="0.3">
      <c r="A7" s="69" t="s">
        <v>102</v>
      </c>
      <c r="B7" s="56">
        <v>1200</v>
      </c>
      <c r="C7" s="56">
        <v>1100</v>
      </c>
      <c r="D7" s="56">
        <v>1000</v>
      </c>
      <c r="E7" s="70">
        <f t="shared" si="0"/>
        <v>3300</v>
      </c>
      <c r="F7" s="203"/>
    </row>
    <row r="8" spans="1:6" x14ac:dyDescent="0.3">
      <c r="A8" s="69" t="s">
        <v>103</v>
      </c>
      <c r="B8" s="56">
        <v>1500</v>
      </c>
      <c r="C8" s="56">
        <v>1400</v>
      </c>
      <c r="D8" s="56">
        <v>1300</v>
      </c>
      <c r="E8" s="70">
        <f t="shared" si="0"/>
        <v>4200</v>
      </c>
      <c r="F8" s="203"/>
    </row>
    <row r="9" spans="1:6" x14ac:dyDescent="0.3">
      <c r="A9" s="69" t="s">
        <v>104</v>
      </c>
      <c r="B9" s="56">
        <v>1000</v>
      </c>
      <c r="C9" s="56">
        <v>1500</v>
      </c>
      <c r="D9" s="56">
        <v>1600</v>
      </c>
      <c r="E9" s="70">
        <f t="shared" si="0"/>
        <v>4100</v>
      </c>
      <c r="F9" s="203"/>
    </row>
    <row r="10" spans="1:6" ht="15" thickBot="1" x14ac:dyDescent="0.35">
      <c r="A10" s="71" t="s">
        <v>105</v>
      </c>
      <c r="B10" s="72">
        <v>800</v>
      </c>
      <c r="C10" s="72">
        <v>700</v>
      </c>
      <c r="D10" s="72">
        <v>900</v>
      </c>
      <c r="E10" s="70">
        <f t="shared" si="0"/>
        <v>2400</v>
      </c>
      <c r="F10" s="203"/>
    </row>
    <row r="11" spans="1:6" ht="15" thickBot="1" x14ac:dyDescent="0.35">
      <c r="A11" s="73"/>
      <c r="B11" s="73"/>
      <c r="C11" s="73"/>
      <c r="D11" s="73"/>
      <c r="E11" s="73"/>
      <c r="F11" s="73"/>
    </row>
    <row r="12" spans="1:6" x14ac:dyDescent="0.3">
      <c r="A12" s="173" t="s">
        <v>88</v>
      </c>
      <c r="B12" s="174"/>
      <c r="C12" s="175"/>
      <c r="D12" s="74"/>
      <c r="E12" s="74"/>
      <c r="F12" s="74"/>
    </row>
    <row r="13" spans="1:6" x14ac:dyDescent="0.3">
      <c r="A13" s="75" t="s">
        <v>40</v>
      </c>
      <c r="B13" s="76" t="s">
        <v>41</v>
      </c>
      <c r="C13" s="77" t="s">
        <v>96</v>
      </c>
      <c r="D13" s="74"/>
      <c r="E13" s="74"/>
      <c r="F13" s="74"/>
    </row>
    <row r="14" spans="1:6" x14ac:dyDescent="0.3">
      <c r="A14" s="78">
        <v>0</v>
      </c>
      <c r="B14" s="56">
        <v>3000</v>
      </c>
      <c r="C14" s="79">
        <v>0.01</v>
      </c>
      <c r="D14" s="74"/>
      <c r="E14" s="74"/>
      <c r="F14" s="74"/>
    </row>
    <row r="15" spans="1:6" ht="15" thickBot="1" x14ac:dyDescent="0.35">
      <c r="A15" s="80">
        <v>3000.01</v>
      </c>
      <c r="B15" s="81"/>
      <c r="C15" s="82">
        <v>0.02</v>
      </c>
      <c r="D15" s="74"/>
      <c r="E15" s="74"/>
      <c r="F15" s="74"/>
    </row>
  </sheetData>
  <mergeCells count="2">
    <mergeCell ref="A1:F1"/>
    <mergeCell ref="A12:C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zoomScale="145" zoomScaleNormal="145" workbookViewId="0">
      <selection activeCell="B7" sqref="B7"/>
    </sheetView>
  </sheetViews>
  <sheetFormatPr defaultRowHeight="14.4" x14ac:dyDescent="0.3"/>
  <cols>
    <col min="1" max="1" width="19.6640625" bestFit="1" customWidth="1"/>
    <col min="2" max="2" width="18.5546875" bestFit="1" customWidth="1"/>
    <col min="3" max="3" width="16" bestFit="1" customWidth="1"/>
    <col min="4" max="4" width="11.33203125" bestFit="1" customWidth="1"/>
    <col min="5" max="5" width="9.88671875" bestFit="1" customWidth="1"/>
    <col min="6" max="6" width="8.109375" bestFit="1" customWidth="1"/>
  </cols>
  <sheetData>
    <row r="1" spans="1:6" x14ac:dyDescent="0.3">
      <c r="A1" s="83"/>
      <c r="B1" s="83"/>
      <c r="C1" s="83"/>
      <c r="D1" s="83"/>
      <c r="E1" s="83"/>
      <c r="F1" s="83"/>
    </row>
    <row r="2" spans="1:6" x14ac:dyDescent="0.3">
      <c r="A2" s="176" t="s">
        <v>182</v>
      </c>
      <c r="B2" s="176"/>
      <c r="C2" s="176"/>
      <c r="D2" s="176"/>
      <c r="E2" s="84"/>
      <c r="F2" s="85"/>
    </row>
    <row r="3" spans="1:6" x14ac:dyDescent="0.3">
      <c r="A3" s="85"/>
      <c r="B3" s="85"/>
      <c r="C3" s="85"/>
      <c r="D3" s="85"/>
      <c r="E3" s="86"/>
      <c r="F3" s="85"/>
    </row>
    <row r="4" spans="1:6" x14ac:dyDescent="0.3">
      <c r="A4" s="87" t="s">
        <v>106</v>
      </c>
      <c r="B4" s="87" t="s">
        <v>107</v>
      </c>
      <c r="C4" s="87" t="s">
        <v>108</v>
      </c>
      <c r="D4" s="87" t="s">
        <v>109</v>
      </c>
      <c r="E4" s="88"/>
      <c r="F4" s="85"/>
    </row>
    <row r="5" spans="1:6" x14ac:dyDescent="0.3">
      <c r="A5" s="89">
        <v>3</v>
      </c>
      <c r="B5" s="202"/>
      <c r="C5" s="89">
        <v>3</v>
      </c>
      <c r="D5" s="202"/>
      <c r="E5" s="86"/>
      <c r="F5" s="86"/>
    </row>
    <row r="6" spans="1:6" x14ac:dyDescent="0.3">
      <c r="A6" s="86"/>
      <c r="B6" s="86"/>
      <c r="C6" s="90"/>
      <c r="D6" s="86"/>
      <c r="E6" s="86"/>
      <c r="F6" s="86"/>
    </row>
    <row r="7" spans="1:6" x14ac:dyDescent="0.3">
      <c r="A7" s="86"/>
      <c r="B7" s="86"/>
      <c r="C7" s="90"/>
      <c r="D7" s="86"/>
      <c r="E7" s="86"/>
      <c r="F7" s="86"/>
    </row>
    <row r="8" spans="1:6" x14ac:dyDescent="0.3">
      <c r="A8" s="86"/>
      <c r="B8" s="86"/>
      <c r="C8" s="86"/>
      <c r="D8" s="86"/>
      <c r="E8" s="86"/>
      <c r="F8" s="86"/>
    </row>
    <row r="9" spans="1:6" x14ac:dyDescent="0.3">
      <c r="A9" s="85"/>
      <c r="B9" s="85"/>
      <c r="C9" s="85"/>
      <c r="D9" s="85"/>
      <c r="E9" s="85"/>
      <c r="F9" s="85"/>
    </row>
    <row r="10" spans="1:6" x14ac:dyDescent="0.3">
      <c r="A10" s="2"/>
      <c r="B10" s="2"/>
      <c r="C10" s="2"/>
      <c r="D10" s="2"/>
      <c r="E10" s="2"/>
      <c r="F10" s="2"/>
    </row>
    <row r="11" spans="1:6" x14ac:dyDescent="0.3">
      <c r="A11" s="177" t="s">
        <v>110</v>
      </c>
      <c r="B11" s="177"/>
      <c r="C11" s="91"/>
      <c r="D11" s="178" t="s">
        <v>111</v>
      </c>
      <c r="E11" s="178"/>
      <c r="F11" s="178"/>
    </row>
    <row r="12" spans="1:6" x14ac:dyDescent="0.3">
      <c r="A12" s="87" t="s">
        <v>112</v>
      </c>
      <c r="B12" s="87" t="s">
        <v>109</v>
      </c>
      <c r="C12" s="88"/>
      <c r="D12" s="87" t="s">
        <v>112</v>
      </c>
      <c r="E12" s="87" t="s">
        <v>35</v>
      </c>
      <c r="F12" s="87" t="s">
        <v>113</v>
      </c>
    </row>
    <row r="13" spans="1:6" x14ac:dyDescent="0.3">
      <c r="A13" s="89">
        <v>1</v>
      </c>
      <c r="B13" s="89" t="s">
        <v>114</v>
      </c>
      <c r="C13" s="9"/>
      <c r="D13" s="89">
        <v>1</v>
      </c>
      <c r="E13" s="89" t="s">
        <v>115</v>
      </c>
      <c r="F13" s="89" t="s">
        <v>116</v>
      </c>
    </row>
    <row r="14" spans="1:6" x14ac:dyDescent="0.3">
      <c r="A14" s="89">
        <v>2</v>
      </c>
      <c r="B14" s="89" t="s">
        <v>117</v>
      </c>
      <c r="C14" s="9"/>
      <c r="D14" s="89">
        <v>2</v>
      </c>
      <c r="E14" s="89" t="s">
        <v>118</v>
      </c>
      <c r="F14" s="89" t="s">
        <v>119</v>
      </c>
    </row>
    <row r="15" spans="1:6" x14ac:dyDescent="0.3">
      <c r="A15" s="89">
        <v>3</v>
      </c>
      <c r="B15" s="89" t="s">
        <v>120</v>
      </c>
      <c r="C15" s="9"/>
      <c r="D15" s="89">
        <v>3</v>
      </c>
      <c r="E15" s="89" t="s">
        <v>121</v>
      </c>
      <c r="F15" s="89" t="s">
        <v>122</v>
      </c>
    </row>
    <row r="16" spans="1:6" x14ac:dyDescent="0.3">
      <c r="A16" s="9"/>
      <c r="B16" s="9"/>
      <c r="C16" s="9"/>
      <c r="D16" s="9"/>
      <c r="E16" s="9"/>
      <c r="F16" s="9"/>
    </row>
  </sheetData>
  <mergeCells count="3">
    <mergeCell ref="A2:D2"/>
    <mergeCell ref="A11:B11"/>
    <mergeCell ref="D11:F1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zoomScale="145" zoomScaleNormal="145" workbookViewId="0">
      <selection activeCell="B8" sqref="B8"/>
    </sheetView>
  </sheetViews>
  <sheetFormatPr defaultRowHeight="14.4" x14ac:dyDescent="0.3"/>
  <cols>
    <col min="2" max="2" width="9.88671875" bestFit="1" customWidth="1"/>
    <col min="3" max="3" width="13.6640625" bestFit="1" customWidth="1"/>
  </cols>
  <sheetData>
    <row r="1" spans="1:7" x14ac:dyDescent="0.3">
      <c r="A1" s="92"/>
      <c r="B1" s="92"/>
      <c r="C1" s="92"/>
      <c r="D1" s="92"/>
      <c r="E1" s="92"/>
      <c r="F1" s="92"/>
      <c r="G1" s="27"/>
    </row>
    <row r="2" spans="1:7" x14ac:dyDescent="0.3">
      <c r="A2" s="176" t="s">
        <v>123</v>
      </c>
      <c r="B2" s="176"/>
      <c r="C2" s="176"/>
      <c r="D2" s="84"/>
      <c r="E2" s="84"/>
      <c r="F2" s="92"/>
      <c r="G2" s="27"/>
    </row>
    <row r="3" spans="1:7" x14ac:dyDescent="0.3">
      <c r="A3" s="92"/>
      <c r="B3" s="92"/>
      <c r="C3" s="92"/>
      <c r="D3" s="93"/>
      <c r="E3" s="93"/>
      <c r="F3" s="92"/>
      <c r="G3" s="27"/>
    </row>
    <row r="4" spans="1:7" x14ac:dyDescent="0.3">
      <c r="A4" s="94" t="s">
        <v>112</v>
      </c>
      <c r="B4" s="94" t="s">
        <v>125</v>
      </c>
      <c r="C4" s="94" t="s">
        <v>126</v>
      </c>
      <c r="D4" s="95"/>
      <c r="E4" s="95"/>
      <c r="F4" s="96"/>
      <c r="G4" s="96"/>
    </row>
    <row r="5" spans="1:7" x14ac:dyDescent="0.3">
      <c r="A5" s="89">
        <v>1</v>
      </c>
      <c r="B5" s="146"/>
      <c r="C5" s="146"/>
      <c r="D5" s="86"/>
      <c r="E5" s="86"/>
      <c r="F5" s="86"/>
      <c r="G5" s="9"/>
    </row>
    <row r="6" spans="1:7" x14ac:dyDescent="0.3">
      <c r="A6" s="86"/>
      <c r="B6" s="86"/>
      <c r="C6" s="97"/>
      <c r="D6" s="86"/>
      <c r="E6" s="86"/>
      <c r="F6" s="86"/>
      <c r="G6" s="9"/>
    </row>
    <row r="7" spans="1:7" x14ac:dyDescent="0.3">
      <c r="A7" s="86"/>
      <c r="B7" s="86"/>
      <c r="C7" s="97"/>
      <c r="D7" s="86"/>
      <c r="E7" s="86"/>
      <c r="F7" s="86"/>
      <c r="G7" s="9"/>
    </row>
    <row r="8" spans="1:7" x14ac:dyDescent="0.3">
      <c r="A8" s="85"/>
      <c r="B8" s="85"/>
      <c r="C8" s="85"/>
      <c r="D8" s="85"/>
      <c r="E8" s="85"/>
      <c r="F8" s="85"/>
      <c r="G8" s="2"/>
    </row>
    <row r="9" spans="1:7" x14ac:dyDescent="0.3">
      <c r="A9" s="85"/>
      <c r="B9" s="85"/>
      <c r="C9" s="85"/>
      <c r="D9" s="85"/>
      <c r="E9" s="85"/>
      <c r="F9" s="85"/>
      <c r="G9" s="2"/>
    </row>
    <row r="10" spans="1:7" x14ac:dyDescent="0.3">
      <c r="A10" s="2"/>
      <c r="B10" s="2"/>
      <c r="C10" s="2"/>
      <c r="D10" s="2"/>
      <c r="E10" s="2"/>
      <c r="F10" s="2"/>
      <c r="G10" s="2"/>
    </row>
    <row r="11" spans="1:7" x14ac:dyDescent="0.3">
      <c r="A11" s="178" t="s">
        <v>124</v>
      </c>
      <c r="B11" s="178"/>
      <c r="C11" s="178"/>
      <c r="D11" s="2"/>
      <c r="E11" s="179"/>
      <c r="F11" s="179"/>
      <c r="G11" s="179"/>
    </row>
    <row r="12" spans="1:7" x14ac:dyDescent="0.3">
      <c r="A12" s="87" t="s">
        <v>112</v>
      </c>
      <c r="B12" s="87" t="s">
        <v>125</v>
      </c>
      <c r="C12" s="87" t="s">
        <v>126</v>
      </c>
      <c r="D12" s="2"/>
      <c r="E12" s="88"/>
      <c r="F12" s="88"/>
      <c r="G12" s="88"/>
    </row>
    <row r="13" spans="1:7" x14ac:dyDescent="0.3">
      <c r="A13" s="98">
        <v>1</v>
      </c>
      <c r="B13" s="98" t="s">
        <v>127</v>
      </c>
      <c r="C13" s="99">
        <v>1</v>
      </c>
      <c r="D13" s="9"/>
      <c r="E13" s="9"/>
      <c r="F13" s="9"/>
      <c r="G13" s="9"/>
    </row>
    <row r="14" spans="1:7" x14ac:dyDescent="0.3">
      <c r="A14" s="98">
        <v>2</v>
      </c>
      <c r="B14" s="98" t="s">
        <v>128</v>
      </c>
      <c r="C14" s="99">
        <v>1.5</v>
      </c>
      <c r="D14" s="9"/>
      <c r="E14" s="9"/>
      <c r="F14" s="9"/>
      <c r="G14" s="9"/>
    </row>
    <row r="15" spans="1:7" x14ac:dyDescent="0.3">
      <c r="A15" s="98">
        <v>3</v>
      </c>
      <c r="B15" s="98" t="s">
        <v>129</v>
      </c>
      <c r="C15" s="99">
        <v>3</v>
      </c>
      <c r="D15" s="9"/>
      <c r="E15" s="9"/>
      <c r="F15" s="9"/>
      <c r="G15" s="9"/>
    </row>
    <row r="16" spans="1:7" x14ac:dyDescent="0.3">
      <c r="A16" s="27"/>
      <c r="B16" s="27"/>
      <c r="C16" s="27"/>
      <c r="D16" s="27"/>
      <c r="E16" s="27"/>
      <c r="F16" s="27"/>
      <c r="G16" s="27"/>
    </row>
  </sheetData>
  <mergeCells count="3">
    <mergeCell ref="A2:C2"/>
    <mergeCell ref="A11:C11"/>
    <mergeCell ref="E11:G1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zoomScale="140" zoomScaleNormal="140" workbookViewId="0">
      <selection activeCell="B5" sqref="B5"/>
    </sheetView>
  </sheetViews>
  <sheetFormatPr defaultRowHeight="14.4" x14ac:dyDescent="0.3"/>
  <cols>
    <col min="1" max="1" width="9" bestFit="1" customWidth="1"/>
    <col min="2" max="2" width="10.5546875" bestFit="1" customWidth="1"/>
    <col min="3" max="3" width="13.6640625" bestFit="1" customWidth="1"/>
  </cols>
  <sheetData>
    <row r="1" spans="1:3" x14ac:dyDescent="0.3">
      <c r="A1" s="92"/>
      <c r="B1" s="92"/>
      <c r="C1" s="92"/>
    </row>
    <row r="2" spans="1:3" x14ac:dyDescent="0.3">
      <c r="A2" s="180" t="s">
        <v>183</v>
      </c>
      <c r="B2" s="180"/>
      <c r="C2" s="180"/>
    </row>
    <row r="3" spans="1:3" x14ac:dyDescent="0.3">
      <c r="A3" s="92"/>
      <c r="B3" s="92"/>
      <c r="C3" s="92"/>
    </row>
    <row r="4" spans="1:3" x14ac:dyDescent="0.3">
      <c r="A4" s="143" t="s">
        <v>112</v>
      </c>
      <c r="B4" s="143" t="s">
        <v>125</v>
      </c>
      <c r="C4" s="143" t="s">
        <v>126</v>
      </c>
    </row>
    <row r="5" spans="1:3" x14ac:dyDescent="0.3">
      <c r="A5" s="100">
        <v>3</v>
      </c>
      <c r="B5" s="147"/>
      <c r="C5" s="147"/>
    </row>
    <row r="6" spans="1:3" x14ac:dyDescent="0.3">
      <c r="A6" s="101"/>
      <c r="B6" s="101"/>
      <c r="C6" s="102"/>
    </row>
    <row r="7" spans="1:3" x14ac:dyDescent="0.3">
      <c r="A7" s="101"/>
      <c r="B7" s="101"/>
      <c r="C7" s="102"/>
    </row>
    <row r="8" spans="1:3" x14ac:dyDescent="0.3">
      <c r="A8" s="92"/>
      <c r="B8" s="92"/>
      <c r="C8" s="92"/>
    </row>
    <row r="9" spans="1:3" x14ac:dyDescent="0.3">
      <c r="A9" s="92"/>
      <c r="B9" s="92"/>
      <c r="C9" s="92"/>
    </row>
    <row r="10" spans="1:3" x14ac:dyDescent="0.3">
      <c r="A10" s="27"/>
      <c r="B10" s="27"/>
      <c r="C10" s="27"/>
    </row>
    <row r="11" spans="1:3" x14ac:dyDescent="0.3">
      <c r="A11" s="178" t="s">
        <v>130</v>
      </c>
      <c r="B11" s="178"/>
      <c r="C11" s="178"/>
    </row>
    <row r="12" spans="1:3" x14ac:dyDescent="0.3">
      <c r="A12" s="87" t="s">
        <v>112</v>
      </c>
      <c r="B12" s="87" t="s">
        <v>125</v>
      </c>
      <c r="C12" s="87" t="s">
        <v>126</v>
      </c>
    </row>
    <row r="13" spans="1:3" x14ac:dyDescent="0.3">
      <c r="A13" s="103">
        <v>1</v>
      </c>
      <c r="B13" s="103" t="s">
        <v>131</v>
      </c>
      <c r="C13" s="104">
        <v>1.5</v>
      </c>
    </row>
    <row r="14" spans="1:3" x14ac:dyDescent="0.3">
      <c r="A14" s="103">
        <v>2</v>
      </c>
      <c r="B14" s="103" t="s">
        <v>132</v>
      </c>
      <c r="C14" s="104">
        <v>1.8</v>
      </c>
    </row>
    <row r="15" spans="1:3" x14ac:dyDescent="0.3">
      <c r="A15" s="103">
        <v>3</v>
      </c>
      <c r="B15" s="103" t="s">
        <v>133</v>
      </c>
      <c r="C15" s="104">
        <v>1.9</v>
      </c>
    </row>
  </sheetData>
  <mergeCells count="2">
    <mergeCell ref="A2:C2"/>
    <mergeCell ref="A11:C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exercício 01</vt:lpstr>
      <vt:lpstr>exercício 02</vt:lpstr>
      <vt:lpstr>exercício 03</vt:lpstr>
      <vt:lpstr>exercício 04</vt:lpstr>
      <vt:lpstr>exercício 05</vt:lpstr>
      <vt:lpstr>exercício 06</vt:lpstr>
      <vt:lpstr>exercício 07</vt:lpstr>
      <vt:lpstr>exercício 08</vt:lpstr>
      <vt:lpstr>exercício 09</vt:lpstr>
      <vt:lpstr>exercício 10</vt:lpstr>
      <vt:lpstr>exercício 11</vt:lpstr>
      <vt:lpstr>exercício 12</vt:lpstr>
      <vt:lpstr>exercício 12.1</vt:lpstr>
      <vt:lpstr>exercício 13</vt:lpstr>
    </vt:vector>
  </TitlesOfParts>
  <Company>SENAI AUA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usuário</cp:lastModifiedBy>
  <dcterms:created xsi:type="dcterms:W3CDTF">2018-06-11T22:20:47Z</dcterms:created>
  <dcterms:modified xsi:type="dcterms:W3CDTF">2020-09-07T21:59:21Z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bc3bc798-a133-4ae9-ba5f-3f89dcc5b79f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