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ernet\Desktop\"/>
    </mc:Choice>
  </mc:AlternateContent>
  <bookViews>
    <workbookView xWindow="0" yWindow="0" windowWidth="19200" windowHeight="1146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A332" i="1"/>
  <c r="B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B3" i="1"/>
  <c r="D3" i="1" s="1"/>
  <c r="C332" i="1" l="1"/>
  <c r="D332" i="1" s="1"/>
  <c r="B333" i="1"/>
  <c r="I3" i="1"/>
  <c r="G3" i="1"/>
  <c r="J3" i="1" s="1"/>
  <c r="B4" i="1"/>
  <c r="C333" i="1" l="1"/>
  <c r="D333" i="1" s="1"/>
  <c r="B334" i="1"/>
  <c r="C4" i="1"/>
  <c r="D4" i="1" s="1"/>
  <c r="G4" i="1"/>
  <c r="B5" i="1"/>
  <c r="C334" i="1" l="1"/>
  <c r="D334" i="1" s="1"/>
  <c r="B335" i="1"/>
  <c r="C5" i="1"/>
  <c r="D5" i="1" s="1"/>
  <c r="I4" i="1"/>
  <c r="J4" i="1"/>
  <c r="B6" i="1"/>
  <c r="C335" i="1" l="1"/>
  <c r="D335" i="1" s="1"/>
  <c r="B336" i="1"/>
  <c r="G5" i="1"/>
  <c r="J5" i="1" s="1"/>
  <c r="C6" i="1"/>
  <c r="D6" i="1" s="1"/>
  <c r="G6" i="1"/>
  <c r="I5" i="1"/>
  <c r="B7" i="1"/>
  <c r="C336" i="1" l="1"/>
  <c r="D336" i="1" s="1"/>
  <c r="B337" i="1"/>
  <c r="C7" i="1"/>
  <c r="D7" i="1" s="1"/>
  <c r="I6" i="1"/>
  <c r="J6" i="1"/>
  <c r="B8" i="1"/>
  <c r="C337" i="1" l="1"/>
  <c r="D337" i="1" s="1"/>
  <c r="B338" i="1"/>
  <c r="G7" i="1"/>
  <c r="J7" i="1" s="1"/>
  <c r="C8" i="1"/>
  <c r="D8" i="1" s="1"/>
  <c r="G8" i="1"/>
  <c r="I7" i="1"/>
  <c r="B9" i="1"/>
  <c r="C338" i="1" l="1"/>
  <c r="D338" i="1" s="1"/>
  <c r="B339" i="1"/>
  <c r="C9" i="1"/>
  <c r="D9" i="1" s="1"/>
  <c r="I8" i="1"/>
  <c r="J8" i="1"/>
  <c r="B10" i="1"/>
  <c r="C339" i="1" l="1"/>
  <c r="D339" i="1" s="1"/>
  <c r="B340" i="1"/>
  <c r="G9" i="1"/>
  <c r="J9" i="1" s="1"/>
  <c r="C10" i="1"/>
  <c r="D10" i="1" s="1"/>
  <c r="G10" i="1"/>
  <c r="I9" i="1"/>
  <c r="B11" i="1"/>
  <c r="C340" i="1" l="1"/>
  <c r="D340" i="1" s="1"/>
  <c r="B341" i="1"/>
  <c r="C11" i="1"/>
  <c r="D11" i="1" s="1"/>
  <c r="I10" i="1"/>
  <c r="J10" i="1"/>
  <c r="B12" i="1"/>
  <c r="C341" i="1" l="1"/>
  <c r="D341" i="1" s="1"/>
  <c r="B342" i="1"/>
  <c r="G11" i="1"/>
  <c r="J11" i="1" s="1"/>
  <c r="C12" i="1"/>
  <c r="D12" i="1" s="1"/>
  <c r="G12" i="1"/>
  <c r="I11" i="1"/>
  <c r="B13" i="1"/>
  <c r="C342" i="1" l="1"/>
  <c r="D342" i="1" s="1"/>
  <c r="B343" i="1"/>
  <c r="C13" i="1"/>
  <c r="D13" i="1" s="1"/>
  <c r="I12" i="1"/>
  <c r="J12" i="1"/>
  <c r="B14" i="1"/>
  <c r="C343" i="1" l="1"/>
  <c r="D343" i="1" s="1"/>
  <c r="B344" i="1"/>
  <c r="G13" i="1"/>
  <c r="J13" i="1" s="1"/>
  <c r="C14" i="1"/>
  <c r="D14" i="1" s="1"/>
  <c r="G14" i="1"/>
  <c r="I13" i="1"/>
  <c r="B15" i="1"/>
  <c r="C344" i="1" l="1"/>
  <c r="D344" i="1" s="1"/>
  <c r="B345" i="1"/>
  <c r="C15" i="1"/>
  <c r="D15" i="1" s="1"/>
  <c r="I14" i="1"/>
  <c r="J14" i="1"/>
  <c r="B16" i="1"/>
  <c r="C345" i="1" l="1"/>
  <c r="D345" i="1" s="1"/>
  <c r="B346" i="1"/>
  <c r="G15" i="1"/>
  <c r="J15" i="1" s="1"/>
  <c r="C16" i="1"/>
  <c r="D16" i="1" s="1"/>
  <c r="G16" i="1"/>
  <c r="I15" i="1"/>
  <c r="B17" i="1"/>
  <c r="C346" i="1" l="1"/>
  <c r="D346" i="1" s="1"/>
  <c r="B347" i="1"/>
  <c r="C17" i="1"/>
  <c r="D17" i="1" s="1"/>
  <c r="I16" i="1"/>
  <c r="J16" i="1"/>
  <c r="B18" i="1"/>
  <c r="C347" i="1" l="1"/>
  <c r="D347" i="1" s="1"/>
  <c r="B348" i="1"/>
  <c r="G17" i="1"/>
  <c r="J17" i="1" s="1"/>
  <c r="C18" i="1"/>
  <c r="D18" i="1" s="1"/>
  <c r="G18" i="1"/>
  <c r="I17" i="1"/>
  <c r="B19" i="1"/>
  <c r="C348" i="1" l="1"/>
  <c r="D348" i="1" s="1"/>
  <c r="B349" i="1"/>
  <c r="C19" i="1"/>
  <c r="D19" i="1" s="1"/>
  <c r="I18" i="1"/>
  <c r="J18" i="1"/>
  <c r="B20" i="1"/>
  <c r="C349" i="1" l="1"/>
  <c r="D349" i="1" s="1"/>
  <c r="B350" i="1"/>
  <c r="C20" i="1"/>
  <c r="D20" i="1" s="1"/>
  <c r="G20" i="1"/>
  <c r="G19" i="1"/>
  <c r="J19" i="1" s="1"/>
  <c r="B21" i="1"/>
  <c r="C350" i="1" l="1"/>
  <c r="D350" i="1" s="1"/>
  <c r="B351" i="1"/>
  <c r="I19" i="1"/>
  <c r="C21" i="1"/>
  <c r="D21" i="1" s="1"/>
  <c r="I20" i="1"/>
  <c r="J20" i="1"/>
  <c r="B22" i="1"/>
  <c r="C351" i="1" l="1"/>
  <c r="D351" i="1" s="1"/>
  <c r="B352" i="1"/>
  <c r="C22" i="1"/>
  <c r="D22" i="1" s="1"/>
  <c r="G22" i="1"/>
  <c r="G21" i="1"/>
  <c r="J21" i="1" s="1"/>
  <c r="B23" i="1"/>
  <c r="C352" i="1" l="1"/>
  <c r="D352" i="1" s="1"/>
  <c r="B353" i="1"/>
  <c r="I21" i="1"/>
  <c r="C23" i="1"/>
  <c r="D23" i="1" s="1"/>
  <c r="I22" i="1"/>
  <c r="J22" i="1"/>
  <c r="B24" i="1"/>
  <c r="C353" i="1" l="1"/>
  <c r="D353" i="1" s="1"/>
  <c r="B354" i="1"/>
  <c r="C24" i="1"/>
  <c r="D24" i="1" s="1"/>
  <c r="G24" i="1"/>
  <c r="G23" i="1"/>
  <c r="J23" i="1" s="1"/>
  <c r="B25" i="1"/>
  <c r="C354" i="1" l="1"/>
  <c r="D354" i="1" s="1"/>
  <c r="B355" i="1"/>
  <c r="I23" i="1"/>
  <c r="C25" i="1"/>
  <c r="D25" i="1" s="1"/>
  <c r="I24" i="1"/>
  <c r="J24" i="1"/>
  <c r="B26" i="1"/>
  <c r="C355" i="1" l="1"/>
  <c r="D355" i="1" s="1"/>
  <c r="B356" i="1"/>
  <c r="C26" i="1"/>
  <c r="D26" i="1" s="1"/>
  <c r="G26" i="1"/>
  <c r="G25" i="1"/>
  <c r="J25" i="1" s="1"/>
  <c r="B27" i="1"/>
  <c r="C356" i="1" l="1"/>
  <c r="D356" i="1" s="1"/>
  <c r="B357" i="1"/>
  <c r="I25" i="1"/>
  <c r="C27" i="1"/>
  <c r="D27" i="1" s="1"/>
  <c r="I26" i="1"/>
  <c r="J26" i="1"/>
  <c r="B28" i="1"/>
  <c r="C357" i="1" l="1"/>
  <c r="D357" i="1" s="1"/>
  <c r="B358" i="1"/>
  <c r="C28" i="1"/>
  <c r="D28" i="1" s="1"/>
  <c r="G28" i="1"/>
  <c r="G27" i="1"/>
  <c r="J27" i="1" s="1"/>
  <c r="B29" i="1"/>
  <c r="C358" i="1" l="1"/>
  <c r="D358" i="1" s="1"/>
  <c r="B359" i="1"/>
  <c r="I27" i="1"/>
  <c r="C29" i="1"/>
  <c r="D29" i="1" s="1"/>
  <c r="I28" i="1"/>
  <c r="J28" i="1"/>
  <c r="B30" i="1"/>
  <c r="C359" i="1" l="1"/>
  <c r="D359" i="1" s="1"/>
  <c r="B360" i="1"/>
  <c r="C30" i="1"/>
  <c r="D30" i="1" s="1"/>
  <c r="G30" i="1"/>
  <c r="G29" i="1"/>
  <c r="J29" i="1" s="1"/>
  <c r="B31" i="1"/>
  <c r="C360" i="1" l="1"/>
  <c r="D360" i="1" s="1"/>
  <c r="B361" i="1"/>
  <c r="I29" i="1"/>
  <c r="C31" i="1"/>
  <c r="D31" i="1" s="1"/>
  <c r="I30" i="1"/>
  <c r="J30" i="1"/>
  <c r="B32" i="1"/>
  <c r="C361" i="1" l="1"/>
  <c r="D361" i="1" s="1"/>
  <c r="B362" i="1"/>
  <c r="C32" i="1"/>
  <c r="D32" i="1" s="1"/>
  <c r="G32" i="1"/>
  <c r="G31" i="1"/>
  <c r="J31" i="1" s="1"/>
  <c r="B33" i="1"/>
  <c r="C362" i="1" l="1"/>
  <c r="D362" i="1" s="1"/>
  <c r="B363" i="1"/>
  <c r="I31" i="1"/>
  <c r="C33" i="1"/>
  <c r="D33" i="1" s="1"/>
  <c r="I32" i="1"/>
  <c r="J32" i="1"/>
  <c r="B34" i="1"/>
  <c r="C363" i="1" l="1"/>
  <c r="D363" i="1" s="1"/>
  <c r="B364" i="1"/>
  <c r="C34" i="1"/>
  <c r="D34" i="1" s="1"/>
  <c r="G34" i="1"/>
  <c r="G33" i="1"/>
  <c r="J33" i="1" s="1"/>
  <c r="B35" i="1"/>
  <c r="C364" i="1" l="1"/>
  <c r="D364" i="1" s="1"/>
  <c r="B365" i="1"/>
  <c r="I33" i="1"/>
  <c r="C35" i="1"/>
  <c r="D35" i="1" s="1"/>
  <c r="I34" i="1"/>
  <c r="J34" i="1"/>
  <c r="B36" i="1"/>
  <c r="C365" i="1" l="1"/>
  <c r="D365" i="1" s="1"/>
  <c r="B366" i="1"/>
  <c r="C36" i="1"/>
  <c r="D36" i="1" s="1"/>
  <c r="G36" i="1"/>
  <c r="G35" i="1"/>
  <c r="J35" i="1" s="1"/>
  <c r="I35" i="1"/>
  <c r="B37" i="1"/>
  <c r="C366" i="1" l="1"/>
  <c r="D366" i="1" s="1"/>
  <c r="B367" i="1"/>
  <c r="C37" i="1"/>
  <c r="D37" i="1" s="1"/>
  <c r="I36" i="1"/>
  <c r="J36" i="1"/>
  <c r="B38" i="1"/>
  <c r="C367" i="1" l="1"/>
  <c r="D367" i="1" s="1"/>
  <c r="B368" i="1"/>
  <c r="G37" i="1"/>
  <c r="J37" i="1" s="1"/>
  <c r="C38" i="1"/>
  <c r="D38" i="1" s="1"/>
  <c r="G38" i="1"/>
  <c r="I37" i="1"/>
  <c r="B39" i="1"/>
  <c r="C368" i="1" l="1"/>
  <c r="D368" i="1" s="1"/>
  <c r="B369" i="1"/>
  <c r="C39" i="1"/>
  <c r="D39" i="1" s="1"/>
  <c r="I38" i="1"/>
  <c r="J38" i="1"/>
  <c r="B40" i="1"/>
  <c r="C369" i="1" l="1"/>
  <c r="D369" i="1" s="1"/>
  <c r="B370" i="1"/>
  <c r="G39" i="1"/>
  <c r="J39" i="1" s="1"/>
  <c r="C40" i="1"/>
  <c r="D40" i="1" s="1"/>
  <c r="G40" i="1"/>
  <c r="I39" i="1"/>
  <c r="B41" i="1"/>
  <c r="C370" i="1" l="1"/>
  <c r="D370" i="1" s="1"/>
  <c r="B371" i="1"/>
  <c r="C41" i="1"/>
  <c r="D41" i="1" s="1"/>
  <c r="I40" i="1"/>
  <c r="J40" i="1"/>
  <c r="B42" i="1"/>
  <c r="C371" i="1" l="1"/>
  <c r="D371" i="1" s="1"/>
  <c r="B372" i="1"/>
  <c r="G41" i="1"/>
  <c r="J41" i="1" s="1"/>
  <c r="C42" i="1"/>
  <c r="D42" i="1" s="1"/>
  <c r="G42" i="1"/>
  <c r="I41" i="1"/>
  <c r="B43" i="1"/>
  <c r="C372" i="1" l="1"/>
  <c r="D372" i="1" s="1"/>
  <c r="B373" i="1"/>
  <c r="C43" i="1"/>
  <c r="D43" i="1" s="1"/>
  <c r="I42" i="1"/>
  <c r="J42" i="1"/>
  <c r="B44" i="1"/>
  <c r="C373" i="1" l="1"/>
  <c r="D373" i="1" s="1"/>
  <c r="B374" i="1"/>
  <c r="G43" i="1"/>
  <c r="J43" i="1" s="1"/>
  <c r="C44" i="1"/>
  <c r="D44" i="1" s="1"/>
  <c r="G44" i="1"/>
  <c r="I43" i="1"/>
  <c r="B45" i="1"/>
  <c r="C374" i="1" l="1"/>
  <c r="D374" i="1" s="1"/>
  <c r="B375" i="1"/>
  <c r="C45" i="1"/>
  <c r="D45" i="1" s="1"/>
  <c r="I44" i="1"/>
  <c r="J44" i="1"/>
  <c r="B46" i="1"/>
  <c r="C375" i="1" l="1"/>
  <c r="D375" i="1" s="1"/>
  <c r="B376" i="1"/>
  <c r="G45" i="1"/>
  <c r="J45" i="1" s="1"/>
  <c r="C46" i="1"/>
  <c r="D46" i="1" s="1"/>
  <c r="G46" i="1"/>
  <c r="I45" i="1"/>
  <c r="B47" i="1"/>
  <c r="C376" i="1" l="1"/>
  <c r="D376" i="1" s="1"/>
  <c r="B377" i="1"/>
  <c r="C47" i="1"/>
  <c r="D47" i="1" s="1"/>
  <c r="I46" i="1"/>
  <c r="J46" i="1"/>
  <c r="B48" i="1"/>
  <c r="C377" i="1" l="1"/>
  <c r="D377" i="1" s="1"/>
  <c r="B378" i="1"/>
  <c r="G47" i="1"/>
  <c r="J47" i="1" s="1"/>
  <c r="C48" i="1"/>
  <c r="D48" i="1" s="1"/>
  <c r="G48" i="1"/>
  <c r="I47" i="1"/>
  <c r="B49" i="1"/>
  <c r="C378" i="1" l="1"/>
  <c r="D378" i="1" s="1"/>
  <c r="B379" i="1"/>
  <c r="C49" i="1"/>
  <c r="D49" i="1" s="1"/>
  <c r="I48" i="1"/>
  <c r="J48" i="1"/>
  <c r="B50" i="1"/>
  <c r="C379" i="1" l="1"/>
  <c r="D379" i="1" s="1"/>
  <c r="B380" i="1"/>
  <c r="G49" i="1"/>
  <c r="J49" i="1" s="1"/>
  <c r="C50" i="1"/>
  <c r="D50" i="1" s="1"/>
  <c r="G50" i="1"/>
  <c r="I49" i="1"/>
  <c r="B51" i="1"/>
  <c r="C380" i="1" l="1"/>
  <c r="D380" i="1" s="1"/>
  <c r="B381" i="1"/>
  <c r="C51" i="1"/>
  <c r="D51" i="1" s="1"/>
  <c r="I50" i="1"/>
  <c r="J50" i="1"/>
  <c r="B52" i="1"/>
  <c r="C381" i="1" l="1"/>
  <c r="D381" i="1" s="1"/>
  <c r="B382" i="1"/>
  <c r="C52" i="1"/>
  <c r="D52" i="1" s="1"/>
  <c r="G52" i="1"/>
  <c r="G51" i="1"/>
  <c r="J51" i="1" s="1"/>
  <c r="B53" i="1"/>
  <c r="C382" i="1" l="1"/>
  <c r="D382" i="1" s="1"/>
  <c r="B383" i="1"/>
  <c r="I51" i="1"/>
  <c r="C53" i="1"/>
  <c r="D53" i="1" s="1"/>
  <c r="I52" i="1"/>
  <c r="J52" i="1"/>
  <c r="B54" i="1"/>
  <c r="C383" i="1" l="1"/>
  <c r="D383" i="1" s="1"/>
  <c r="B384" i="1"/>
  <c r="C54" i="1"/>
  <c r="D54" i="1" s="1"/>
  <c r="G54" i="1"/>
  <c r="G53" i="1"/>
  <c r="J53" i="1" s="1"/>
  <c r="B55" i="1"/>
  <c r="C384" i="1" l="1"/>
  <c r="D384" i="1" s="1"/>
  <c r="B385" i="1"/>
  <c r="I53" i="1"/>
  <c r="C55" i="1"/>
  <c r="D55" i="1" s="1"/>
  <c r="I54" i="1"/>
  <c r="J54" i="1"/>
  <c r="B56" i="1"/>
  <c r="C385" i="1" l="1"/>
  <c r="D385" i="1" s="1"/>
  <c r="B386" i="1"/>
  <c r="C56" i="1"/>
  <c r="D56" i="1" s="1"/>
  <c r="G56" i="1"/>
  <c r="G55" i="1"/>
  <c r="J55" i="1" s="1"/>
  <c r="B57" i="1"/>
  <c r="C386" i="1" l="1"/>
  <c r="D386" i="1" s="1"/>
  <c r="B387" i="1"/>
  <c r="I55" i="1"/>
  <c r="C57" i="1"/>
  <c r="D57" i="1" s="1"/>
  <c r="I56" i="1"/>
  <c r="J56" i="1"/>
  <c r="B58" i="1"/>
  <c r="C387" i="1" l="1"/>
  <c r="D387" i="1" s="1"/>
  <c r="B388" i="1"/>
  <c r="C58" i="1"/>
  <c r="D58" i="1" s="1"/>
  <c r="G58" i="1"/>
  <c r="G57" i="1"/>
  <c r="J57" i="1" s="1"/>
  <c r="B59" i="1"/>
  <c r="C388" i="1" l="1"/>
  <c r="D388" i="1" s="1"/>
  <c r="B389" i="1"/>
  <c r="I57" i="1"/>
  <c r="C59" i="1"/>
  <c r="D59" i="1" s="1"/>
  <c r="I58" i="1"/>
  <c r="J58" i="1"/>
  <c r="B60" i="1"/>
  <c r="C389" i="1" l="1"/>
  <c r="D389" i="1" s="1"/>
  <c r="B390" i="1"/>
  <c r="C60" i="1"/>
  <c r="D60" i="1" s="1"/>
  <c r="G60" i="1"/>
  <c r="G59" i="1"/>
  <c r="J59" i="1" s="1"/>
  <c r="B61" i="1"/>
  <c r="C390" i="1" l="1"/>
  <c r="D390" i="1" s="1"/>
  <c r="B391" i="1"/>
  <c r="I59" i="1"/>
  <c r="C61" i="1"/>
  <c r="D61" i="1" s="1"/>
  <c r="I60" i="1"/>
  <c r="J60" i="1"/>
  <c r="B62" i="1"/>
  <c r="C391" i="1" l="1"/>
  <c r="D391" i="1" s="1"/>
  <c r="B392" i="1"/>
  <c r="C62" i="1"/>
  <c r="D62" i="1" s="1"/>
  <c r="G62" i="1"/>
  <c r="G61" i="1"/>
  <c r="J61" i="1" s="1"/>
  <c r="B63" i="1"/>
  <c r="C392" i="1" l="1"/>
  <c r="D392" i="1" s="1"/>
  <c r="B393" i="1"/>
  <c r="I61" i="1"/>
  <c r="C63" i="1"/>
  <c r="D63" i="1" s="1"/>
  <c r="I62" i="1"/>
  <c r="J62" i="1"/>
  <c r="B64" i="1"/>
  <c r="C393" i="1" l="1"/>
  <c r="D393" i="1" s="1"/>
  <c r="B394" i="1"/>
  <c r="C64" i="1"/>
  <c r="D64" i="1" s="1"/>
  <c r="G64" i="1"/>
  <c r="G63" i="1"/>
  <c r="J63" i="1" s="1"/>
  <c r="B65" i="1"/>
  <c r="C394" i="1" l="1"/>
  <c r="D394" i="1" s="1"/>
  <c r="B395" i="1"/>
  <c r="I63" i="1"/>
  <c r="C65" i="1"/>
  <c r="D65" i="1" s="1"/>
  <c r="I64" i="1"/>
  <c r="J64" i="1"/>
  <c r="B66" i="1"/>
  <c r="C395" i="1" l="1"/>
  <c r="D395" i="1" s="1"/>
  <c r="B396" i="1"/>
  <c r="C66" i="1"/>
  <c r="D66" i="1" s="1"/>
  <c r="G66" i="1"/>
  <c r="G65" i="1"/>
  <c r="J65" i="1" s="1"/>
  <c r="B67" i="1"/>
  <c r="C396" i="1" l="1"/>
  <c r="D396" i="1" s="1"/>
  <c r="B397" i="1"/>
  <c r="I65" i="1"/>
  <c r="C67" i="1"/>
  <c r="D67" i="1" s="1"/>
  <c r="I66" i="1"/>
  <c r="J66" i="1"/>
  <c r="B68" i="1"/>
  <c r="C397" i="1" l="1"/>
  <c r="D397" i="1" s="1"/>
  <c r="B398" i="1"/>
  <c r="C68" i="1"/>
  <c r="D68" i="1" s="1"/>
  <c r="G68" i="1"/>
  <c r="G67" i="1"/>
  <c r="J67" i="1" s="1"/>
  <c r="I67" i="1"/>
  <c r="B69" i="1"/>
  <c r="C398" i="1" l="1"/>
  <c r="D398" i="1" s="1"/>
  <c r="B399" i="1"/>
  <c r="C69" i="1"/>
  <c r="D69" i="1" s="1"/>
  <c r="I68" i="1"/>
  <c r="J68" i="1"/>
  <c r="B70" i="1"/>
  <c r="C399" i="1" l="1"/>
  <c r="D399" i="1" s="1"/>
  <c r="B400" i="1"/>
  <c r="G69" i="1"/>
  <c r="J69" i="1" s="1"/>
  <c r="C70" i="1"/>
  <c r="D70" i="1" s="1"/>
  <c r="G70" i="1"/>
  <c r="I69" i="1"/>
  <c r="B71" i="1"/>
  <c r="C400" i="1" l="1"/>
  <c r="D400" i="1" s="1"/>
  <c r="B401" i="1"/>
  <c r="C71" i="1"/>
  <c r="D71" i="1" s="1"/>
  <c r="I70" i="1"/>
  <c r="J70" i="1"/>
  <c r="B72" i="1"/>
  <c r="C401" i="1" l="1"/>
  <c r="D401" i="1" s="1"/>
  <c r="B402" i="1"/>
  <c r="G71" i="1"/>
  <c r="J71" i="1" s="1"/>
  <c r="C72" i="1"/>
  <c r="D72" i="1" s="1"/>
  <c r="G72" i="1"/>
  <c r="I71" i="1"/>
  <c r="B73" i="1"/>
  <c r="C402" i="1" l="1"/>
  <c r="D402" i="1" s="1"/>
  <c r="B403" i="1"/>
  <c r="C73" i="1"/>
  <c r="D73" i="1" s="1"/>
  <c r="I72" i="1"/>
  <c r="J72" i="1"/>
  <c r="B74" i="1"/>
  <c r="C403" i="1" l="1"/>
  <c r="D403" i="1" s="1"/>
  <c r="B404" i="1"/>
  <c r="G73" i="1"/>
  <c r="J73" i="1" s="1"/>
  <c r="C74" i="1"/>
  <c r="D74" i="1" s="1"/>
  <c r="G74" i="1"/>
  <c r="I73" i="1"/>
  <c r="B75" i="1"/>
  <c r="C404" i="1" l="1"/>
  <c r="D404" i="1" s="1"/>
  <c r="B405" i="1"/>
  <c r="C75" i="1"/>
  <c r="D75" i="1" s="1"/>
  <c r="B76" i="1"/>
  <c r="G75" i="1"/>
  <c r="I74" i="1"/>
  <c r="J74" i="1"/>
  <c r="C405" i="1" l="1"/>
  <c r="D405" i="1" s="1"/>
  <c r="B406" i="1"/>
  <c r="C76" i="1"/>
  <c r="D76" i="1" s="1"/>
  <c r="B77" i="1"/>
  <c r="G76" i="1"/>
  <c r="J75" i="1"/>
  <c r="I75" i="1"/>
  <c r="C406" i="1" l="1"/>
  <c r="D406" i="1" s="1"/>
  <c r="B407" i="1"/>
  <c r="I76" i="1"/>
  <c r="J76" i="1"/>
  <c r="D77" i="1"/>
  <c r="C77" i="1"/>
  <c r="B78" i="1"/>
  <c r="G77" i="1"/>
  <c r="C407" i="1" l="1"/>
  <c r="D407" i="1" s="1"/>
  <c r="B408" i="1"/>
  <c r="C78" i="1"/>
  <c r="D78" i="1" s="1"/>
  <c r="B79" i="1"/>
  <c r="G78" i="1"/>
  <c r="I77" i="1"/>
  <c r="J77" i="1"/>
  <c r="C408" i="1" l="1"/>
  <c r="D408" i="1" s="1"/>
  <c r="B409" i="1"/>
  <c r="I78" i="1"/>
  <c r="J78" i="1"/>
  <c r="D79" i="1"/>
  <c r="C79" i="1"/>
  <c r="B80" i="1"/>
  <c r="G79" i="1"/>
  <c r="C409" i="1" l="1"/>
  <c r="D409" i="1" s="1"/>
  <c r="B410" i="1"/>
  <c r="C80" i="1"/>
  <c r="D80" i="1" s="1"/>
  <c r="B81" i="1"/>
  <c r="G80" i="1"/>
  <c r="J79" i="1"/>
  <c r="I79" i="1"/>
  <c r="C410" i="1" l="1"/>
  <c r="D410" i="1" s="1"/>
  <c r="B411" i="1"/>
  <c r="I80" i="1"/>
  <c r="J80" i="1"/>
  <c r="D81" i="1"/>
  <c r="C81" i="1"/>
  <c r="B82" i="1"/>
  <c r="G81" i="1"/>
  <c r="C411" i="1" l="1"/>
  <c r="D411" i="1" s="1"/>
  <c r="B412" i="1"/>
  <c r="C82" i="1"/>
  <c r="D82" i="1" s="1"/>
  <c r="B83" i="1"/>
  <c r="G82" i="1"/>
  <c r="I81" i="1"/>
  <c r="J81" i="1"/>
  <c r="C412" i="1" l="1"/>
  <c r="D412" i="1" s="1"/>
  <c r="B413" i="1"/>
  <c r="I82" i="1"/>
  <c r="J82" i="1"/>
  <c r="B84" i="1"/>
  <c r="C83" i="1"/>
  <c r="D83" i="1" s="1"/>
  <c r="G83" i="1"/>
  <c r="C413" i="1" l="1"/>
  <c r="D413" i="1" s="1"/>
  <c r="B414" i="1"/>
  <c r="J83" i="1"/>
  <c r="I83" i="1"/>
  <c r="C84" i="1"/>
  <c r="D84" i="1" s="1"/>
  <c r="B85" i="1"/>
  <c r="G84" i="1"/>
  <c r="C414" i="1" l="1"/>
  <c r="D414" i="1" s="1"/>
  <c r="B415" i="1"/>
  <c r="I84" i="1"/>
  <c r="J84" i="1"/>
  <c r="D85" i="1"/>
  <c r="C85" i="1"/>
  <c r="B86" i="1"/>
  <c r="G85" i="1"/>
  <c r="C415" i="1" l="1"/>
  <c r="D415" i="1" s="1"/>
  <c r="B416" i="1"/>
  <c r="C86" i="1"/>
  <c r="D86" i="1" s="1"/>
  <c r="B87" i="1"/>
  <c r="G86" i="1"/>
  <c r="I85" i="1"/>
  <c r="J85" i="1"/>
  <c r="C416" i="1" l="1"/>
  <c r="D416" i="1" s="1"/>
  <c r="B417" i="1"/>
  <c r="I86" i="1"/>
  <c r="J86" i="1"/>
  <c r="D87" i="1"/>
  <c r="C87" i="1"/>
  <c r="B88" i="1"/>
  <c r="G87" i="1"/>
  <c r="B418" i="1" l="1"/>
  <c r="C417" i="1"/>
  <c r="D417" i="1" s="1"/>
  <c r="C88" i="1"/>
  <c r="D88" i="1" s="1"/>
  <c r="B89" i="1"/>
  <c r="G88" i="1"/>
  <c r="J87" i="1"/>
  <c r="I87" i="1"/>
  <c r="B419" i="1" l="1"/>
  <c r="C418" i="1"/>
  <c r="D418" i="1" s="1"/>
  <c r="I88" i="1"/>
  <c r="J88" i="1"/>
  <c r="D89" i="1"/>
  <c r="C89" i="1"/>
  <c r="B90" i="1"/>
  <c r="G89" i="1"/>
  <c r="B420" i="1" l="1"/>
  <c r="C419" i="1"/>
  <c r="D419" i="1" s="1"/>
  <c r="C90" i="1"/>
  <c r="D90" i="1" s="1"/>
  <c r="B91" i="1"/>
  <c r="G90" i="1"/>
  <c r="I89" i="1"/>
  <c r="J89" i="1"/>
  <c r="B421" i="1" l="1"/>
  <c r="C420" i="1"/>
  <c r="D420" i="1" s="1"/>
  <c r="I90" i="1"/>
  <c r="J90" i="1"/>
  <c r="D91" i="1"/>
  <c r="C91" i="1"/>
  <c r="B92" i="1"/>
  <c r="G91" i="1"/>
  <c r="B422" i="1" l="1"/>
  <c r="C421" i="1"/>
  <c r="D421" i="1" s="1"/>
  <c r="C92" i="1"/>
  <c r="D92" i="1" s="1"/>
  <c r="B93" i="1"/>
  <c r="G92" i="1"/>
  <c r="J91" i="1"/>
  <c r="I91" i="1"/>
  <c r="B423" i="1" l="1"/>
  <c r="C422" i="1"/>
  <c r="D422" i="1" s="1"/>
  <c r="I92" i="1"/>
  <c r="J92" i="1"/>
  <c r="D93" i="1"/>
  <c r="C93" i="1"/>
  <c r="B94" i="1"/>
  <c r="G93" i="1"/>
  <c r="B424" i="1" l="1"/>
  <c r="C423" i="1"/>
  <c r="D423" i="1" s="1"/>
  <c r="C94" i="1"/>
  <c r="D94" i="1" s="1"/>
  <c r="B95" i="1"/>
  <c r="G94" i="1"/>
  <c r="I93" i="1"/>
  <c r="J93" i="1"/>
  <c r="B425" i="1" l="1"/>
  <c r="C424" i="1"/>
  <c r="D424" i="1" s="1"/>
  <c r="I94" i="1"/>
  <c r="J94" i="1"/>
  <c r="C95" i="1"/>
  <c r="D95" i="1" s="1"/>
  <c r="B96" i="1"/>
  <c r="G95" i="1"/>
  <c r="B426" i="1" l="1"/>
  <c r="C425" i="1"/>
  <c r="D425" i="1" s="1"/>
  <c r="J95" i="1"/>
  <c r="I95" i="1"/>
  <c r="C96" i="1"/>
  <c r="D96" i="1" s="1"/>
  <c r="B97" i="1"/>
  <c r="G96" i="1"/>
  <c r="B427" i="1" l="1"/>
  <c r="C426" i="1"/>
  <c r="D426" i="1" s="1"/>
  <c r="C97" i="1"/>
  <c r="D97" i="1" s="1"/>
  <c r="B98" i="1"/>
  <c r="G97" i="1"/>
  <c r="I96" i="1"/>
  <c r="J96" i="1"/>
  <c r="B428" i="1" l="1"/>
  <c r="C427" i="1"/>
  <c r="D427" i="1" s="1"/>
  <c r="C98" i="1"/>
  <c r="D98" i="1" s="1"/>
  <c r="G98" i="1"/>
  <c r="B99" i="1"/>
  <c r="I97" i="1"/>
  <c r="J97" i="1"/>
  <c r="B429" i="1" l="1"/>
  <c r="C428" i="1"/>
  <c r="D428" i="1" s="1"/>
  <c r="G99" i="1"/>
  <c r="C99" i="1"/>
  <c r="D99" i="1" s="1"/>
  <c r="B100" i="1"/>
  <c r="J98" i="1"/>
  <c r="I98" i="1"/>
  <c r="B430" i="1" l="1"/>
  <c r="C429" i="1"/>
  <c r="D429" i="1" s="1"/>
  <c r="J99" i="1"/>
  <c r="I99" i="1"/>
  <c r="C100" i="1"/>
  <c r="D100" i="1" s="1"/>
  <c r="G100" i="1"/>
  <c r="B101" i="1"/>
  <c r="B431" i="1" l="1"/>
  <c r="C430" i="1"/>
  <c r="D430" i="1" s="1"/>
  <c r="C101" i="1"/>
  <c r="D101" i="1" s="1"/>
  <c r="G101" i="1"/>
  <c r="B102" i="1"/>
  <c r="J100" i="1"/>
  <c r="I100" i="1"/>
  <c r="B432" i="1" l="1"/>
  <c r="C431" i="1"/>
  <c r="D431" i="1" s="1"/>
  <c r="C102" i="1"/>
  <c r="D102" i="1" s="1"/>
  <c r="G102" i="1"/>
  <c r="B103" i="1"/>
  <c r="J101" i="1"/>
  <c r="I101" i="1"/>
  <c r="B433" i="1" l="1"/>
  <c r="C432" i="1"/>
  <c r="D432" i="1" s="1"/>
  <c r="C103" i="1"/>
  <c r="D103" i="1" s="1"/>
  <c r="G103" i="1"/>
  <c r="B104" i="1"/>
  <c r="J102" i="1"/>
  <c r="I102" i="1"/>
  <c r="B434" i="1" l="1"/>
  <c r="C433" i="1"/>
  <c r="D433" i="1" s="1"/>
  <c r="C104" i="1"/>
  <c r="D104" i="1" s="1"/>
  <c r="G104" i="1"/>
  <c r="B105" i="1"/>
  <c r="J103" i="1"/>
  <c r="I103" i="1"/>
  <c r="B435" i="1" l="1"/>
  <c r="C434" i="1"/>
  <c r="D434" i="1" s="1"/>
  <c r="C105" i="1"/>
  <c r="D105" i="1" s="1"/>
  <c r="G105" i="1"/>
  <c r="B106" i="1"/>
  <c r="J104" i="1"/>
  <c r="I104" i="1"/>
  <c r="B436" i="1" l="1"/>
  <c r="C435" i="1"/>
  <c r="D435" i="1" s="1"/>
  <c r="C106" i="1"/>
  <c r="D106" i="1" s="1"/>
  <c r="G106" i="1"/>
  <c r="B107" i="1"/>
  <c r="J105" i="1"/>
  <c r="I105" i="1"/>
  <c r="B437" i="1" l="1"/>
  <c r="C436" i="1"/>
  <c r="D436" i="1" s="1"/>
  <c r="C107" i="1"/>
  <c r="D107" i="1" s="1"/>
  <c r="G107" i="1"/>
  <c r="B108" i="1"/>
  <c r="J106" i="1"/>
  <c r="I106" i="1"/>
  <c r="B438" i="1" l="1"/>
  <c r="C437" i="1"/>
  <c r="D437" i="1" s="1"/>
  <c r="C108" i="1"/>
  <c r="D108" i="1" s="1"/>
  <c r="G108" i="1"/>
  <c r="B109" i="1"/>
  <c r="J107" i="1"/>
  <c r="I107" i="1"/>
  <c r="B439" i="1" l="1"/>
  <c r="C438" i="1"/>
  <c r="D438" i="1" s="1"/>
  <c r="C109" i="1"/>
  <c r="D109" i="1" s="1"/>
  <c r="G109" i="1"/>
  <c r="B110" i="1"/>
  <c r="J108" i="1"/>
  <c r="I108" i="1"/>
  <c r="B440" i="1" l="1"/>
  <c r="C439" i="1"/>
  <c r="D439" i="1" s="1"/>
  <c r="C110" i="1"/>
  <c r="D110" i="1" s="1"/>
  <c r="G110" i="1"/>
  <c r="B111" i="1"/>
  <c r="J109" i="1"/>
  <c r="I109" i="1"/>
  <c r="B441" i="1" l="1"/>
  <c r="C440" i="1"/>
  <c r="D440" i="1" s="1"/>
  <c r="C111" i="1"/>
  <c r="D111" i="1" s="1"/>
  <c r="G111" i="1"/>
  <c r="B112" i="1"/>
  <c r="J110" i="1"/>
  <c r="I110" i="1"/>
  <c r="B442" i="1" l="1"/>
  <c r="C441" i="1"/>
  <c r="D441" i="1" s="1"/>
  <c r="C112" i="1"/>
  <c r="D112" i="1" s="1"/>
  <c r="G112" i="1"/>
  <c r="B113" i="1"/>
  <c r="J111" i="1"/>
  <c r="I111" i="1"/>
  <c r="B443" i="1" l="1"/>
  <c r="C442" i="1"/>
  <c r="D442" i="1" s="1"/>
  <c r="C113" i="1"/>
  <c r="D113" i="1" s="1"/>
  <c r="G113" i="1"/>
  <c r="B114" i="1"/>
  <c r="J112" i="1"/>
  <c r="I112" i="1"/>
  <c r="B444" i="1" l="1"/>
  <c r="C443" i="1"/>
  <c r="D443" i="1" s="1"/>
  <c r="C114" i="1"/>
  <c r="D114" i="1" s="1"/>
  <c r="G114" i="1"/>
  <c r="B115" i="1"/>
  <c r="J113" i="1"/>
  <c r="I113" i="1"/>
  <c r="B445" i="1" l="1"/>
  <c r="C444" i="1"/>
  <c r="D444" i="1" s="1"/>
  <c r="G115" i="1"/>
  <c r="C115" i="1"/>
  <c r="D115" i="1" s="1"/>
  <c r="B116" i="1"/>
  <c r="J114" i="1"/>
  <c r="I114" i="1"/>
  <c r="B446" i="1" l="1"/>
  <c r="C445" i="1"/>
  <c r="D445" i="1" s="1"/>
  <c r="I115" i="1"/>
  <c r="J115" i="1"/>
  <c r="C116" i="1"/>
  <c r="D116" i="1" s="1"/>
  <c r="G116" i="1"/>
  <c r="B117" i="1"/>
  <c r="B447" i="1" l="1"/>
  <c r="C446" i="1"/>
  <c r="D446" i="1" s="1"/>
  <c r="C117" i="1"/>
  <c r="D117" i="1" s="1"/>
  <c r="G117" i="1"/>
  <c r="B118" i="1"/>
  <c r="J116" i="1"/>
  <c r="I116" i="1"/>
  <c r="B448" i="1" l="1"/>
  <c r="C447" i="1"/>
  <c r="D447" i="1" s="1"/>
  <c r="C118" i="1"/>
  <c r="D118" i="1" s="1"/>
  <c r="G118" i="1"/>
  <c r="B119" i="1"/>
  <c r="I117" i="1"/>
  <c r="J117" i="1"/>
  <c r="B449" i="1" l="1"/>
  <c r="C448" i="1"/>
  <c r="D448" i="1" s="1"/>
  <c r="C119" i="1"/>
  <c r="D119" i="1" s="1"/>
  <c r="G119" i="1"/>
  <c r="B120" i="1"/>
  <c r="J118" i="1"/>
  <c r="I118" i="1"/>
  <c r="B450" i="1" l="1"/>
  <c r="C449" i="1"/>
  <c r="D449" i="1" s="1"/>
  <c r="C120" i="1"/>
  <c r="D120" i="1" s="1"/>
  <c r="G120" i="1"/>
  <c r="B121" i="1"/>
  <c r="I119" i="1"/>
  <c r="J119" i="1"/>
  <c r="B451" i="1" l="1"/>
  <c r="C450" i="1"/>
  <c r="D450" i="1" s="1"/>
  <c r="C121" i="1"/>
  <c r="D121" i="1" s="1"/>
  <c r="G121" i="1"/>
  <c r="B122" i="1"/>
  <c r="J120" i="1"/>
  <c r="I120" i="1"/>
  <c r="B452" i="1" l="1"/>
  <c r="C451" i="1"/>
  <c r="D451" i="1" s="1"/>
  <c r="C122" i="1"/>
  <c r="D122" i="1" s="1"/>
  <c r="G122" i="1"/>
  <c r="B123" i="1"/>
  <c r="I121" i="1"/>
  <c r="J121" i="1"/>
  <c r="B453" i="1" l="1"/>
  <c r="C452" i="1"/>
  <c r="D452" i="1" s="1"/>
  <c r="C123" i="1"/>
  <c r="D123" i="1" s="1"/>
  <c r="G123" i="1"/>
  <c r="B124" i="1"/>
  <c r="J122" i="1"/>
  <c r="I122" i="1"/>
  <c r="B454" i="1" l="1"/>
  <c r="C453" i="1"/>
  <c r="D453" i="1" s="1"/>
  <c r="C124" i="1"/>
  <c r="D124" i="1" s="1"/>
  <c r="G124" i="1"/>
  <c r="B125" i="1"/>
  <c r="I123" i="1"/>
  <c r="J123" i="1"/>
  <c r="B455" i="1" l="1"/>
  <c r="C454" i="1"/>
  <c r="D454" i="1" s="1"/>
  <c r="C125" i="1"/>
  <c r="D125" i="1" s="1"/>
  <c r="G125" i="1"/>
  <c r="B126" i="1"/>
  <c r="J124" i="1"/>
  <c r="I124" i="1"/>
  <c r="B456" i="1" l="1"/>
  <c r="C455" i="1"/>
  <c r="D455" i="1" s="1"/>
  <c r="C126" i="1"/>
  <c r="D126" i="1" s="1"/>
  <c r="G126" i="1"/>
  <c r="B127" i="1"/>
  <c r="I125" i="1"/>
  <c r="J125" i="1"/>
  <c r="B457" i="1" l="1"/>
  <c r="C456" i="1"/>
  <c r="D456" i="1" s="1"/>
  <c r="C127" i="1"/>
  <c r="D127" i="1" s="1"/>
  <c r="G127" i="1"/>
  <c r="B128" i="1"/>
  <c r="J126" i="1"/>
  <c r="I126" i="1"/>
  <c r="B458" i="1" l="1"/>
  <c r="C457" i="1"/>
  <c r="D457" i="1" s="1"/>
  <c r="C128" i="1"/>
  <c r="D128" i="1" s="1"/>
  <c r="G128" i="1"/>
  <c r="B129" i="1"/>
  <c r="I127" i="1"/>
  <c r="J127" i="1"/>
  <c r="B459" i="1" l="1"/>
  <c r="C458" i="1"/>
  <c r="D458" i="1" s="1"/>
  <c r="C129" i="1"/>
  <c r="D129" i="1" s="1"/>
  <c r="G129" i="1"/>
  <c r="B130" i="1"/>
  <c r="J128" i="1"/>
  <c r="I128" i="1"/>
  <c r="B460" i="1" l="1"/>
  <c r="C459" i="1"/>
  <c r="D459" i="1" s="1"/>
  <c r="C130" i="1"/>
  <c r="D130" i="1" s="1"/>
  <c r="G130" i="1"/>
  <c r="B131" i="1"/>
  <c r="I129" i="1"/>
  <c r="J129" i="1"/>
  <c r="B461" i="1" l="1"/>
  <c r="C460" i="1"/>
  <c r="D460" i="1" s="1"/>
  <c r="G131" i="1"/>
  <c r="C131" i="1"/>
  <c r="D131" i="1" s="1"/>
  <c r="B132" i="1"/>
  <c r="J130" i="1"/>
  <c r="I130" i="1"/>
  <c r="B462" i="1" l="1"/>
  <c r="C461" i="1"/>
  <c r="D461" i="1" s="1"/>
  <c r="J131" i="1"/>
  <c r="I131" i="1"/>
  <c r="C132" i="1"/>
  <c r="D132" i="1" s="1"/>
  <c r="G132" i="1"/>
  <c r="B133" i="1"/>
  <c r="B463" i="1" l="1"/>
  <c r="C462" i="1"/>
  <c r="D462" i="1" s="1"/>
  <c r="C133" i="1"/>
  <c r="D133" i="1" s="1"/>
  <c r="G133" i="1"/>
  <c r="B134" i="1"/>
  <c r="J132" i="1"/>
  <c r="I132" i="1"/>
  <c r="B464" i="1" l="1"/>
  <c r="C463" i="1"/>
  <c r="D463" i="1" s="1"/>
  <c r="C134" i="1"/>
  <c r="D134" i="1" s="1"/>
  <c r="G134" i="1"/>
  <c r="B135" i="1"/>
  <c r="J133" i="1"/>
  <c r="I133" i="1"/>
  <c r="B465" i="1" l="1"/>
  <c r="C464" i="1"/>
  <c r="D464" i="1" s="1"/>
  <c r="C135" i="1"/>
  <c r="D135" i="1" s="1"/>
  <c r="G135" i="1"/>
  <c r="B136" i="1"/>
  <c r="J134" i="1"/>
  <c r="I134" i="1"/>
  <c r="B466" i="1" l="1"/>
  <c r="C465" i="1"/>
  <c r="D465" i="1" s="1"/>
  <c r="C136" i="1"/>
  <c r="D136" i="1" s="1"/>
  <c r="G136" i="1"/>
  <c r="B137" i="1"/>
  <c r="J135" i="1"/>
  <c r="I135" i="1"/>
  <c r="B467" i="1" l="1"/>
  <c r="C466" i="1"/>
  <c r="D466" i="1" s="1"/>
  <c r="C137" i="1"/>
  <c r="D137" i="1" s="1"/>
  <c r="G137" i="1"/>
  <c r="B138" i="1"/>
  <c r="J136" i="1"/>
  <c r="I136" i="1"/>
  <c r="B468" i="1" l="1"/>
  <c r="C467" i="1"/>
  <c r="D467" i="1" s="1"/>
  <c r="C138" i="1"/>
  <c r="D138" i="1" s="1"/>
  <c r="G138" i="1"/>
  <c r="B139" i="1"/>
  <c r="J137" i="1"/>
  <c r="I137" i="1"/>
  <c r="B469" i="1" l="1"/>
  <c r="C468" i="1"/>
  <c r="D468" i="1" s="1"/>
  <c r="C139" i="1"/>
  <c r="D139" i="1" s="1"/>
  <c r="G139" i="1"/>
  <c r="B140" i="1"/>
  <c r="J138" i="1"/>
  <c r="I138" i="1"/>
  <c r="B470" i="1" l="1"/>
  <c r="C469" i="1"/>
  <c r="D469" i="1" s="1"/>
  <c r="C140" i="1"/>
  <c r="D140" i="1" s="1"/>
  <c r="G140" i="1"/>
  <c r="B141" i="1"/>
  <c r="J139" i="1"/>
  <c r="I139" i="1"/>
  <c r="B471" i="1" l="1"/>
  <c r="C470" i="1"/>
  <c r="D470" i="1" s="1"/>
  <c r="C141" i="1"/>
  <c r="D141" i="1" s="1"/>
  <c r="G141" i="1"/>
  <c r="B142" i="1"/>
  <c r="J140" i="1"/>
  <c r="I140" i="1"/>
  <c r="B472" i="1" l="1"/>
  <c r="C471" i="1"/>
  <c r="D471" i="1" s="1"/>
  <c r="C142" i="1"/>
  <c r="D142" i="1" s="1"/>
  <c r="G142" i="1"/>
  <c r="B143" i="1"/>
  <c r="J141" i="1"/>
  <c r="I141" i="1"/>
  <c r="B473" i="1" l="1"/>
  <c r="C472" i="1"/>
  <c r="D472" i="1" s="1"/>
  <c r="C143" i="1"/>
  <c r="D143" i="1" s="1"/>
  <c r="G143" i="1"/>
  <c r="B144" i="1"/>
  <c r="J142" i="1"/>
  <c r="I142" i="1"/>
  <c r="B474" i="1" l="1"/>
  <c r="C473" i="1"/>
  <c r="D473" i="1" s="1"/>
  <c r="C144" i="1"/>
  <c r="D144" i="1" s="1"/>
  <c r="G144" i="1"/>
  <c r="B145" i="1"/>
  <c r="J143" i="1"/>
  <c r="I143" i="1"/>
  <c r="B475" i="1" l="1"/>
  <c r="C474" i="1"/>
  <c r="D474" i="1" s="1"/>
  <c r="C145" i="1"/>
  <c r="D145" i="1" s="1"/>
  <c r="G145" i="1"/>
  <c r="B146" i="1"/>
  <c r="J144" i="1"/>
  <c r="I144" i="1"/>
  <c r="B476" i="1" l="1"/>
  <c r="C475" i="1"/>
  <c r="D475" i="1" s="1"/>
  <c r="C146" i="1"/>
  <c r="D146" i="1" s="1"/>
  <c r="G146" i="1"/>
  <c r="B147" i="1"/>
  <c r="J145" i="1"/>
  <c r="I145" i="1"/>
  <c r="B477" i="1" l="1"/>
  <c r="C476" i="1"/>
  <c r="D476" i="1" s="1"/>
  <c r="G147" i="1"/>
  <c r="C147" i="1"/>
  <c r="D147" i="1" s="1"/>
  <c r="B148" i="1"/>
  <c r="J146" i="1"/>
  <c r="I146" i="1"/>
  <c r="B478" i="1" l="1"/>
  <c r="C477" i="1"/>
  <c r="D477" i="1" s="1"/>
  <c r="I147" i="1"/>
  <c r="J147" i="1"/>
  <c r="C148" i="1"/>
  <c r="D148" i="1" s="1"/>
  <c r="G148" i="1"/>
  <c r="B149" i="1"/>
  <c r="B479" i="1" l="1"/>
  <c r="C478" i="1"/>
  <c r="D478" i="1" s="1"/>
  <c r="C149" i="1"/>
  <c r="D149" i="1" s="1"/>
  <c r="G149" i="1"/>
  <c r="B150" i="1"/>
  <c r="J148" i="1"/>
  <c r="I148" i="1"/>
  <c r="B480" i="1" l="1"/>
  <c r="C479" i="1"/>
  <c r="D479" i="1" s="1"/>
  <c r="C150" i="1"/>
  <c r="D150" i="1" s="1"/>
  <c r="G150" i="1"/>
  <c r="B151" i="1"/>
  <c r="I149" i="1"/>
  <c r="J149" i="1"/>
  <c r="B481" i="1" l="1"/>
  <c r="C480" i="1"/>
  <c r="D480" i="1" s="1"/>
  <c r="C151" i="1"/>
  <c r="D151" i="1" s="1"/>
  <c r="G151" i="1"/>
  <c r="B152" i="1"/>
  <c r="J150" i="1"/>
  <c r="I150" i="1"/>
  <c r="B482" i="1" l="1"/>
  <c r="C481" i="1"/>
  <c r="D481" i="1" s="1"/>
  <c r="C152" i="1"/>
  <c r="D152" i="1" s="1"/>
  <c r="G152" i="1"/>
  <c r="B153" i="1"/>
  <c r="I151" i="1"/>
  <c r="J151" i="1"/>
  <c r="B483" i="1" l="1"/>
  <c r="C482" i="1"/>
  <c r="D482" i="1" s="1"/>
  <c r="C153" i="1"/>
  <c r="D153" i="1" s="1"/>
  <c r="G153" i="1"/>
  <c r="B154" i="1"/>
  <c r="J152" i="1"/>
  <c r="I152" i="1"/>
  <c r="B484" i="1" l="1"/>
  <c r="C483" i="1"/>
  <c r="D483" i="1" s="1"/>
  <c r="C154" i="1"/>
  <c r="D154" i="1" s="1"/>
  <c r="G154" i="1"/>
  <c r="B155" i="1"/>
  <c r="I153" i="1"/>
  <c r="J153" i="1"/>
  <c r="B485" i="1" l="1"/>
  <c r="C484" i="1"/>
  <c r="D484" i="1" s="1"/>
  <c r="C155" i="1"/>
  <c r="D155" i="1" s="1"/>
  <c r="G155" i="1"/>
  <c r="B156" i="1"/>
  <c r="J154" i="1"/>
  <c r="I154" i="1"/>
  <c r="B486" i="1" l="1"/>
  <c r="C485" i="1"/>
  <c r="D485" i="1" s="1"/>
  <c r="C156" i="1"/>
  <c r="D156" i="1" s="1"/>
  <c r="G156" i="1"/>
  <c r="B157" i="1"/>
  <c r="I155" i="1"/>
  <c r="J155" i="1"/>
  <c r="B487" i="1" l="1"/>
  <c r="C486" i="1"/>
  <c r="D486" i="1" s="1"/>
  <c r="C157" i="1"/>
  <c r="D157" i="1" s="1"/>
  <c r="G157" i="1"/>
  <c r="B158" i="1"/>
  <c r="J156" i="1"/>
  <c r="I156" i="1"/>
  <c r="B488" i="1" l="1"/>
  <c r="C487" i="1"/>
  <c r="D487" i="1" s="1"/>
  <c r="C158" i="1"/>
  <c r="D158" i="1" s="1"/>
  <c r="G158" i="1"/>
  <c r="B159" i="1"/>
  <c r="I157" i="1"/>
  <c r="J157" i="1"/>
  <c r="B489" i="1" l="1"/>
  <c r="C488" i="1"/>
  <c r="D488" i="1" s="1"/>
  <c r="C159" i="1"/>
  <c r="D159" i="1" s="1"/>
  <c r="G159" i="1"/>
  <c r="B160" i="1"/>
  <c r="J158" i="1"/>
  <c r="I158" i="1"/>
  <c r="B490" i="1" l="1"/>
  <c r="C489" i="1"/>
  <c r="D489" i="1" s="1"/>
  <c r="C160" i="1"/>
  <c r="D160" i="1" s="1"/>
  <c r="G160" i="1"/>
  <c r="B161" i="1"/>
  <c r="I159" i="1"/>
  <c r="J159" i="1"/>
  <c r="B491" i="1" l="1"/>
  <c r="C490" i="1"/>
  <c r="D490" i="1" s="1"/>
  <c r="C161" i="1"/>
  <c r="D161" i="1" s="1"/>
  <c r="G161" i="1"/>
  <c r="B162" i="1"/>
  <c r="J160" i="1"/>
  <c r="I160" i="1"/>
  <c r="B492" i="1" l="1"/>
  <c r="C491" i="1"/>
  <c r="D491" i="1" s="1"/>
  <c r="C162" i="1"/>
  <c r="D162" i="1" s="1"/>
  <c r="G162" i="1"/>
  <c r="B163" i="1"/>
  <c r="I161" i="1"/>
  <c r="J161" i="1"/>
  <c r="B493" i="1" l="1"/>
  <c r="C492" i="1"/>
  <c r="D492" i="1" s="1"/>
  <c r="G163" i="1"/>
  <c r="C163" i="1"/>
  <c r="D163" i="1" s="1"/>
  <c r="B164" i="1"/>
  <c r="J162" i="1"/>
  <c r="I162" i="1"/>
  <c r="B494" i="1" l="1"/>
  <c r="C493" i="1"/>
  <c r="D493" i="1" s="1"/>
  <c r="J163" i="1"/>
  <c r="I163" i="1"/>
  <c r="C164" i="1"/>
  <c r="D164" i="1" s="1"/>
  <c r="G164" i="1"/>
  <c r="B165" i="1"/>
  <c r="B495" i="1" l="1"/>
  <c r="C494" i="1"/>
  <c r="D494" i="1" s="1"/>
  <c r="C165" i="1"/>
  <c r="D165" i="1" s="1"/>
  <c r="G165" i="1"/>
  <c r="B166" i="1"/>
  <c r="J164" i="1"/>
  <c r="I164" i="1"/>
  <c r="B496" i="1" l="1"/>
  <c r="C495" i="1"/>
  <c r="D495" i="1" s="1"/>
  <c r="C166" i="1"/>
  <c r="D166" i="1" s="1"/>
  <c r="G166" i="1"/>
  <c r="B167" i="1"/>
  <c r="J165" i="1"/>
  <c r="I165" i="1"/>
  <c r="B497" i="1" l="1"/>
  <c r="C496" i="1"/>
  <c r="D496" i="1" s="1"/>
  <c r="C167" i="1"/>
  <c r="D167" i="1" s="1"/>
  <c r="G167" i="1"/>
  <c r="B168" i="1"/>
  <c r="J166" i="1"/>
  <c r="I166" i="1"/>
  <c r="B498" i="1" l="1"/>
  <c r="C497" i="1"/>
  <c r="D497" i="1" s="1"/>
  <c r="C168" i="1"/>
  <c r="D168" i="1" s="1"/>
  <c r="G168" i="1"/>
  <c r="B169" i="1"/>
  <c r="J167" i="1"/>
  <c r="I167" i="1"/>
  <c r="B499" i="1" l="1"/>
  <c r="C498" i="1"/>
  <c r="D498" i="1" s="1"/>
  <c r="C169" i="1"/>
  <c r="D169" i="1" s="1"/>
  <c r="G169" i="1"/>
  <c r="B170" i="1"/>
  <c r="J168" i="1"/>
  <c r="I168" i="1"/>
  <c r="B500" i="1" l="1"/>
  <c r="C499" i="1"/>
  <c r="D499" i="1" s="1"/>
  <c r="C170" i="1"/>
  <c r="D170" i="1" s="1"/>
  <c r="G170" i="1"/>
  <c r="B171" i="1"/>
  <c r="I169" i="1"/>
  <c r="J169" i="1"/>
  <c r="B501" i="1" l="1"/>
  <c r="C500" i="1"/>
  <c r="D500" i="1" s="1"/>
  <c r="C171" i="1"/>
  <c r="D171" i="1" s="1"/>
  <c r="G171" i="1"/>
  <c r="B172" i="1"/>
  <c r="J170" i="1"/>
  <c r="I170" i="1"/>
  <c r="B502" i="1" l="1"/>
  <c r="C501" i="1"/>
  <c r="D501" i="1" s="1"/>
  <c r="C172" i="1"/>
  <c r="D172" i="1" s="1"/>
  <c r="G172" i="1"/>
  <c r="B173" i="1"/>
  <c r="I171" i="1"/>
  <c r="J171" i="1"/>
  <c r="B503" i="1" l="1"/>
  <c r="C502" i="1"/>
  <c r="D502" i="1" s="1"/>
  <c r="C173" i="1"/>
  <c r="D173" i="1" s="1"/>
  <c r="G173" i="1"/>
  <c r="B174" i="1"/>
  <c r="J172" i="1"/>
  <c r="I172" i="1"/>
  <c r="B504" i="1" l="1"/>
  <c r="C503" i="1"/>
  <c r="D503" i="1" s="1"/>
  <c r="C174" i="1"/>
  <c r="D174" i="1" s="1"/>
  <c r="G174" i="1"/>
  <c r="B175" i="1"/>
  <c r="I173" i="1"/>
  <c r="J173" i="1"/>
  <c r="B505" i="1" l="1"/>
  <c r="C504" i="1"/>
  <c r="D504" i="1" s="1"/>
  <c r="C175" i="1"/>
  <c r="D175" i="1" s="1"/>
  <c r="G175" i="1"/>
  <c r="B176" i="1"/>
  <c r="J174" i="1"/>
  <c r="I174" i="1"/>
  <c r="B506" i="1" l="1"/>
  <c r="C505" i="1"/>
  <c r="D505" i="1" s="1"/>
  <c r="C176" i="1"/>
  <c r="D176" i="1" s="1"/>
  <c r="G176" i="1"/>
  <c r="B177" i="1"/>
  <c r="I175" i="1"/>
  <c r="J175" i="1"/>
  <c r="B507" i="1" l="1"/>
  <c r="C506" i="1"/>
  <c r="D506" i="1" s="1"/>
  <c r="C177" i="1"/>
  <c r="D177" i="1" s="1"/>
  <c r="G177" i="1"/>
  <c r="B178" i="1"/>
  <c r="J176" i="1"/>
  <c r="I176" i="1"/>
  <c r="B508" i="1" l="1"/>
  <c r="C507" i="1"/>
  <c r="D507" i="1" s="1"/>
  <c r="C178" i="1"/>
  <c r="D178" i="1" s="1"/>
  <c r="G178" i="1"/>
  <c r="B179" i="1"/>
  <c r="I177" i="1"/>
  <c r="J177" i="1"/>
  <c r="B509" i="1" l="1"/>
  <c r="C508" i="1"/>
  <c r="D508" i="1" s="1"/>
  <c r="C179" i="1"/>
  <c r="D179" i="1" s="1"/>
  <c r="G179" i="1"/>
  <c r="B180" i="1"/>
  <c r="J178" i="1"/>
  <c r="I178" i="1"/>
  <c r="B510" i="1" l="1"/>
  <c r="C509" i="1"/>
  <c r="D509" i="1" s="1"/>
  <c r="C180" i="1"/>
  <c r="D180" i="1" s="1"/>
  <c r="G180" i="1"/>
  <c r="B181" i="1"/>
  <c r="I179" i="1"/>
  <c r="J179" i="1"/>
  <c r="B511" i="1" l="1"/>
  <c r="C510" i="1"/>
  <c r="D510" i="1" s="1"/>
  <c r="C181" i="1"/>
  <c r="D181" i="1" s="1"/>
  <c r="G181" i="1"/>
  <c r="B182" i="1"/>
  <c r="J180" i="1"/>
  <c r="I180" i="1"/>
  <c r="B512" i="1" l="1"/>
  <c r="C511" i="1"/>
  <c r="D511" i="1" s="1"/>
  <c r="C182" i="1"/>
  <c r="D182" i="1" s="1"/>
  <c r="G182" i="1"/>
  <c r="B183" i="1"/>
  <c r="I181" i="1"/>
  <c r="J181" i="1"/>
  <c r="B513" i="1" l="1"/>
  <c r="C512" i="1"/>
  <c r="D512" i="1" s="1"/>
  <c r="C183" i="1"/>
  <c r="D183" i="1" s="1"/>
  <c r="G183" i="1"/>
  <c r="B184" i="1"/>
  <c r="J182" i="1"/>
  <c r="I182" i="1"/>
  <c r="B514" i="1" l="1"/>
  <c r="C513" i="1"/>
  <c r="D513" i="1" s="1"/>
  <c r="C184" i="1"/>
  <c r="D184" i="1" s="1"/>
  <c r="G184" i="1"/>
  <c r="B185" i="1"/>
  <c r="I183" i="1"/>
  <c r="J183" i="1"/>
  <c r="B515" i="1" l="1"/>
  <c r="C514" i="1"/>
  <c r="D514" i="1" s="1"/>
  <c r="C185" i="1"/>
  <c r="D185" i="1" s="1"/>
  <c r="G185" i="1"/>
  <c r="B186" i="1"/>
  <c r="J184" i="1"/>
  <c r="I184" i="1"/>
  <c r="B516" i="1" l="1"/>
  <c r="C515" i="1"/>
  <c r="D515" i="1" s="1"/>
  <c r="C186" i="1"/>
  <c r="D186" i="1" s="1"/>
  <c r="G186" i="1"/>
  <c r="B187" i="1"/>
  <c r="I185" i="1"/>
  <c r="J185" i="1"/>
  <c r="B517" i="1" l="1"/>
  <c r="C516" i="1"/>
  <c r="D516" i="1" s="1"/>
  <c r="C187" i="1"/>
  <c r="D187" i="1" s="1"/>
  <c r="G187" i="1"/>
  <c r="B188" i="1"/>
  <c r="J186" i="1"/>
  <c r="I186" i="1"/>
  <c r="B518" i="1" l="1"/>
  <c r="C517" i="1"/>
  <c r="D517" i="1" s="1"/>
  <c r="C188" i="1"/>
  <c r="D188" i="1" s="1"/>
  <c r="G188" i="1"/>
  <c r="B189" i="1"/>
  <c r="I187" i="1"/>
  <c r="J187" i="1"/>
  <c r="B519" i="1" l="1"/>
  <c r="C518" i="1"/>
  <c r="D518" i="1" s="1"/>
  <c r="C189" i="1"/>
  <c r="D189" i="1" s="1"/>
  <c r="G189" i="1"/>
  <c r="B190" i="1"/>
  <c r="J188" i="1"/>
  <c r="I188" i="1"/>
  <c r="B520" i="1" l="1"/>
  <c r="C519" i="1"/>
  <c r="D519" i="1" s="1"/>
  <c r="C190" i="1"/>
  <c r="D190" i="1" s="1"/>
  <c r="G190" i="1"/>
  <c r="B191" i="1"/>
  <c r="J189" i="1"/>
  <c r="I189" i="1"/>
  <c r="B521" i="1" l="1"/>
  <c r="C520" i="1"/>
  <c r="D520" i="1" s="1"/>
  <c r="C191" i="1"/>
  <c r="D191" i="1" s="1"/>
  <c r="G191" i="1"/>
  <c r="B192" i="1"/>
  <c r="I190" i="1"/>
  <c r="J190" i="1"/>
  <c r="B522" i="1" l="1"/>
  <c r="C521" i="1"/>
  <c r="D521" i="1" s="1"/>
  <c r="C192" i="1"/>
  <c r="D192" i="1" s="1"/>
  <c r="G192" i="1"/>
  <c r="B193" i="1"/>
  <c r="I191" i="1"/>
  <c r="J191" i="1"/>
  <c r="B523" i="1" l="1"/>
  <c r="C522" i="1"/>
  <c r="D522" i="1" s="1"/>
  <c r="C193" i="1"/>
  <c r="D193" i="1" s="1"/>
  <c r="G193" i="1"/>
  <c r="B194" i="1"/>
  <c r="I192" i="1"/>
  <c r="J192" i="1"/>
  <c r="B524" i="1" l="1"/>
  <c r="C523" i="1"/>
  <c r="D523" i="1" s="1"/>
  <c r="C194" i="1"/>
  <c r="D194" i="1" s="1"/>
  <c r="G194" i="1"/>
  <c r="B195" i="1"/>
  <c r="I193" i="1"/>
  <c r="J193" i="1"/>
  <c r="B525" i="1" l="1"/>
  <c r="C524" i="1"/>
  <c r="D524" i="1" s="1"/>
  <c r="C195" i="1"/>
  <c r="D195" i="1" s="1"/>
  <c r="G195" i="1"/>
  <c r="B196" i="1"/>
  <c r="I194" i="1"/>
  <c r="J194" i="1"/>
  <c r="B526" i="1" l="1"/>
  <c r="C525" i="1"/>
  <c r="D525" i="1" s="1"/>
  <c r="C196" i="1"/>
  <c r="D196" i="1" s="1"/>
  <c r="G196" i="1"/>
  <c r="B197" i="1"/>
  <c r="I195" i="1"/>
  <c r="J195" i="1"/>
  <c r="B527" i="1" l="1"/>
  <c r="C526" i="1"/>
  <c r="D526" i="1" s="1"/>
  <c r="C197" i="1"/>
  <c r="D197" i="1" s="1"/>
  <c r="G197" i="1"/>
  <c r="B198" i="1"/>
  <c r="I196" i="1"/>
  <c r="J196" i="1"/>
  <c r="B528" i="1" l="1"/>
  <c r="C527" i="1"/>
  <c r="D527" i="1" s="1"/>
  <c r="C198" i="1"/>
  <c r="D198" i="1" s="1"/>
  <c r="G198" i="1"/>
  <c r="B199" i="1"/>
  <c r="I197" i="1"/>
  <c r="J197" i="1"/>
  <c r="B529" i="1" l="1"/>
  <c r="C528" i="1"/>
  <c r="D528" i="1" s="1"/>
  <c r="C199" i="1"/>
  <c r="D199" i="1" s="1"/>
  <c r="G199" i="1"/>
  <c r="B200" i="1"/>
  <c r="I198" i="1"/>
  <c r="J198" i="1"/>
  <c r="B530" i="1" l="1"/>
  <c r="C529" i="1"/>
  <c r="D529" i="1" s="1"/>
  <c r="C200" i="1"/>
  <c r="D200" i="1" s="1"/>
  <c r="G200" i="1"/>
  <c r="B201" i="1"/>
  <c r="I199" i="1"/>
  <c r="J199" i="1"/>
  <c r="B531" i="1" l="1"/>
  <c r="C530" i="1"/>
  <c r="D530" i="1" s="1"/>
  <c r="C201" i="1"/>
  <c r="D201" i="1" s="1"/>
  <c r="G201" i="1"/>
  <c r="B202" i="1"/>
  <c r="I200" i="1"/>
  <c r="J200" i="1"/>
  <c r="B532" i="1" l="1"/>
  <c r="C531" i="1"/>
  <c r="D531" i="1" s="1"/>
  <c r="C202" i="1"/>
  <c r="D202" i="1" s="1"/>
  <c r="G202" i="1"/>
  <c r="B203" i="1"/>
  <c r="I201" i="1"/>
  <c r="J201" i="1"/>
  <c r="B533" i="1" l="1"/>
  <c r="C532" i="1"/>
  <c r="D532" i="1" s="1"/>
  <c r="C203" i="1"/>
  <c r="D203" i="1" s="1"/>
  <c r="G203" i="1"/>
  <c r="B204" i="1"/>
  <c r="I202" i="1"/>
  <c r="J202" i="1"/>
  <c r="B534" i="1" l="1"/>
  <c r="C533" i="1"/>
  <c r="D533" i="1" s="1"/>
  <c r="C204" i="1"/>
  <c r="D204" i="1" s="1"/>
  <c r="G204" i="1"/>
  <c r="B205" i="1"/>
  <c r="I203" i="1"/>
  <c r="J203" i="1"/>
  <c r="B535" i="1" l="1"/>
  <c r="C534" i="1"/>
  <c r="D534" i="1" s="1"/>
  <c r="C205" i="1"/>
  <c r="D205" i="1" s="1"/>
  <c r="G205" i="1"/>
  <c r="B206" i="1"/>
  <c r="I204" i="1"/>
  <c r="J204" i="1"/>
  <c r="B536" i="1" l="1"/>
  <c r="C535" i="1"/>
  <c r="D535" i="1" s="1"/>
  <c r="C206" i="1"/>
  <c r="D206" i="1" s="1"/>
  <c r="G206" i="1"/>
  <c r="B207" i="1"/>
  <c r="I205" i="1"/>
  <c r="J205" i="1"/>
  <c r="B537" i="1" l="1"/>
  <c r="C536" i="1"/>
  <c r="D536" i="1" s="1"/>
  <c r="C207" i="1"/>
  <c r="D207" i="1" s="1"/>
  <c r="G207" i="1"/>
  <c r="B208" i="1"/>
  <c r="I206" i="1"/>
  <c r="J206" i="1"/>
  <c r="B538" i="1" l="1"/>
  <c r="C537" i="1"/>
  <c r="D537" i="1" s="1"/>
  <c r="C208" i="1"/>
  <c r="D208" i="1" s="1"/>
  <c r="G208" i="1"/>
  <c r="B209" i="1"/>
  <c r="I207" i="1"/>
  <c r="J207" i="1"/>
  <c r="B539" i="1" l="1"/>
  <c r="C538" i="1"/>
  <c r="D538" i="1" s="1"/>
  <c r="C209" i="1"/>
  <c r="D209" i="1" s="1"/>
  <c r="G209" i="1"/>
  <c r="B210" i="1"/>
  <c r="I208" i="1"/>
  <c r="J208" i="1"/>
  <c r="B540" i="1" l="1"/>
  <c r="C539" i="1"/>
  <c r="D539" i="1" s="1"/>
  <c r="C210" i="1"/>
  <c r="D210" i="1" s="1"/>
  <c r="G210" i="1"/>
  <c r="B211" i="1"/>
  <c r="I209" i="1"/>
  <c r="J209" i="1"/>
  <c r="B541" i="1" l="1"/>
  <c r="C540" i="1"/>
  <c r="D540" i="1" s="1"/>
  <c r="C211" i="1"/>
  <c r="D211" i="1" s="1"/>
  <c r="G211" i="1"/>
  <c r="B212" i="1"/>
  <c r="I210" i="1"/>
  <c r="J210" i="1"/>
  <c r="B542" i="1" l="1"/>
  <c r="C541" i="1"/>
  <c r="D541" i="1" s="1"/>
  <c r="C212" i="1"/>
  <c r="D212" i="1" s="1"/>
  <c r="G212" i="1"/>
  <c r="B213" i="1"/>
  <c r="I211" i="1"/>
  <c r="J211" i="1"/>
  <c r="B543" i="1" l="1"/>
  <c r="C542" i="1"/>
  <c r="D542" i="1" s="1"/>
  <c r="C213" i="1"/>
  <c r="D213" i="1" s="1"/>
  <c r="G213" i="1"/>
  <c r="B214" i="1"/>
  <c r="I212" i="1"/>
  <c r="J212" i="1"/>
  <c r="B544" i="1" l="1"/>
  <c r="C543" i="1"/>
  <c r="D543" i="1" s="1"/>
  <c r="C214" i="1"/>
  <c r="D214" i="1" s="1"/>
  <c r="G214" i="1"/>
  <c r="B215" i="1"/>
  <c r="I213" i="1"/>
  <c r="J213" i="1"/>
  <c r="B545" i="1" l="1"/>
  <c r="C544" i="1"/>
  <c r="D544" i="1" s="1"/>
  <c r="C215" i="1"/>
  <c r="D215" i="1" s="1"/>
  <c r="G215" i="1"/>
  <c r="B216" i="1"/>
  <c r="I214" i="1"/>
  <c r="J214" i="1"/>
  <c r="B546" i="1" l="1"/>
  <c r="C545" i="1"/>
  <c r="D545" i="1" s="1"/>
  <c r="C216" i="1"/>
  <c r="D216" i="1" s="1"/>
  <c r="G216" i="1"/>
  <c r="B217" i="1"/>
  <c r="I215" i="1"/>
  <c r="J215" i="1"/>
  <c r="B547" i="1" l="1"/>
  <c r="C546" i="1"/>
  <c r="D546" i="1" s="1"/>
  <c r="C217" i="1"/>
  <c r="D217" i="1" s="1"/>
  <c r="G217" i="1"/>
  <c r="B218" i="1"/>
  <c r="I216" i="1"/>
  <c r="J216" i="1"/>
  <c r="B548" i="1" l="1"/>
  <c r="C547" i="1"/>
  <c r="D547" i="1" s="1"/>
  <c r="C218" i="1"/>
  <c r="D218" i="1" s="1"/>
  <c r="G218" i="1"/>
  <c r="B219" i="1"/>
  <c r="I217" i="1"/>
  <c r="J217" i="1"/>
  <c r="B549" i="1" l="1"/>
  <c r="C549" i="1" s="1"/>
  <c r="C548" i="1"/>
  <c r="D548" i="1" s="1"/>
  <c r="C219" i="1"/>
  <c r="D219" i="1" s="1"/>
  <c r="G219" i="1"/>
  <c r="B220" i="1"/>
  <c r="I218" i="1"/>
  <c r="J218" i="1"/>
  <c r="D549" i="1" l="1"/>
  <c r="C220" i="1"/>
  <c r="D220" i="1" s="1"/>
  <c r="G220" i="1"/>
  <c r="B221" i="1"/>
  <c r="I219" i="1"/>
  <c r="J219" i="1"/>
  <c r="C221" i="1" l="1"/>
  <c r="D221" i="1" s="1"/>
  <c r="G221" i="1"/>
  <c r="B222" i="1"/>
  <c r="I220" i="1"/>
  <c r="J220" i="1"/>
  <c r="C222" i="1" l="1"/>
  <c r="D222" i="1" s="1"/>
  <c r="G222" i="1"/>
  <c r="B223" i="1"/>
  <c r="I221" i="1"/>
  <c r="J221" i="1"/>
  <c r="C223" i="1" l="1"/>
  <c r="D223" i="1" s="1"/>
  <c r="G223" i="1"/>
  <c r="B224" i="1"/>
  <c r="I222" i="1"/>
  <c r="J222" i="1"/>
  <c r="C224" i="1" l="1"/>
  <c r="D224" i="1" s="1"/>
  <c r="G224" i="1"/>
  <c r="B225" i="1"/>
  <c r="I223" i="1"/>
  <c r="J223" i="1"/>
  <c r="C225" i="1" l="1"/>
  <c r="D225" i="1" s="1"/>
  <c r="G225" i="1"/>
  <c r="B226" i="1"/>
  <c r="I224" i="1"/>
  <c r="J224" i="1"/>
  <c r="C226" i="1" l="1"/>
  <c r="D226" i="1" s="1"/>
  <c r="G226" i="1"/>
  <c r="B227" i="1"/>
  <c r="I225" i="1"/>
  <c r="J225" i="1"/>
  <c r="C227" i="1" l="1"/>
  <c r="D227" i="1" s="1"/>
  <c r="G227" i="1"/>
  <c r="B228" i="1"/>
  <c r="I226" i="1"/>
  <c r="J226" i="1"/>
  <c r="C228" i="1" l="1"/>
  <c r="D228" i="1" s="1"/>
  <c r="G228" i="1"/>
  <c r="B229" i="1"/>
  <c r="I227" i="1"/>
  <c r="J227" i="1"/>
  <c r="C229" i="1" l="1"/>
  <c r="D229" i="1" s="1"/>
  <c r="G229" i="1"/>
  <c r="B230" i="1"/>
  <c r="I228" i="1"/>
  <c r="J228" i="1"/>
  <c r="C230" i="1" l="1"/>
  <c r="D230" i="1" s="1"/>
  <c r="G230" i="1"/>
  <c r="B231" i="1"/>
  <c r="I229" i="1"/>
  <c r="J229" i="1"/>
  <c r="C231" i="1" l="1"/>
  <c r="D231" i="1" s="1"/>
  <c r="G231" i="1"/>
  <c r="B232" i="1"/>
  <c r="I230" i="1"/>
  <c r="J230" i="1"/>
  <c r="G232" i="1" l="1"/>
  <c r="C232" i="1"/>
  <c r="D232" i="1" s="1"/>
  <c r="B233" i="1"/>
  <c r="I231" i="1"/>
  <c r="J231" i="1"/>
  <c r="I232" i="1" l="1"/>
  <c r="J232" i="1"/>
  <c r="C233" i="1"/>
  <c r="D233" i="1" s="1"/>
  <c r="B234" i="1"/>
  <c r="G233" i="1"/>
  <c r="C234" i="1" l="1"/>
  <c r="D234" i="1" s="1"/>
  <c r="B235" i="1"/>
  <c r="G234" i="1"/>
  <c r="I233" i="1"/>
  <c r="J233" i="1"/>
  <c r="C235" i="1" l="1"/>
  <c r="D235" i="1" s="1"/>
  <c r="B236" i="1"/>
  <c r="G235" i="1"/>
  <c r="J234" i="1"/>
  <c r="I234" i="1"/>
  <c r="B237" i="1" l="1"/>
  <c r="C236" i="1"/>
  <c r="D236" i="1" s="1"/>
  <c r="G236" i="1"/>
  <c r="J235" i="1"/>
  <c r="I235" i="1"/>
  <c r="J236" i="1" l="1"/>
  <c r="I236" i="1"/>
  <c r="C237" i="1"/>
  <c r="D237" i="1" s="1"/>
  <c r="B238" i="1"/>
  <c r="G237" i="1"/>
  <c r="C238" i="1" l="1"/>
  <c r="D238" i="1" s="1"/>
  <c r="B239" i="1"/>
  <c r="G238" i="1"/>
  <c r="J237" i="1"/>
  <c r="I237" i="1"/>
  <c r="C239" i="1" l="1"/>
  <c r="D239" i="1" s="1"/>
  <c r="B240" i="1"/>
  <c r="G239" i="1"/>
  <c r="J238" i="1"/>
  <c r="I238" i="1"/>
  <c r="B241" i="1" l="1"/>
  <c r="G240" i="1"/>
  <c r="C240" i="1"/>
  <c r="D240" i="1" s="1"/>
  <c r="J239" i="1"/>
  <c r="I239" i="1"/>
  <c r="J240" i="1" l="1"/>
  <c r="I240" i="1"/>
  <c r="C241" i="1"/>
  <c r="D241" i="1" s="1"/>
  <c r="B242" i="1"/>
  <c r="G241" i="1"/>
  <c r="C242" i="1" l="1"/>
  <c r="D242" i="1" s="1"/>
  <c r="B243" i="1"/>
  <c r="G242" i="1"/>
  <c r="J241" i="1"/>
  <c r="I241" i="1"/>
  <c r="C243" i="1" l="1"/>
  <c r="D243" i="1" s="1"/>
  <c r="B244" i="1"/>
  <c r="G243" i="1"/>
  <c r="J242" i="1"/>
  <c r="I242" i="1"/>
  <c r="B245" i="1" l="1"/>
  <c r="C244" i="1"/>
  <c r="D244" i="1" s="1"/>
  <c r="G244" i="1"/>
  <c r="J243" i="1"/>
  <c r="I243" i="1"/>
  <c r="J244" i="1" l="1"/>
  <c r="I244" i="1"/>
  <c r="C245" i="1"/>
  <c r="D245" i="1" s="1"/>
  <c r="B246" i="1"/>
  <c r="G245" i="1"/>
  <c r="C246" i="1" l="1"/>
  <c r="D246" i="1" s="1"/>
  <c r="B247" i="1"/>
  <c r="G246" i="1"/>
  <c r="J245" i="1"/>
  <c r="I245" i="1"/>
  <c r="C247" i="1" l="1"/>
  <c r="D247" i="1" s="1"/>
  <c r="G247" i="1"/>
  <c r="B248" i="1"/>
  <c r="J246" i="1"/>
  <c r="I246" i="1"/>
  <c r="G248" i="1" l="1"/>
  <c r="C248" i="1"/>
  <c r="D248" i="1" s="1"/>
  <c r="B249" i="1"/>
  <c r="J247" i="1"/>
  <c r="I247" i="1"/>
  <c r="J248" i="1" l="1"/>
  <c r="I248" i="1"/>
  <c r="C249" i="1"/>
  <c r="D249" i="1" s="1"/>
  <c r="G249" i="1"/>
  <c r="B250" i="1"/>
  <c r="C250" i="1" l="1"/>
  <c r="D250" i="1" s="1"/>
  <c r="G250" i="1"/>
  <c r="B251" i="1"/>
  <c r="J249" i="1"/>
  <c r="I249" i="1"/>
  <c r="C251" i="1" l="1"/>
  <c r="D251" i="1" s="1"/>
  <c r="G251" i="1"/>
  <c r="B252" i="1"/>
  <c r="J250" i="1"/>
  <c r="I250" i="1"/>
  <c r="C252" i="1" l="1"/>
  <c r="D252" i="1" s="1"/>
  <c r="G252" i="1"/>
  <c r="B253" i="1"/>
  <c r="J251" i="1"/>
  <c r="I251" i="1"/>
  <c r="C253" i="1" l="1"/>
  <c r="D253" i="1" s="1"/>
  <c r="G253" i="1"/>
  <c r="B254" i="1"/>
  <c r="J252" i="1"/>
  <c r="I252" i="1"/>
  <c r="C254" i="1" l="1"/>
  <c r="D254" i="1" s="1"/>
  <c r="G254" i="1"/>
  <c r="B255" i="1"/>
  <c r="J253" i="1"/>
  <c r="I253" i="1"/>
  <c r="C255" i="1" l="1"/>
  <c r="D255" i="1" s="1"/>
  <c r="G255" i="1"/>
  <c r="B256" i="1"/>
  <c r="J254" i="1"/>
  <c r="I254" i="1"/>
  <c r="G256" i="1" l="1"/>
  <c r="C256" i="1"/>
  <c r="D256" i="1" s="1"/>
  <c r="B257" i="1"/>
  <c r="J255" i="1"/>
  <c r="I255" i="1"/>
  <c r="J256" i="1" l="1"/>
  <c r="I256" i="1"/>
  <c r="C257" i="1"/>
  <c r="D257" i="1" s="1"/>
  <c r="G257" i="1"/>
  <c r="B258" i="1"/>
  <c r="C258" i="1" l="1"/>
  <c r="D258" i="1" s="1"/>
  <c r="G258" i="1"/>
  <c r="B259" i="1"/>
  <c r="J257" i="1"/>
  <c r="I257" i="1"/>
  <c r="C259" i="1" l="1"/>
  <c r="D259" i="1" s="1"/>
  <c r="G259" i="1"/>
  <c r="B260" i="1"/>
  <c r="J258" i="1"/>
  <c r="I258" i="1"/>
  <c r="C260" i="1" l="1"/>
  <c r="D260" i="1" s="1"/>
  <c r="G260" i="1"/>
  <c r="B261" i="1"/>
  <c r="J259" i="1"/>
  <c r="I259" i="1"/>
  <c r="C261" i="1" l="1"/>
  <c r="D261" i="1" s="1"/>
  <c r="G261" i="1"/>
  <c r="B262" i="1"/>
  <c r="J260" i="1"/>
  <c r="I260" i="1"/>
  <c r="C262" i="1" l="1"/>
  <c r="D262" i="1" s="1"/>
  <c r="G262" i="1"/>
  <c r="B263" i="1"/>
  <c r="J261" i="1"/>
  <c r="I261" i="1"/>
  <c r="C263" i="1" l="1"/>
  <c r="D263" i="1" s="1"/>
  <c r="G263" i="1"/>
  <c r="B264" i="1"/>
  <c r="J262" i="1"/>
  <c r="I262" i="1"/>
  <c r="G264" i="1" l="1"/>
  <c r="C264" i="1"/>
  <c r="D264" i="1" s="1"/>
  <c r="B265" i="1"/>
  <c r="J263" i="1"/>
  <c r="I263" i="1"/>
  <c r="I264" i="1" l="1"/>
  <c r="J264" i="1"/>
  <c r="C265" i="1"/>
  <c r="D265" i="1" s="1"/>
  <c r="G265" i="1"/>
  <c r="B266" i="1"/>
  <c r="C266" i="1" l="1"/>
  <c r="D266" i="1" s="1"/>
  <c r="G266" i="1"/>
  <c r="B267" i="1"/>
  <c r="J265" i="1"/>
  <c r="I265" i="1"/>
  <c r="C267" i="1" l="1"/>
  <c r="D267" i="1" s="1"/>
  <c r="G267" i="1"/>
  <c r="B268" i="1"/>
  <c r="I266" i="1"/>
  <c r="J266" i="1"/>
  <c r="C268" i="1" l="1"/>
  <c r="D268" i="1" s="1"/>
  <c r="G268" i="1"/>
  <c r="B269" i="1"/>
  <c r="J267" i="1"/>
  <c r="I267" i="1"/>
  <c r="C269" i="1" l="1"/>
  <c r="D269" i="1" s="1"/>
  <c r="G269" i="1"/>
  <c r="B270" i="1"/>
  <c r="I268" i="1"/>
  <c r="J268" i="1"/>
  <c r="C270" i="1" l="1"/>
  <c r="D270" i="1" s="1"/>
  <c r="G270" i="1"/>
  <c r="B271" i="1"/>
  <c r="J269" i="1"/>
  <c r="I269" i="1"/>
  <c r="C271" i="1" l="1"/>
  <c r="D271" i="1" s="1"/>
  <c r="G271" i="1"/>
  <c r="B272" i="1"/>
  <c r="I270" i="1"/>
  <c r="J270" i="1"/>
  <c r="G272" i="1" l="1"/>
  <c r="C272" i="1"/>
  <c r="D272" i="1" s="1"/>
  <c r="B273" i="1"/>
  <c r="J271" i="1"/>
  <c r="I271" i="1"/>
  <c r="I272" i="1" l="1"/>
  <c r="J272" i="1"/>
  <c r="C273" i="1"/>
  <c r="D273" i="1" s="1"/>
  <c r="G273" i="1"/>
  <c r="B274" i="1"/>
  <c r="C274" i="1" l="1"/>
  <c r="D274" i="1" s="1"/>
  <c r="G274" i="1"/>
  <c r="B275" i="1"/>
  <c r="J273" i="1"/>
  <c r="I273" i="1"/>
  <c r="C275" i="1" l="1"/>
  <c r="D275" i="1" s="1"/>
  <c r="G275" i="1"/>
  <c r="B276" i="1"/>
  <c r="I274" i="1"/>
  <c r="J274" i="1"/>
  <c r="C276" i="1" l="1"/>
  <c r="D276" i="1" s="1"/>
  <c r="G276" i="1"/>
  <c r="B277" i="1"/>
  <c r="J275" i="1"/>
  <c r="I275" i="1"/>
  <c r="C277" i="1" l="1"/>
  <c r="D277" i="1" s="1"/>
  <c r="G277" i="1"/>
  <c r="B278" i="1"/>
  <c r="I276" i="1"/>
  <c r="J276" i="1"/>
  <c r="C278" i="1" l="1"/>
  <c r="D278" i="1" s="1"/>
  <c r="G278" i="1"/>
  <c r="B279" i="1"/>
  <c r="J277" i="1"/>
  <c r="I277" i="1"/>
  <c r="C279" i="1" l="1"/>
  <c r="D279" i="1" s="1"/>
  <c r="G279" i="1"/>
  <c r="B280" i="1"/>
  <c r="I278" i="1"/>
  <c r="J278" i="1"/>
  <c r="G280" i="1" l="1"/>
  <c r="C280" i="1"/>
  <c r="D280" i="1" s="1"/>
  <c r="B281" i="1"/>
  <c r="J279" i="1"/>
  <c r="I279" i="1"/>
  <c r="J280" i="1" l="1"/>
  <c r="I280" i="1"/>
  <c r="C281" i="1"/>
  <c r="D281" i="1" s="1"/>
  <c r="G281" i="1"/>
  <c r="B282" i="1"/>
  <c r="C282" i="1" l="1"/>
  <c r="D282" i="1" s="1"/>
  <c r="G282" i="1"/>
  <c r="B283" i="1"/>
  <c r="J281" i="1"/>
  <c r="I281" i="1"/>
  <c r="C283" i="1" l="1"/>
  <c r="D283" i="1" s="1"/>
  <c r="G283" i="1"/>
  <c r="B284" i="1"/>
  <c r="J282" i="1"/>
  <c r="I282" i="1"/>
  <c r="C284" i="1" l="1"/>
  <c r="D284" i="1" s="1"/>
  <c r="G284" i="1"/>
  <c r="B285" i="1"/>
  <c r="J283" i="1"/>
  <c r="I283" i="1"/>
  <c r="C285" i="1" l="1"/>
  <c r="D285" i="1" s="1"/>
  <c r="G285" i="1"/>
  <c r="B286" i="1"/>
  <c r="J284" i="1"/>
  <c r="I284" i="1"/>
  <c r="C286" i="1" l="1"/>
  <c r="D286" i="1" s="1"/>
  <c r="G286" i="1"/>
  <c r="B287" i="1"/>
  <c r="J285" i="1"/>
  <c r="I285" i="1"/>
  <c r="C287" i="1" l="1"/>
  <c r="D287" i="1" s="1"/>
  <c r="G287" i="1"/>
  <c r="B288" i="1"/>
  <c r="J286" i="1"/>
  <c r="I286" i="1"/>
  <c r="G288" i="1" l="1"/>
  <c r="C288" i="1"/>
  <c r="D288" i="1" s="1"/>
  <c r="B289" i="1"/>
  <c r="J287" i="1"/>
  <c r="I287" i="1"/>
  <c r="J288" i="1" l="1"/>
  <c r="I288" i="1"/>
  <c r="C289" i="1"/>
  <c r="D289" i="1" s="1"/>
  <c r="G289" i="1"/>
  <c r="B290" i="1"/>
  <c r="C290" i="1" l="1"/>
  <c r="D290" i="1" s="1"/>
  <c r="G290" i="1"/>
  <c r="B291" i="1"/>
  <c r="J289" i="1"/>
  <c r="I289" i="1"/>
  <c r="C291" i="1" l="1"/>
  <c r="D291" i="1" s="1"/>
  <c r="G291" i="1"/>
  <c r="B292" i="1"/>
  <c r="J290" i="1"/>
  <c r="I290" i="1"/>
  <c r="C292" i="1" l="1"/>
  <c r="D292" i="1" s="1"/>
  <c r="G292" i="1"/>
  <c r="B293" i="1"/>
  <c r="J291" i="1"/>
  <c r="I291" i="1"/>
  <c r="C293" i="1" l="1"/>
  <c r="D293" i="1" s="1"/>
  <c r="G293" i="1"/>
  <c r="B294" i="1"/>
  <c r="J292" i="1"/>
  <c r="I292" i="1"/>
  <c r="C294" i="1" l="1"/>
  <c r="D294" i="1" s="1"/>
  <c r="G294" i="1"/>
  <c r="B295" i="1"/>
  <c r="J293" i="1"/>
  <c r="I293" i="1"/>
  <c r="C295" i="1" l="1"/>
  <c r="D295" i="1" s="1"/>
  <c r="G295" i="1"/>
  <c r="B296" i="1"/>
  <c r="J294" i="1"/>
  <c r="I294" i="1"/>
  <c r="G296" i="1" l="1"/>
  <c r="C296" i="1"/>
  <c r="D296" i="1" s="1"/>
  <c r="B297" i="1"/>
  <c r="J295" i="1"/>
  <c r="I295" i="1"/>
  <c r="I296" i="1" l="1"/>
  <c r="J296" i="1"/>
  <c r="C297" i="1"/>
  <c r="D297" i="1" s="1"/>
  <c r="G297" i="1"/>
  <c r="B298" i="1"/>
  <c r="C298" i="1" l="1"/>
  <c r="D298" i="1" s="1"/>
  <c r="G298" i="1"/>
  <c r="B299" i="1"/>
  <c r="J297" i="1"/>
  <c r="I297" i="1"/>
  <c r="C299" i="1" l="1"/>
  <c r="D299" i="1" s="1"/>
  <c r="G299" i="1"/>
  <c r="B300" i="1"/>
  <c r="I298" i="1"/>
  <c r="J298" i="1"/>
  <c r="C300" i="1" l="1"/>
  <c r="D300" i="1" s="1"/>
  <c r="G300" i="1"/>
  <c r="B301" i="1"/>
  <c r="J299" i="1"/>
  <c r="I299" i="1"/>
  <c r="C301" i="1" l="1"/>
  <c r="D301" i="1" s="1"/>
  <c r="G301" i="1"/>
  <c r="B302" i="1"/>
  <c r="I300" i="1"/>
  <c r="J300" i="1"/>
  <c r="C302" i="1" l="1"/>
  <c r="D302" i="1" s="1"/>
  <c r="G302" i="1"/>
  <c r="B303" i="1"/>
  <c r="J301" i="1"/>
  <c r="I301" i="1"/>
  <c r="C303" i="1" l="1"/>
  <c r="D303" i="1" s="1"/>
  <c r="G303" i="1"/>
  <c r="B304" i="1"/>
  <c r="I302" i="1"/>
  <c r="J302" i="1"/>
  <c r="G304" i="1" l="1"/>
  <c r="C304" i="1"/>
  <c r="D304" i="1" s="1"/>
  <c r="B305" i="1"/>
  <c r="J303" i="1"/>
  <c r="I303" i="1"/>
  <c r="I304" i="1" l="1"/>
  <c r="J304" i="1"/>
  <c r="C305" i="1"/>
  <c r="D305" i="1" s="1"/>
  <c r="B306" i="1"/>
  <c r="G305" i="1"/>
  <c r="I305" i="1" l="1"/>
  <c r="J305" i="1"/>
  <c r="G306" i="1"/>
  <c r="B307" i="1"/>
  <c r="C306" i="1"/>
  <c r="D306" i="1" s="1"/>
  <c r="C307" i="1" l="1"/>
  <c r="D307" i="1" s="1"/>
  <c r="G307" i="1"/>
  <c r="B308" i="1"/>
  <c r="J306" i="1"/>
  <c r="I306" i="1"/>
  <c r="G308" i="1" l="1"/>
  <c r="B309" i="1"/>
  <c r="C308" i="1"/>
  <c r="D308" i="1" s="1"/>
  <c r="J307" i="1"/>
  <c r="I307" i="1"/>
  <c r="C309" i="1" l="1"/>
  <c r="D309" i="1" s="1"/>
  <c r="G309" i="1"/>
  <c r="B310" i="1"/>
  <c r="J308" i="1"/>
  <c r="I308" i="1"/>
  <c r="G310" i="1" l="1"/>
  <c r="C310" i="1"/>
  <c r="D310" i="1" s="1"/>
  <c r="B311" i="1"/>
  <c r="J309" i="1"/>
  <c r="I309" i="1"/>
  <c r="J310" i="1" l="1"/>
  <c r="I310" i="1"/>
  <c r="C311" i="1"/>
  <c r="D311" i="1" s="1"/>
  <c r="G311" i="1"/>
  <c r="B312" i="1"/>
  <c r="G312" i="1" l="1"/>
  <c r="B313" i="1"/>
  <c r="C312" i="1"/>
  <c r="D312" i="1" s="1"/>
  <c r="J311" i="1"/>
  <c r="I311" i="1"/>
  <c r="C313" i="1" l="1"/>
  <c r="D313" i="1" s="1"/>
  <c r="G313" i="1"/>
  <c r="B314" i="1"/>
  <c r="J312" i="1"/>
  <c r="I312" i="1"/>
  <c r="G314" i="1" l="1"/>
  <c r="B315" i="1"/>
  <c r="C314" i="1"/>
  <c r="D314" i="1" s="1"/>
  <c r="J313" i="1"/>
  <c r="I313" i="1"/>
  <c r="C315" i="1" l="1"/>
  <c r="D315" i="1" s="1"/>
  <c r="G315" i="1"/>
  <c r="B316" i="1"/>
  <c r="J314" i="1"/>
  <c r="I314" i="1"/>
  <c r="G316" i="1" l="1"/>
  <c r="B317" i="1"/>
  <c r="C316" i="1"/>
  <c r="D316" i="1" s="1"/>
  <c r="J315" i="1"/>
  <c r="I315" i="1"/>
  <c r="C317" i="1" l="1"/>
  <c r="D317" i="1" s="1"/>
  <c r="G317" i="1"/>
  <c r="B318" i="1"/>
  <c r="J316" i="1"/>
  <c r="I316" i="1"/>
  <c r="G318" i="1" l="1"/>
  <c r="C318" i="1"/>
  <c r="D318" i="1" s="1"/>
  <c r="B319" i="1"/>
  <c r="J317" i="1"/>
  <c r="I317" i="1"/>
  <c r="J318" i="1" l="1"/>
  <c r="I318" i="1"/>
  <c r="C319" i="1"/>
  <c r="D319" i="1" s="1"/>
  <c r="G319" i="1"/>
  <c r="B320" i="1"/>
  <c r="G320" i="1" l="1"/>
  <c r="B321" i="1"/>
  <c r="C320" i="1"/>
  <c r="D320" i="1" s="1"/>
  <c r="J319" i="1"/>
  <c r="I319" i="1"/>
  <c r="C321" i="1" l="1"/>
  <c r="D321" i="1" s="1"/>
  <c r="G321" i="1"/>
  <c r="B322" i="1"/>
  <c r="J320" i="1"/>
  <c r="I320" i="1"/>
  <c r="G322" i="1" l="1"/>
  <c r="B323" i="1"/>
  <c r="C322" i="1"/>
  <c r="D322" i="1" s="1"/>
  <c r="J321" i="1"/>
  <c r="I321" i="1"/>
  <c r="C323" i="1" l="1"/>
  <c r="D323" i="1" s="1"/>
  <c r="G323" i="1"/>
  <c r="B324" i="1"/>
  <c r="J322" i="1"/>
  <c r="I322" i="1"/>
  <c r="G324" i="1" l="1"/>
  <c r="B325" i="1"/>
  <c r="C324" i="1"/>
  <c r="D324" i="1" s="1"/>
  <c r="J323" i="1"/>
  <c r="I323" i="1"/>
  <c r="C325" i="1" l="1"/>
  <c r="D325" i="1" s="1"/>
  <c r="G325" i="1"/>
  <c r="B326" i="1"/>
  <c r="J324" i="1"/>
  <c r="I324" i="1"/>
  <c r="G326" i="1" l="1"/>
  <c r="C326" i="1"/>
  <c r="D326" i="1" s="1"/>
  <c r="B327" i="1"/>
  <c r="J325" i="1"/>
  <c r="I325" i="1"/>
  <c r="J326" i="1" l="1"/>
  <c r="I326" i="1"/>
  <c r="C327" i="1"/>
  <c r="D327" i="1" s="1"/>
  <c r="G327" i="1"/>
  <c r="B328" i="1"/>
  <c r="G328" i="1" l="1"/>
  <c r="C328" i="1"/>
  <c r="D328" i="1" s="1"/>
  <c r="B329" i="1"/>
  <c r="J327" i="1"/>
  <c r="I327" i="1"/>
  <c r="J328" i="1" l="1"/>
  <c r="I328" i="1"/>
  <c r="C329" i="1"/>
  <c r="D329" i="1" s="1"/>
  <c r="G329" i="1"/>
  <c r="B330" i="1"/>
  <c r="G330" i="1" l="1"/>
  <c r="C330" i="1"/>
  <c r="D330" i="1" s="1"/>
  <c r="B331" i="1"/>
  <c r="J329" i="1"/>
  <c r="I329" i="1"/>
  <c r="J330" i="1" l="1"/>
  <c r="I330" i="1"/>
  <c r="C331" i="1"/>
  <c r="D331" i="1" s="1"/>
</calcChain>
</file>

<file path=xl/sharedStrings.xml><?xml version="1.0" encoding="utf-8"?>
<sst xmlns="http://schemas.openxmlformats.org/spreadsheetml/2006/main" count="9" uniqueCount="8">
  <si>
    <t>Selic</t>
  </si>
  <si>
    <t>Poupança</t>
  </si>
  <si>
    <t>Taxa Selic</t>
  </si>
  <si>
    <t>Taxa Poupança</t>
  </si>
  <si>
    <t>Período</t>
  </si>
  <si>
    <t>Mês</t>
  </si>
  <si>
    <t>Rendimento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</si>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</sst>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14" fontId="0" fillId="2" borderId="1" xfId="0" applyNumberFormat="1" applyFill="1" applyBorder="1"/>
    <xf numFmtId="0" fontId="0" fillId="2" borderId="1" xfId="0" applyFill="1" applyBorder="1"/>
    <xf numFmtId="44" fontId="0" fillId="2" borderId="1" xfId="0" applyNumberFormat="1" applyFill="1" applyBorder="1"/>
    <xf numFmtId="44" fontId="0" fillId="2" borderId="1" xfId="1" applyFont="1" applyFill="1" applyBorder="1"/>
    <xf numFmtId="0" fontId="3" fillId="3" borderId="1" xfId="0" applyFont="1" applyFill="1" applyBorder="1"/>
    <xf numFmtId="0" fontId="0" fillId="3" borderId="1" xfId="0" applyFill="1" applyBorder="1"/>
    <xf numFmtId="14" fontId="2" fillId="0" borderId="1" xfId="0" applyNumberFormat="1" applyFont="1" applyBorder="1"/>
    <xf numFmtId="0" fontId="2" fillId="0" borderId="1" xfId="0" applyFont="1" applyBorder="1"/>
    <xf numFmtId="44" fontId="2" fillId="0" borderId="1" xfId="1" applyFont="1" applyBorder="1"/>
    <xf numFmtId="44" fontId="2" fillId="0" borderId="1" xfId="0" applyNumberFormat="1" applyFont="1" applyBorder="1" applyAlignment="1">
      <alignment horizontal="center"/>
    </xf>
    <xf numFmtId="44" fontId="2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9"/>
  <sheetViews>
    <sheetView tabSelected="1" workbookViewId="0">
      <selection activeCell="I11" sqref="I11"/>
    </sheetView>
  </sheetViews>
  <sheetFormatPr defaultRowHeight="15" x14ac:dyDescent="0.25"/>
  <cols>
    <col min="1" max="1" width="10.7109375" style="3" bestFit="1" customWidth="1"/>
    <col min="2" max="2" width="9.140625" style="3"/>
    <col min="3" max="3" width="41.28515625" style="3" customWidth="1"/>
    <col min="4" max="4" width="28.28515625" style="3" customWidth="1"/>
    <col min="5" max="5" width="10" style="3" bestFit="1" customWidth="1"/>
    <col min="6" max="6" width="13.85546875" style="3" bestFit="1" customWidth="1"/>
    <col min="7" max="7" width="12" style="3" bestFit="1" customWidth="1"/>
    <col min="8" max="8" width="14.140625" style="3" bestFit="1" customWidth="1"/>
    <col min="9" max="9" width="9.140625" style="3"/>
    <col min="10" max="10" width="13.85546875" style="3" bestFit="1" customWidth="1"/>
  </cols>
  <sheetData>
    <row r="1" spans="1:10" x14ac:dyDescent="0.25">
      <c r="A1" s="10" t="s">
        <v>5</v>
      </c>
      <c r="B1" s="10" t="s">
        <v>4</v>
      </c>
      <c r="C1" s="10" t="s">
        <v>0</v>
      </c>
      <c r="D1" s="10" t="s">
        <v>6</v>
      </c>
      <c r="E1" s="10" t="s">
        <v>2</v>
      </c>
      <c r="F1" s="10" t="s">
        <v>1</v>
      </c>
      <c r="G1" s="10" t="s">
        <v>6</v>
      </c>
      <c r="H1" s="10" t="s">
        <v>3</v>
      </c>
      <c r="I1" s="10"/>
      <c r="J1" s="11"/>
    </row>
    <row r="2" spans="1:10" x14ac:dyDescent="0.25">
      <c r="A2" s="12">
        <v>43556</v>
      </c>
      <c r="B2" s="13">
        <v>1</v>
      </c>
      <c r="C2" s="14">
        <v>100000</v>
      </c>
      <c r="D2" s="14">
        <v>0</v>
      </c>
      <c r="E2" s="13">
        <v>1.0045033999999999</v>
      </c>
      <c r="F2" s="14">
        <v>100000</v>
      </c>
      <c r="G2" s="14">
        <v>0</v>
      </c>
      <c r="H2" s="13">
        <v>1.0037769999999999</v>
      </c>
      <c r="I2" s="15" t="s">
        <v>7</v>
      </c>
      <c r="J2" s="14">
        <v>0</v>
      </c>
    </row>
    <row r="3" spans="1:10" x14ac:dyDescent="0.25">
      <c r="A3" s="12">
        <f>EDATE(A2,1)</f>
        <v>43586</v>
      </c>
      <c r="B3" s="13">
        <f>1+B2</f>
        <v>2</v>
      </c>
      <c r="C3" s="16">
        <f>100000*POWER(E2,B3)</f>
        <v>100902.70806115598</v>
      </c>
      <c r="D3" s="14">
        <f>(C3-C2)-(C3-C2)*0.175</f>
        <v>744.73415045368313</v>
      </c>
      <c r="E3" s="13">
        <v>1.0045033999999999</v>
      </c>
      <c r="F3" s="16">
        <f>100000*POWER(H2,B3)</f>
        <v>100756.8265729</v>
      </c>
      <c r="G3" s="16">
        <f>F3-F2</f>
        <v>756.8265728999977</v>
      </c>
      <c r="H3" s="13">
        <v>1.0037769999999999</v>
      </c>
      <c r="I3" s="13" t="str">
        <f>IF(D3&gt;G3,"SIM","NÃO")</f>
        <v>NÃO</v>
      </c>
      <c r="J3" s="16">
        <f>D3-G3</f>
        <v>-12.092422446314572</v>
      </c>
    </row>
    <row r="4" spans="1:10" x14ac:dyDescent="0.25">
      <c r="A4" s="12">
        <f t="shared" ref="A4:A42" si="0">EDATE(A3,1)</f>
        <v>43617</v>
      </c>
      <c r="B4" s="13">
        <f t="shared" ref="B4:B42" si="1">1+B3</f>
        <v>3</v>
      </c>
      <c r="C4" s="16">
        <f t="shared" ref="C4:C67" si="2">100000*POWER(E3,B4)</f>
        <v>101357.11331663857</v>
      </c>
      <c r="D4" s="14">
        <f t="shared" ref="D4:D67" si="3">(C4-C3)-(C4-C3)*0.175</f>
        <v>374.88433577313697</v>
      </c>
      <c r="E4" s="13">
        <v>1.0045033999999999</v>
      </c>
      <c r="F4" s="16">
        <f t="shared" ref="F4:F67" si="4">100000*POWER(H3,B4)</f>
        <v>101137.38510686583</v>
      </c>
      <c r="G4" s="16">
        <f t="shared" ref="G4:G67" si="5">F4-F3</f>
        <v>380.55853396582825</v>
      </c>
      <c r="H4" s="13">
        <v>1.0037769999999999</v>
      </c>
      <c r="I4" s="13" t="str">
        <f t="shared" ref="I4:I67" si="6">IF(D4&gt;G4,"SIM","NÃO")</f>
        <v>NÃO</v>
      </c>
      <c r="J4" s="16">
        <f t="shared" ref="J4:J67" si="7">D4-G4</f>
        <v>-5.6741981926912786</v>
      </c>
    </row>
    <row r="5" spans="1:10" x14ac:dyDescent="0.25">
      <c r="A5" s="12">
        <f t="shared" si="0"/>
        <v>43647</v>
      </c>
      <c r="B5" s="13">
        <f t="shared" si="1"/>
        <v>4</v>
      </c>
      <c r="C5" s="16">
        <f t="shared" si="2"/>
        <v>101813.56494074871</v>
      </c>
      <c r="D5" s="14">
        <f t="shared" si="3"/>
        <v>376.5725898908633</v>
      </c>
      <c r="E5" s="13">
        <v>1.0045033999999999</v>
      </c>
      <c r="F5" s="16">
        <f t="shared" si="4"/>
        <v>101519.38101041446</v>
      </c>
      <c r="G5" s="16">
        <f t="shared" si="5"/>
        <v>381.99590354863903</v>
      </c>
      <c r="H5" s="13">
        <v>1.0037769999999999</v>
      </c>
      <c r="I5" s="13" t="str">
        <f t="shared" si="6"/>
        <v>NÃO</v>
      </c>
      <c r="J5" s="16">
        <f t="shared" si="7"/>
        <v>-5.4233136577757364</v>
      </c>
    </row>
    <row r="6" spans="1:10" x14ac:dyDescent="0.25">
      <c r="A6" s="12">
        <f t="shared" si="0"/>
        <v>43678</v>
      </c>
      <c r="B6" s="13">
        <f t="shared" si="1"/>
        <v>5</v>
      </c>
      <c r="C6" s="16">
        <f t="shared" si="2"/>
        <v>102272.07214910288</v>
      </c>
      <c r="D6" s="14">
        <f t="shared" si="3"/>
        <v>378.26844689219399</v>
      </c>
      <c r="E6" s="13">
        <v>1.0045033999999999</v>
      </c>
      <c r="F6" s="16">
        <f t="shared" si="4"/>
        <v>101902.8197124908</v>
      </c>
      <c r="G6" s="16">
        <f t="shared" si="5"/>
        <v>383.43870207633881</v>
      </c>
      <c r="H6" s="13">
        <v>1.0037769999999999</v>
      </c>
      <c r="I6" s="13" t="str">
        <f t="shared" si="6"/>
        <v>NÃO</v>
      </c>
      <c r="J6" s="16">
        <f t="shared" si="7"/>
        <v>-5.1702551841448212</v>
      </c>
    </row>
    <row r="7" spans="1:10" x14ac:dyDescent="0.25">
      <c r="A7" s="12">
        <f t="shared" si="0"/>
        <v>43709</v>
      </c>
      <c r="B7" s="13">
        <f t="shared" si="1"/>
        <v>6</v>
      </c>
      <c r="C7" s="16">
        <f t="shared" si="2"/>
        <v>102732.64419881914</v>
      </c>
      <c r="D7" s="14">
        <f t="shared" si="3"/>
        <v>379.97194101591015</v>
      </c>
      <c r="E7" s="13">
        <v>1.0045033999999999</v>
      </c>
      <c r="F7" s="16">
        <f t="shared" si="4"/>
        <v>102287.70666254488</v>
      </c>
      <c r="G7" s="16">
        <f t="shared" si="5"/>
        <v>384.88695005407499</v>
      </c>
      <c r="H7" s="13">
        <v>1.0037769999999999</v>
      </c>
      <c r="I7" s="13" t="str">
        <f t="shared" si="6"/>
        <v>NÃO</v>
      </c>
      <c r="J7" s="16">
        <f t="shared" si="7"/>
        <v>-4.9150090381648397</v>
      </c>
    </row>
    <row r="8" spans="1:10" x14ac:dyDescent="0.25">
      <c r="A8" s="12">
        <f t="shared" si="0"/>
        <v>43739</v>
      </c>
      <c r="B8" s="13">
        <f t="shared" si="1"/>
        <v>7</v>
      </c>
      <c r="C8" s="16">
        <f t="shared" si="2"/>
        <v>103195.29038870407</v>
      </c>
      <c r="D8" s="14">
        <f t="shared" si="3"/>
        <v>381.6831066550734</v>
      </c>
      <c r="E8" s="13">
        <v>1.0045033999999999</v>
      </c>
      <c r="F8" s="16">
        <f t="shared" si="4"/>
        <v>102674.04733060929</v>
      </c>
      <c r="G8" s="16">
        <f t="shared" si="5"/>
        <v>386.34066806441115</v>
      </c>
      <c r="H8" s="13">
        <v>1.0037769999999999</v>
      </c>
      <c r="I8" s="13" t="str">
        <f t="shared" si="6"/>
        <v>NÃO</v>
      </c>
      <c r="J8" s="16">
        <f t="shared" si="7"/>
        <v>-4.6575614093377453</v>
      </c>
    </row>
    <row r="9" spans="1:10" x14ac:dyDescent="0.25">
      <c r="A9" s="12">
        <f t="shared" si="0"/>
        <v>43770</v>
      </c>
      <c r="B9" s="13">
        <f t="shared" si="1"/>
        <v>8</v>
      </c>
      <c r="C9" s="16">
        <f t="shared" si="2"/>
        <v>103660.02005944055</v>
      </c>
      <c r="D9" s="14">
        <f t="shared" si="3"/>
        <v>383.40197835759028</v>
      </c>
      <c r="E9" s="13">
        <v>1.0045033999999999</v>
      </c>
      <c r="F9" s="16">
        <f t="shared" si="4"/>
        <v>103061.84720737701</v>
      </c>
      <c r="G9" s="16">
        <f t="shared" si="5"/>
        <v>387.79987676771998</v>
      </c>
      <c r="H9" s="13">
        <v>1.0037769999999999</v>
      </c>
      <c r="I9" s="13" t="str">
        <f t="shared" si="6"/>
        <v>NÃO</v>
      </c>
      <c r="J9" s="16">
        <f t="shared" si="7"/>
        <v>-4.3978984101296987</v>
      </c>
    </row>
    <row r="10" spans="1:10" x14ac:dyDescent="0.25">
      <c r="A10" s="12">
        <f t="shared" si="0"/>
        <v>43800</v>
      </c>
      <c r="B10" s="13">
        <f t="shared" si="1"/>
        <v>9</v>
      </c>
      <c r="C10" s="16">
        <f t="shared" si="2"/>
        <v>104126.84259377622</v>
      </c>
      <c r="D10" s="14">
        <f t="shared" si="3"/>
        <v>385.12859082693211</v>
      </c>
      <c r="E10" s="13">
        <v>1.0045033999999999</v>
      </c>
      <c r="F10" s="16">
        <f t="shared" si="4"/>
        <v>103451.11180427927</v>
      </c>
      <c r="G10" s="16">
        <f t="shared" si="5"/>
        <v>389.26459690225602</v>
      </c>
      <c r="H10" s="13">
        <v>1.0037769999999999</v>
      </c>
      <c r="I10" s="13" t="str">
        <f t="shared" si="6"/>
        <v>NÃO</v>
      </c>
      <c r="J10" s="16">
        <f t="shared" si="7"/>
        <v>-4.1360060753239054</v>
      </c>
    </row>
    <row r="11" spans="1:10" x14ac:dyDescent="0.25">
      <c r="A11" s="12">
        <f t="shared" si="0"/>
        <v>43831</v>
      </c>
      <c r="B11" s="13">
        <f t="shared" si="1"/>
        <v>10</v>
      </c>
      <c r="C11" s="16">
        <f t="shared" si="2"/>
        <v>104595.76741671302</v>
      </c>
      <c r="D11" s="14">
        <f t="shared" si="3"/>
        <v>386.86297892285586</v>
      </c>
      <c r="E11" s="13">
        <v>1.0045033999999999</v>
      </c>
      <c r="F11" s="16">
        <f t="shared" si="4"/>
        <v>103841.84665356405</v>
      </c>
      <c r="G11" s="16">
        <f t="shared" si="5"/>
        <v>390.73484928478138</v>
      </c>
      <c r="H11" s="13">
        <v>1.0037769999999999</v>
      </c>
      <c r="I11" s="13" t="str">
        <f t="shared" si="6"/>
        <v>NÃO</v>
      </c>
      <c r="J11" s="16">
        <f t="shared" si="7"/>
        <v>-3.8718703619255166</v>
      </c>
    </row>
    <row r="12" spans="1:10" x14ac:dyDescent="0.25">
      <c r="A12" s="12">
        <f t="shared" si="0"/>
        <v>43862</v>
      </c>
      <c r="B12" s="13">
        <f t="shared" si="1"/>
        <v>11</v>
      </c>
      <c r="C12" s="16">
        <f t="shared" si="2"/>
        <v>105066.80399569744</v>
      </c>
      <c r="D12" s="14">
        <f t="shared" si="3"/>
        <v>388.60517766214798</v>
      </c>
      <c r="E12" s="13">
        <v>1.0045033999999999</v>
      </c>
      <c r="F12" s="16">
        <f t="shared" si="4"/>
        <v>104234.05730837454</v>
      </c>
      <c r="G12" s="16">
        <f t="shared" si="5"/>
        <v>392.210654810493</v>
      </c>
      <c r="H12" s="13">
        <v>1.0037769999999999</v>
      </c>
      <c r="I12" s="13" t="str">
        <f t="shared" si="6"/>
        <v>NÃO</v>
      </c>
      <c r="J12" s="16">
        <f t="shared" si="7"/>
        <v>-3.6054771483450168</v>
      </c>
    </row>
    <row r="13" spans="1:10" x14ac:dyDescent="0.25">
      <c r="A13" s="12">
        <f t="shared" si="0"/>
        <v>43891</v>
      </c>
      <c r="B13" s="13">
        <f t="shared" si="1"/>
        <v>12</v>
      </c>
      <c r="C13" s="16">
        <f t="shared" si="2"/>
        <v>105539.96184081165</v>
      </c>
      <c r="D13" s="14">
        <f t="shared" si="3"/>
        <v>390.35522221922508</v>
      </c>
      <c r="E13" s="13">
        <v>1.0045033999999999</v>
      </c>
      <c r="F13" s="16">
        <f t="shared" si="4"/>
        <v>104627.74934282828</v>
      </c>
      <c r="G13" s="16">
        <f t="shared" si="5"/>
        <v>393.69203445373569</v>
      </c>
      <c r="H13" s="13">
        <v>1.0037769999999999</v>
      </c>
      <c r="I13" s="13" t="str">
        <f t="shared" si="6"/>
        <v>NÃO</v>
      </c>
      <c r="J13" s="16">
        <f t="shared" si="7"/>
        <v>-3.336812234510603</v>
      </c>
    </row>
    <row r="14" spans="1:10" x14ac:dyDescent="0.25">
      <c r="A14" s="12">
        <f t="shared" si="0"/>
        <v>43922</v>
      </c>
      <c r="B14" s="13">
        <f t="shared" si="1"/>
        <v>13</v>
      </c>
      <c r="C14" s="16">
        <f t="shared" si="2"/>
        <v>106015.25050496556</v>
      </c>
      <c r="D14" s="14">
        <f t="shared" si="3"/>
        <v>392.11314792697414</v>
      </c>
      <c r="E14" s="13">
        <v>1.0045033999999999</v>
      </c>
      <c r="F14" s="16">
        <f t="shared" si="4"/>
        <v>105022.92835209612</v>
      </c>
      <c r="G14" s="16">
        <f t="shared" si="5"/>
        <v>395.17900926784205</v>
      </c>
      <c r="H14" s="13">
        <v>1.0037769999999999</v>
      </c>
      <c r="I14" s="13" t="str">
        <f t="shared" si="6"/>
        <v>NÃO</v>
      </c>
      <c r="J14" s="16">
        <f t="shared" si="7"/>
        <v>-3.0658613408679116</v>
      </c>
    </row>
    <row r="15" spans="1:10" x14ac:dyDescent="0.25">
      <c r="A15" s="12">
        <f t="shared" si="0"/>
        <v>43952</v>
      </c>
      <c r="B15" s="13">
        <f t="shared" si="1"/>
        <v>14</v>
      </c>
      <c r="C15" s="16">
        <f t="shared" si="2"/>
        <v>106492.67958408961</v>
      </c>
      <c r="D15" s="14">
        <f t="shared" si="3"/>
        <v>393.87899027734056</v>
      </c>
      <c r="E15" s="13">
        <v>1.0045033999999999</v>
      </c>
      <c r="F15" s="16">
        <f t="shared" si="4"/>
        <v>105419.59995248201</v>
      </c>
      <c r="G15" s="16">
        <f t="shared" si="5"/>
        <v>396.67160038588918</v>
      </c>
      <c r="H15" s="13">
        <v>1.0037769999999999</v>
      </c>
      <c r="I15" s="13" t="str">
        <f t="shared" si="6"/>
        <v>NÃO</v>
      </c>
      <c r="J15" s="16">
        <f t="shared" si="7"/>
        <v>-2.7926101085486152</v>
      </c>
    </row>
    <row r="16" spans="1:10" x14ac:dyDescent="0.25">
      <c r="A16" s="12">
        <f t="shared" si="0"/>
        <v>43983</v>
      </c>
      <c r="B16" s="13">
        <f t="shared" si="1"/>
        <v>15</v>
      </c>
      <c r="C16" s="16">
        <f t="shared" si="2"/>
        <v>106972.25871732856</v>
      </c>
      <c r="D16" s="14">
        <f t="shared" si="3"/>
        <v>395.65278492213292</v>
      </c>
      <c r="E16" s="13">
        <v>1.0045033999999999</v>
      </c>
      <c r="F16" s="16">
        <f t="shared" si="4"/>
        <v>105817.7697815025</v>
      </c>
      <c r="G16" s="16">
        <f t="shared" si="5"/>
        <v>398.16982902049494</v>
      </c>
      <c r="H16" s="13">
        <v>1.0037769999999999</v>
      </c>
      <c r="I16" s="13" t="str">
        <f t="shared" si="6"/>
        <v>NÃO</v>
      </c>
      <c r="J16" s="16">
        <f t="shared" si="7"/>
        <v>-2.517044098362021</v>
      </c>
    </row>
    <row r="17" spans="1:10" x14ac:dyDescent="0.25">
      <c r="A17" s="12">
        <f t="shared" si="0"/>
        <v>44013</v>
      </c>
      <c r="B17" s="13">
        <f t="shared" si="1"/>
        <v>16</v>
      </c>
      <c r="C17" s="16">
        <f t="shared" si="2"/>
        <v>107453.99758723617</v>
      </c>
      <c r="D17" s="14">
        <f t="shared" si="3"/>
        <v>397.43456767377904</v>
      </c>
      <c r="E17" s="13">
        <v>1.0045033999999999</v>
      </c>
      <c r="F17" s="16">
        <f t="shared" si="4"/>
        <v>106217.44349796725</v>
      </c>
      <c r="G17" s="16">
        <f t="shared" si="5"/>
        <v>399.6737164647493</v>
      </c>
      <c r="H17" s="13">
        <v>1.0037769999999999</v>
      </c>
      <c r="I17" s="13" t="str">
        <f t="shared" si="6"/>
        <v>NÃO</v>
      </c>
      <c r="J17" s="16">
        <f t="shared" si="7"/>
        <v>-2.2391487909702619</v>
      </c>
    </row>
    <row r="18" spans="1:10" x14ac:dyDescent="0.25">
      <c r="A18" s="12">
        <f t="shared" si="0"/>
        <v>44044</v>
      </c>
      <c r="B18" s="13">
        <f t="shared" si="1"/>
        <v>17</v>
      </c>
      <c r="C18" s="16">
        <f t="shared" si="2"/>
        <v>107937.90591997052</v>
      </c>
      <c r="D18" s="14">
        <f t="shared" si="3"/>
        <v>399.22437450584221</v>
      </c>
      <c r="E18" s="13">
        <v>1.0045033999999999</v>
      </c>
      <c r="F18" s="16">
        <f t="shared" si="4"/>
        <v>106618.62678205907</v>
      </c>
      <c r="G18" s="16">
        <f t="shared" si="5"/>
        <v>401.18328409182141</v>
      </c>
      <c r="H18" s="13">
        <v>1.0037769999999999</v>
      </c>
      <c r="I18" s="13" t="str">
        <f t="shared" si="6"/>
        <v>NÃO</v>
      </c>
      <c r="J18" s="16">
        <f t="shared" si="7"/>
        <v>-1.9589095859791996</v>
      </c>
    </row>
    <row r="19" spans="1:10" x14ac:dyDescent="0.25">
      <c r="A19" s="12">
        <f t="shared" si="0"/>
        <v>44075</v>
      </c>
      <c r="B19" s="13">
        <f t="shared" si="1"/>
        <v>18</v>
      </c>
      <c r="C19" s="16">
        <f t="shared" si="2"/>
        <v>108423.9934854905</v>
      </c>
      <c r="D19" s="14">
        <f t="shared" si="3"/>
        <v>401.02224155398181</v>
      </c>
      <c r="E19" s="13">
        <v>1.0045033999999999</v>
      </c>
      <c r="F19" s="16">
        <f t="shared" si="4"/>
        <v>107021.32533541491</v>
      </c>
      <c r="G19" s="16">
        <f t="shared" si="5"/>
        <v>402.6985533558327</v>
      </c>
      <c r="H19" s="13">
        <v>1.0037769999999999</v>
      </c>
      <c r="I19" s="13" t="str">
        <f t="shared" si="6"/>
        <v>NÃO</v>
      </c>
      <c r="J19" s="16">
        <f t="shared" si="7"/>
        <v>-1.6763118018508862</v>
      </c>
    </row>
    <row r="20" spans="1:10" x14ac:dyDescent="0.25">
      <c r="A20" s="12">
        <f t="shared" si="0"/>
        <v>44105</v>
      </c>
      <c r="B20" s="13">
        <f t="shared" si="1"/>
        <v>19</v>
      </c>
      <c r="C20" s="16">
        <f t="shared" si="2"/>
        <v>108912.27009775303</v>
      </c>
      <c r="D20" s="14">
        <f t="shared" si="3"/>
        <v>402.8282051165894</v>
      </c>
      <c r="E20" s="13">
        <v>1.0045033999999999</v>
      </c>
      <c r="F20" s="16">
        <f t="shared" si="4"/>
        <v>107425.54488120675</v>
      </c>
      <c r="G20" s="16">
        <f t="shared" si="5"/>
        <v>404.21954579184239</v>
      </c>
      <c r="H20" s="13">
        <v>1.0037769999999999</v>
      </c>
      <c r="I20" s="13" t="str">
        <f t="shared" si="6"/>
        <v>NÃO</v>
      </c>
      <c r="J20" s="16">
        <f t="shared" si="7"/>
        <v>-1.3913406752529909</v>
      </c>
    </row>
    <row r="21" spans="1:10" x14ac:dyDescent="0.25">
      <c r="A21" s="12">
        <f t="shared" si="0"/>
        <v>44136</v>
      </c>
      <c r="B21" s="13">
        <f t="shared" si="1"/>
        <v>20</v>
      </c>
      <c r="C21" s="16">
        <f t="shared" si="2"/>
        <v>109402.74561491125</v>
      </c>
      <c r="D21" s="14">
        <f t="shared" si="3"/>
        <v>404.64230165553306</v>
      </c>
      <c r="E21" s="13">
        <v>1.0045033999999999</v>
      </c>
      <c r="F21" s="16">
        <f t="shared" si="4"/>
        <v>107831.29116422308</v>
      </c>
      <c r="G21" s="16">
        <f t="shared" si="5"/>
        <v>405.74628301632765</v>
      </c>
      <c r="H21" s="13">
        <v>1.0037769999999999</v>
      </c>
      <c r="I21" s="13" t="str">
        <f t="shared" si="6"/>
        <v>NÃO</v>
      </c>
      <c r="J21" s="16">
        <f t="shared" si="7"/>
        <v>-1.1039813607945916</v>
      </c>
    </row>
    <row r="22" spans="1:10" x14ac:dyDescent="0.25">
      <c r="A22" s="12">
        <f t="shared" si="0"/>
        <v>44166</v>
      </c>
      <c r="B22" s="13">
        <f t="shared" si="1"/>
        <v>21</v>
      </c>
      <c r="C22" s="16">
        <f t="shared" si="2"/>
        <v>109895.42993951344</v>
      </c>
      <c r="D22" s="14">
        <f t="shared" si="3"/>
        <v>406.46456779680591</v>
      </c>
      <c r="E22" s="13">
        <v>1.0045033999999999</v>
      </c>
      <c r="F22" s="16">
        <f t="shared" si="4"/>
        <v>108238.56995095033</v>
      </c>
      <c r="G22" s="16">
        <f t="shared" si="5"/>
        <v>407.27878672725637</v>
      </c>
      <c r="H22" s="13">
        <v>1.0037769999999999</v>
      </c>
      <c r="I22" s="13" t="str">
        <f t="shared" si="6"/>
        <v>NÃO</v>
      </c>
      <c r="J22" s="16">
        <f t="shared" si="7"/>
        <v>-0.81421893045046545</v>
      </c>
    </row>
    <row r="23" spans="1:10" x14ac:dyDescent="0.25">
      <c r="A23" s="12">
        <f t="shared" si="0"/>
        <v>44197</v>
      </c>
      <c r="B23" s="13">
        <f t="shared" si="1"/>
        <v>22</v>
      </c>
      <c r="C23" s="16">
        <f t="shared" si="2"/>
        <v>110390.33301870302</v>
      </c>
      <c r="D23" s="14">
        <f t="shared" si="3"/>
        <v>408.29504033140222</v>
      </c>
      <c r="E23" s="13">
        <v>1.0045033999999999</v>
      </c>
      <c r="F23" s="16">
        <f t="shared" si="4"/>
        <v>108647.38702965509</v>
      </c>
      <c r="G23" s="16">
        <f t="shared" si="5"/>
        <v>408.81707870475657</v>
      </c>
      <c r="H23" s="13">
        <v>1.0037769999999999</v>
      </c>
      <c r="I23" s="13" t="str">
        <f t="shared" si="6"/>
        <v>NÃO</v>
      </c>
      <c r="J23" s="16">
        <f t="shared" si="7"/>
        <v>-0.52203837335434855</v>
      </c>
    </row>
    <row r="24" spans="1:10" x14ac:dyDescent="0.25">
      <c r="A24" s="12">
        <f t="shared" si="0"/>
        <v>44228</v>
      </c>
      <c r="B24" s="13">
        <f t="shared" si="1"/>
        <v>23</v>
      </c>
      <c r="C24" s="16">
        <f t="shared" si="2"/>
        <v>110887.46484441945</v>
      </c>
      <c r="D24" s="14">
        <f t="shared" si="3"/>
        <v>410.13375621604973</v>
      </c>
      <c r="E24" s="13">
        <v>1.0045033999999999</v>
      </c>
      <c r="F24" s="16">
        <f t="shared" si="4"/>
        <v>109057.74821046607</v>
      </c>
      <c r="G24" s="16">
        <f t="shared" si="5"/>
        <v>410.36118081098539</v>
      </c>
      <c r="H24" s="13">
        <v>1.0037769999999999</v>
      </c>
      <c r="I24" s="13" t="str">
        <f t="shared" si="6"/>
        <v>NÃO</v>
      </c>
      <c r="J24" s="16">
        <f t="shared" si="7"/>
        <v>-0.22742459493565548</v>
      </c>
    </row>
    <row r="25" spans="1:10" s="1" customFormat="1" x14ac:dyDescent="0.25">
      <c r="A25" s="6">
        <f t="shared" si="0"/>
        <v>44256</v>
      </c>
      <c r="B25" s="7">
        <f t="shared" si="1"/>
        <v>24</v>
      </c>
      <c r="C25" s="8">
        <f t="shared" si="2"/>
        <v>111386.83545359978</v>
      </c>
      <c r="D25" s="9">
        <f t="shared" si="3"/>
        <v>411.98075257377423</v>
      </c>
      <c r="E25" s="7">
        <v>1.0045033999999999</v>
      </c>
      <c r="F25" s="8">
        <f t="shared" si="4"/>
        <v>109469.659325457</v>
      </c>
      <c r="G25" s="8">
        <f t="shared" si="5"/>
        <v>411.91111499092949</v>
      </c>
      <c r="H25" s="7">
        <v>1.0037769999999999</v>
      </c>
      <c r="I25" s="7" t="str">
        <f t="shared" si="6"/>
        <v>SIM</v>
      </c>
      <c r="J25" s="8">
        <f t="shared" si="7"/>
        <v>6.9637582844734425E-2</v>
      </c>
    </row>
    <row r="26" spans="1:10" x14ac:dyDescent="0.25">
      <c r="A26" s="2">
        <f t="shared" si="0"/>
        <v>44287</v>
      </c>
      <c r="B26" s="3">
        <f t="shared" si="1"/>
        <v>25</v>
      </c>
      <c r="C26" s="5">
        <f t="shared" si="2"/>
        <v>111888.45492838151</v>
      </c>
      <c r="D26" s="4">
        <f t="shared" si="3"/>
        <v>413.83606669493167</v>
      </c>
      <c r="E26" s="3">
        <v>1.0045033999999999</v>
      </c>
      <c r="F26" s="5">
        <f t="shared" si="4"/>
        <v>109883.12622872925</v>
      </c>
      <c r="G26" s="5">
        <f t="shared" si="5"/>
        <v>413.46690327224496</v>
      </c>
      <c r="H26" s="3">
        <v>1.0037769999999999</v>
      </c>
      <c r="I26" s="3" t="str">
        <f t="shared" si="6"/>
        <v>SIM</v>
      </c>
      <c r="J26" s="5">
        <f t="shared" si="7"/>
        <v>0.36916342268671087</v>
      </c>
    </row>
    <row r="27" spans="1:10" x14ac:dyDescent="0.25">
      <c r="A27" s="2">
        <f t="shared" si="0"/>
        <v>44317</v>
      </c>
      <c r="B27" s="3">
        <f t="shared" si="1"/>
        <v>26</v>
      </c>
      <c r="C27" s="5">
        <f t="shared" si="2"/>
        <v>112392.33339630597</v>
      </c>
      <c r="D27" s="4">
        <f t="shared" si="3"/>
        <v>415.69973603767647</v>
      </c>
      <c r="E27" s="3">
        <v>1.0045033999999999</v>
      </c>
      <c r="F27" s="5">
        <f t="shared" si="4"/>
        <v>110298.15479649519</v>
      </c>
      <c r="G27" s="5">
        <f t="shared" si="5"/>
        <v>415.02856776594126</v>
      </c>
      <c r="H27" s="3">
        <v>1.0037769999999999</v>
      </c>
      <c r="I27" s="3" t="str">
        <f t="shared" si="6"/>
        <v>SIM</v>
      </c>
      <c r="J27" s="5">
        <f t="shared" si="7"/>
        <v>0.67116827173521187</v>
      </c>
    </row>
    <row r="28" spans="1:10" x14ac:dyDescent="0.25">
      <c r="A28" s="2">
        <f t="shared" si="0"/>
        <v>44348</v>
      </c>
      <c r="B28" s="3">
        <f t="shared" si="1"/>
        <v>27</v>
      </c>
      <c r="C28" s="5">
        <f t="shared" si="2"/>
        <v>112898.48103052287</v>
      </c>
      <c r="D28" s="4">
        <f t="shared" si="3"/>
        <v>417.57179822894614</v>
      </c>
      <c r="E28" s="3">
        <v>1.0045033999999999</v>
      </c>
      <c r="F28" s="5">
        <f t="shared" si="4"/>
        <v>110714.75092716153</v>
      </c>
      <c r="G28" s="5">
        <f t="shared" si="5"/>
        <v>416.59613066633756</v>
      </c>
      <c r="H28" s="3">
        <v>1.0037769999999999</v>
      </c>
      <c r="I28" s="3" t="str">
        <f t="shared" si="6"/>
        <v>SIM</v>
      </c>
      <c r="J28" s="5">
        <f t="shared" si="7"/>
        <v>0.97566756260857801</v>
      </c>
    </row>
    <row r="29" spans="1:10" x14ac:dyDescent="0.25">
      <c r="A29" s="2">
        <f t="shared" si="0"/>
        <v>44378</v>
      </c>
      <c r="B29" s="3">
        <f t="shared" si="1"/>
        <v>28</v>
      </c>
      <c r="C29" s="5">
        <f t="shared" si="2"/>
        <v>113406.90804999572</v>
      </c>
      <c r="D29" s="4">
        <f t="shared" si="3"/>
        <v>419.45229106509726</v>
      </c>
      <c r="E29" s="3">
        <v>1.0045033999999999</v>
      </c>
      <c r="F29" s="5">
        <f t="shared" si="4"/>
        <v>111132.92054141342</v>
      </c>
      <c r="G29" s="5">
        <f t="shared" si="5"/>
        <v>418.1696142518922</v>
      </c>
      <c r="H29" s="3">
        <v>1.0037769999999999</v>
      </c>
      <c r="I29" s="3" t="str">
        <f t="shared" si="6"/>
        <v>SIM</v>
      </c>
      <c r="J29" s="5">
        <f t="shared" si="7"/>
        <v>1.2826768132050574</v>
      </c>
    </row>
    <row r="30" spans="1:10" x14ac:dyDescent="0.25">
      <c r="A30" s="2">
        <f t="shared" si="0"/>
        <v>44409</v>
      </c>
      <c r="B30" s="3">
        <f t="shared" si="1"/>
        <v>29</v>
      </c>
      <c r="C30" s="5">
        <f t="shared" si="2"/>
        <v>113917.62471970808</v>
      </c>
      <c r="D30" s="4">
        <f t="shared" si="3"/>
        <v>421.34125251269796</v>
      </c>
      <c r="E30" s="3">
        <v>1.0045033999999999</v>
      </c>
      <c r="F30" s="5">
        <f t="shared" si="4"/>
        <v>111552.66958229833</v>
      </c>
      <c r="G30" s="5">
        <f t="shared" si="5"/>
        <v>419.74904088491166</v>
      </c>
      <c r="H30" s="3">
        <v>1.0037769999999999</v>
      </c>
      <c r="I30" s="3" t="str">
        <f t="shared" si="6"/>
        <v>SIM</v>
      </c>
      <c r="J30" s="5">
        <f t="shared" si="7"/>
        <v>1.5922116277862983</v>
      </c>
    </row>
    <row r="31" spans="1:10" x14ac:dyDescent="0.25">
      <c r="A31" s="2">
        <f t="shared" si="0"/>
        <v>44440</v>
      </c>
      <c r="B31" s="3">
        <f t="shared" si="1"/>
        <v>30</v>
      </c>
      <c r="C31" s="5">
        <f t="shared" si="2"/>
        <v>114430.64135087079</v>
      </c>
      <c r="D31" s="4">
        <f t="shared" si="3"/>
        <v>423.23872070923642</v>
      </c>
      <c r="E31" s="3">
        <v>1.0045033999999999</v>
      </c>
      <c r="F31" s="5">
        <f t="shared" si="4"/>
        <v>111974.00401531068</v>
      </c>
      <c r="G31" s="5">
        <f t="shared" si="5"/>
        <v>421.33443301235093</v>
      </c>
      <c r="H31" s="3">
        <v>1.0037769999999999</v>
      </c>
      <c r="I31" s="3" t="str">
        <f t="shared" si="6"/>
        <v>SIM</v>
      </c>
      <c r="J31" s="5">
        <f t="shared" si="7"/>
        <v>1.9042876968854898</v>
      </c>
    </row>
    <row r="32" spans="1:10" x14ac:dyDescent="0.25">
      <c r="A32" s="2">
        <f t="shared" si="0"/>
        <v>44470</v>
      </c>
      <c r="B32" s="3">
        <f t="shared" si="1"/>
        <v>31</v>
      </c>
      <c r="C32" s="5">
        <f t="shared" si="2"/>
        <v>114945.96830113027</v>
      </c>
      <c r="D32" s="4">
        <f t="shared" si="3"/>
        <v>425.14473396406902</v>
      </c>
      <c r="E32" s="3">
        <v>1.0045033999999999</v>
      </c>
      <c r="F32" s="5">
        <f t="shared" si="4"/>
        <v>112396.9298284765</v>
      </c>
      <c r="G32" s="5">
        <f t="shared" si="5"/>
        <v>422.92581316581345</v>
      </c>
      <c r="H32" s="3">
        <v>1.0037769999999999</v>
      </c>
      <c r="I32" s="3" t="str">
        <f t="shared" si="6"/>
        <v>SIM</v>
      </c>
      <c r="J32" s="5">
        <f t="shared" si="7"/>
        <v>2.2189207982555672</v>
      </c>
    </row>
    <row r="33" spans="1:10" x14ac:dyDescent="0.25">
      <c r="A33" s="2">
        <f t="shared" si="0"/>
        <v>44501</v>
      </c>
      <c r="B33" s="3">
        <f t="shared" si="1"/>
        <v>32</v>
      </c>
      <c r="C33" s="5">
        <f t="shared" si="2"/>
        <v>115463.61597477757</v>
      </c>
      <c r="D33" s="4">
        <f t="shared" si="3"/>
        <v>427.05933075902067</v>
      </c>
      <c r="E33" s="3">
        <v>1.0045033999999999</v>
      </c>
      <c r="F33" s="5">
        <f t="shared" si="4"/>
        <v>112821.45303243864</v>
      </c>
      <c r="G33" s="5">
        <f t="shared" si="5"/>
        <v>424.52320396214782</v>
      </c>
      <c r="H33" s="3">
        <v>1.0037769999999999</v>
      </c>
      <c r="I33" s="3" t="str">
        <f t="shared" si="6"/>
        <v>SIM</v>
      </c>
      <c r="J33" s="5">
        <f t="shared" si="7"/>
        <v>2.5361267968728498</v>
      </c>
    </row>
    <row r="34" spans="1:10" x14ac:dyDescent="0.25">
      <c r="A34" s="2">
        <f t="shared" si="0"/>
        <v>44531</v>
      </c>
      <c r="B34" s="3">
        <f t="shared" si="1"/>
        <v>33</v>
      </c>
      <c r="C34" s="5">
        <f t="shared" si="2"/>
        <v>115983.59482295837</v>
      </c>
      <c r="D34" s="4">
        <f t="shared" si="3"/>
        <v>428.98254974916529</v>
      </c>
      <c r="E34" s="3">
        <v>1.0045033999999999</v>
      </c>
      <c r="F34" s="5">
        <f t="shared" si="4"/>
        <v>113247.57966054215</v>
      </c>
      <c r="G34" s="5">
        <f t="shared" si="5"/>
        <v>426.12662810350594</v>
      </c>
      <c r="H34" s="3">
        <v>1.0037769999999999</v>
      </c>
      <c r="I34" s="3" t="str">
        <f t="shared" si="6"/>
        <v>SIM</v>
      </c>
      <c r="J34" s="5">
        <f t="shared" si="7"/>
        <v>2.8559216456593504</v>
      </c>
    </row>
    <row r="35" spans="1:10" x14ac:dyDescent="0.25">
      <c r="A35" s="2">
        <f t="shared" si="0"/>
        <v>44562</v>
      </c>
      <c r="B35" s="3">
        <f t="shared" si="1"/>
        <v>34</v>
      </c>
      <c r="C35" s="5">
        <f t="shared" si="2"/>
        <v>116505.91534388406</v>
      </c>
      <c r="D35" s="4">
        <f t="shared" si="3"/>
        <v>430.91442976369001</v>
      </c>
      <c r="E35" s="3">
        <v>1.0045033999999999</v>
      </c>
      <c r="F35" s="5">
        <f t="shared" si="4"/>
        <v>113675.31576892003</v>
      </c>
      <c r="G35" s="5">
        <f t="shared" si="5"/>
        <v>427.73610837788146</v>
      </c>
      <c r="H35" s="3">
        <v>1.0037769999999999</v>
      </c>
      <c r="I35" s="3" t="str">
        <f t="shared" si="6"/>
        <v>SIM</v>
      </c>
      <c r="J35" s="5">
        <f t="shared" si="7"/>
        <v>3.1783213858085446</v>
      </c>
    </row>
    <row r="36" spans="1:10" x14ac:dyDescent="0.25">
      <c r="A36" s="2">
        <f t="shared" si="0"/>
        <v>44593</v>
      </c>
      <c r="B36" s="3">
        <f t="shared" si="1"/>
        <v>35</v>
      </c>
      <c r="C36" s="5">
        <f t="shared" si="2"/>
        <v>117030.58808304369</v>
      </c>
      <c r="D36" s="4">
        <f t="shared" si="3"/>
        <v>432.85500980669968</v>
      </c>
      <c r="E36" s="3">
        <v>1.0045033999999999</v>
      </c>
      <c r="F36" s="5">
        <f t="shared" si="4"/>
        <v>114104.66743657923</v>
      </c>
      <c r="G36" s="5">
        <f t="shared" si="5"/>
        <v>429.35166765919712</v>
      </c>
      <c r="H36" s="3">
        <v>1.0037769999999999</v>
      </c>
      <c r="I36" s="3" t="str">
        <f t="shared" si="6"/>
        <v>SIM</v>
      </c>
      <c r="J36" s="5">
        <f t="shared" si="7"/>
        <v>3.5033421475025648</v>
      </c>
    </row>
    <row r="37" spans="1:10" x14ac:dyDescent="0.25">
      <c r="A37" s="2">
        <f t="shared" si="0"/>
        <v>44621</v>
      </c>
      <c r="B37" s="3">
        <f t="shared" si="1"/>
        <v>36</v>
      </c>
      <c r="C37" s="5">
        <f t="shared" si="2"/>
        <v>117557.62363341686</v>
      </c>
      <c r="D37" s="4">
        <f t="shared" si="3"/>
        <v>434.80432905786512</v>
      </c>
      <c r="E37" s="3">
        <v>1.0045033999999999</v>
      </c>
      <c r="F37" s="5">
        <f t="shared" si="4"/>
        <v>114535.64076548719</v>
      </c>
      <c r="G37" s="5">
        <f t="shared" si="5"/>
        <v>430.97332890795951</v>
      </c>
      <c r="H37" s="3">
        <v>1.0037769999999999</v>
      </c>
      <c r="I37" s="3" t="str">
        <f t="shared" si="6"/>
        <v>SIM</v>
      </c>
      <c r="J37" s="5">
        <f t="shared" si="7"/>
        <v>3.8310001499056057</v>
      </c>
    </row>
    <row r="38" spans="1:10" x14ac:dyDescent="0.25">
      <c r="A38" s="2">
        <f t="shared" si="0"/>
        <v>44652</v>
      </c>
      <c r="B38" s="3">
        <f t="shared" si="1"/>
        <v>37</v>
      </c>
      <c r="C38" s="5">
        <f t="shared" si="2"/>
        <v>118087.03263568759</v>
      </c>
      <c r="D38" s="4">
        <f t="shared" si="3"/>
        <v>436.76242687334741</v>
      </c>
      <c r="E38" s="3">
        <v>1.0045033999999999</v>
      </c>
      <c r="F38" s="5">
        <f t="shared" si="4"/>
        <v>114968.24188065845</v>
      </c>
      <c r="G38" s="5">
        <f t="shared" si="5"/>
        <v>432.60111517125915</v>
      </c>
      <c r="H38" s="3">
        <v>1.0037769999999999</v>
      </c>
      <c r="I38" s="3" t="str">
        <f t="shared" si="6"/>
        <v>SIM</v>
      </c>
      <c r="J38" s="5">
        <f t="shared" si="7"/>
        <v>4.1613117020882555</v>
      </c>
    </row>
    <row r="39" spans="1:10" x14ac:dyDescent="0.25">
      <c r="A39" s="2">
        <f t="shared" si="0"/>
        <v>44682</v>
      </c>
      <c r="B39" s="3">
        <f t="shared" si="1"/>
        <v>38</v>
      </c>
      <c r="C39" s="5">
        <f t="shared" si="2"/>
        <v>118618.82577845913</v>
      </c>
      <c r="D39" s="4">
        <f t="shared" si="3"/>
        <v>438.72934278651849</v>
      </c>
      <c r="E39" s="3">
        <v>1.0045033999999999</v>
      </c>
      <c r="F39" s="5">
        <f t="shared" si="4"/>
        <v>115402.47693024168</v>
      </c>
      <c r="G39" s="5">
        <f t="shared" si="5"/>
        <v>434.2350495832361</v>
      </c>
      <c r="H39" s="3">
        <v>1.0037769999999999</v>
      </c>
      <c r="I39" s="3" t="str">
        <f t="shared" si="6"/>
        <v>SIM</v>
      </c>
      <c r="J39" s="5">
        <f t="shared" si="7"/>
        <v>4.4942932032823819</v>
      </c>
    </row>
    <row r="40" spans="1:10" x14ac:dyDescent="0.25">
      <c r="A40" s="2">
        <f t="shared" si="0"/>
        <v>44713</v>
      </c>
      <c r="B40" s="3">
        <f t="shared" si="1"/>
        <v>39</v>
      </c>
      <c r="C40" s="5">
        <f t="shared" si="2"/>
        <v>119153.01379846981</v>
      </c>
      <c r="D40" s="4">
        <f t="shared" si="3"/>
        <v>440.70511650881309</v>
      </c>
      <c r="E40" s="3">
        <v>1.0045033999999999</v>
      </c>
      <c r="F40" s="5">
        <f t="shared" si="4"/>
        <v>115838.3520856072</v>
      </c>
      <c r="G40" s="5">
        <f t="shared" si="5"/>
        <v>435.87515536551655</v>
      </c>
      <c r="H40" s="3">
        <v>1.0037769999999999</v>
      </c>
      <c r="I40" s="3" t="str">
        <f t="shared" si="6"/>
        <v>SIM</v>
      </c>
      <c r="J40" s="5">
        <f t="shared" si="7"/>
        <v>4.8299611432965435</v>
      </c>
    </row>
    <row r="41" spans="1:10" x14ac:dyDescent="0.25">
      <c r="A41" s="2">
        <f t="shared" si="0"/>
        <v>44743</v>
      </c>
      <c r="B41" s="3">
        <f t="shared" si="1"/>
        <v>40</v>
      </c>
      <c r="C41" s="5">
        <f t="shared" si="2"/>
        <v>119689.60748080983</v>
      </c>
      <c r="D41" s="4">
        <f t="shared" si="3"/>
        <v>442.68978793052156</v>
      </c>
      <c r="E41" s="3">
        <v>1.0045033999999999</v>
      </c>
      <c r="F41" s="5">
        <f t="shared" si="4"/>
        <v>116275.87354143454</v>
      </c>
      <c r="G41" s="5">
        <f t="shared" si="5"/>
        <v>437.52145582734374</v>
      </c>
      <c r="H41" s="3">
        <v>1.0037769999999999</v>
      </c>
      <c r="I41" s="3" t="str">
        <f t="shared" si="6"/>
        <v>SIM</v>
      </c>
      <c r="J41" s="5">
        <f t="shared" si="7"/>
        <v>5.1683321031778178</v>
      </c>
    </row>
    <row r="42" spans="1:10" x14ac:dyDescent="0.25">
      <c r="A42" s="2">
        <f t="shared" si="0"/>
        <v>44774</v>
      </c>
      <c r="B42" s="3">
        <f t="shared" si="1"/>
        <v>41</v>
      </c>
      <c r="C42" s="5">
        <f t="shared" si="2"/>
        <v>120228.61765913891</v>
      </c>
      <c r="D42" s="4">
        <f t="shared" si="3"/>
        <v>444.68339712148588</v>
      </c>
      <c r="E42" s="3">
        <v>1.0045033999999999</v>
      </c>
      <c r="F42" s="5">
        <f t="shared" si="4"/>
        <v>116715.04751580051</v>
      </c>
      <c r="G42" s="5">
        <f t="shared" si="5"/>
        <v>439.17397436597093</v>
      </c>
      <c r="H42" s="3">
        <v>1.0037769999999999</v>
      </c>
      <c r="I42" s="3" t="str">
        <f t="shared" si="6"/>
        <v>SIM</v>
      </c>
      <c r="J42" s="5">
        <f t="shared" si="7"/>
        <v>5.5094227555149473</v>
      </c>
    </row>
    <row r="43" spans="1:10" x14ac:dyDescent="0.25">
      <c r="A43" s="2">
        <f t="shared" ref="A43:A62" si="8">EDATE(A42,1)</f>
        <v>44805</v>
      </c>
      <c r="B43" s="3">
        <f t="shared" ref="B43:B62" si="9">1+B42</f>
        <v>42</v>
      </c>
      <c r="C43" s="5">
        <f t="shared" si="2"/>
        <v>120770.05521590504</v>
      </c>
      <c r="D43" s="4">
        <f t="shared" si="3"/>
        <v>446.68598433206023</v>
      </c>
      <c r="E43" s="3">
        <v>1.0045033999999999</v>
      </c>
      <c r="F43" s="5">
        <f t="shared" si="4"/>
        <v>117155.88025026771</v>
      </c>
      <c r="G43" s="5">
        <f t="shared" si="5"/>
        <v>440.83273446719977</v>
      </c>
      <c r="H43" s="3">
        <v>1.0037769999999999</v>
      </c>
      <c r="I43" s="3" t="str">
        <f t="shared" si="6"/>
        <v>SIM</v>
      </c>
      <c r="J43" s="5">
        <f t="shared" si="7"/>
        <v>5.8532498648604587</v>
      </c>
    </row>
    <row r="44" spans="1:10" x14ac:dyDescent="0.25">
      <c r="A44" s="2">
        <f t="shared" si="8"/>
        <v>44835</v>
      </c>
      <c r="B44" s="3">
        <f t="shared" si="9"/>
        <v>43</v>
      </c>
      <c r="C44" s="5">
        <f t="shared" si="2"/>
        <v>121313.93108256435</v>
      </c>
      <c r="D44" s="4">
        <f t="shared" si="3"/>
        <v>448.69758999392724</v>
      </c>
      <c r="E44" s="3">
        <v>1.0045033999999999</v>
      </c>
      <c r="F44" s="5">
        <f t="shared" si="4"/>
        <v>117598.37800997298</v>
      </c>
      <c r="G44" s="5">
        <f t="shared" si="5"/>
        <v>442.49775970526389</v>
      </c>
      <c r="H44" s="3">
        <v>1.0037769999999999</v>
      </c>
      <c r="I44" s="3" t="str">
        <f t="shared" si="6"/>
        <v>SIM</v>
      </c>
      <c r="J44" s="5">
        <f t="shared" si="7"/>
        <v>6.1998302886633496</v>
      </c>
    </row>
    <row r="45" spans="1:10" x14ac:dyDescent="0.25">
      <c r="A45" s="2">
        <f t="shared" si="8"/>
        <v>44866</v>
      </c>
      <c r="B45" s="3">
        <f t="shared" si="9"/>
        <v>44</v>
      </c>
      <c r="C45" s="5">
        <f t="shared" si="2"/>
        <v>121860.25623980154</v>
      </c>
      <c r="D45" s="4">
        <f t="shared" si="3"/>
        <v>450.71825472068633</v>
      </c>
      <c r="E45" s="3">
        <v>1.0045033999999999</v>
      </c>
      <c r="F45" s="5">
        <f t="shared" si="4"/>
        <v>118042.54708371664</v>
      </c>
      <c r="G45" s="5">
        <f t="shared" si="5"/>
        <v>444.16907374365837</v>
      </c>
      <c r="H45" s="3">
        <v>1.0037769999999999</v>
      </c>
      <c r="I45" s="3" t="str">
        <f t="shared" si="6"/>
        <v>SIM</v>
      </c>
      <c r="J45" s="5">
        <f t="shared" si="7"/>
        <v>6.5491809770279588</v>
      </c>
    </row>
    <row r="46" spans="1:10" x14ac:dyDescent="0.25">
      <c r="A46" s="2">
        <f t="shared" si="8"/>
        <v>44896</v>
      </c>
      <c r="B46" s="3">
        <f t="shared" si="9"/>
        <v>45</v>
      </c>
      <c r="C46" s="5">
        <f t="shared" si="2"/>
        <v>122409.04171775187</v>
      </c>
      <c r="D46" s="4">
        <f t="shared" si="3"/>
        <v>452.7480193090181</v>
      </c>
      <c r="E46" s="3">
        <v>1.0045033999999999</v>
      </c>
      <c r="F46" s="5">
        <f t="shared" si="4"/>
        <v>118488.39378405182</v>
      </c>
      <c r="G46" s="5">
        <f t="shared" si="5"/>
        <v>445.84670033518341</v>
      </c>
      <c r="H46" s="3">
        <v>1.0037769999999999</v>
      </c>
      <c r="I46" s="3" t="str">
        <f t="shared" si="6"/>
        <v>SIM</v>
      </c>
      <c r="J46" s="5">
        <f t="shared" si="7"/>
        <v>6.901318973834691</v>
      </c>
    </row>
    <row r="47" spans="1:10" x14ac:dyDescent="0.25">
      <c r="A47" s="2">
        <f t="shared" si="8"/>
        <v>44927</v>
      </c>
      <c r="B47" s="3">
        <f t="shared" si="9"/>
        <v>46</v>
      </c>
      <c r="C47" s="5">
        <f t="shared" si="2"/>
        <v>122960.29859622357</v>
      </c>
      <c r="D47" s="4">
        <f t="shared" si="3"/>
        <v>454.78692473915288</v>
      </c>
      <c r="E47" s="3">
        <v>1.0045033999999999</v>
      </c>
      <c r="F47" s="5">
        <f t="shared" si="4"/>
        <v>118935.9244473742</v>
      </c>
      <c r="G47" s="5">
        <f t="shared" si="5"/>
        <v>447.53066332238086</v>
      </c>
      <c r="H47" s="3">
        <v>1.0037769999999999</v>
      </c>
      <c r="I47" s="3" t="str">
        <f t="shared" si="6"/>
        <v>SIM</v>
      </c>
      <c r="J47" s="5">
        <f t="shared" si="7"/>
        <v>7.2562614167720199</v>
      </c>
    </row>
    <row r="48" spans="1:10" x14ac:dyDescent="0.25">
      <c r="A48" s="2">
        <f t="shared" si="8"/>
        <v>44958</v>
      </c>
      <c r="B48" s="3">
        <f t="shared" si="9"/>
        <v>47</v>
      </c>
      <c r="C48" s="5">
        <f t="shared" si="2"/>
        <v>123514.03800492178</v>
      </c>
      <c r="D48" s="4">
        <f t="shared" si="3"/>
        <v>456.83501217602281</v>
      </c>
      <c r="E48" s="3">
        <v>1.0045033999999999</v>
      </c>
      <c r="F48" s="5">
        <f t="shared" si="4"/>
        <v>119385.14543401191</v>
      </c>
      <c r="G48" s="5">
        <f t="shared" si="5"/>
        <v>449.22098663770885</v>
      </c>
      <c r="H48" s="3">
        <v>1.0037769999999999</v>
      </c>
      <c r="I48" s="3" t="str">
        <f t="shared" si="6"/>
        <v>SIM</v>
      </c>
      <c r="J48" s="5">
        <f t="shared" si="7"/>
        <v>7.6140255383139674</v>
      </c>
    </row>
    <row r="49" spans="1:10" x14ac:dyDescent="0.25">
      <c r="A49" s="2">
        <f t="shared" si="8"/>
        <v>44986</v>
      </c>
      <c r="B49" s="3">
        <f t="shared" si="9"/>
        <v>48</v>
      </c>
      <c r="C49" s="5">
        <f t="shared" si="2"/>
        <v>124070.27112367313</v>
      </c>
      <c r="D49" s="4">
        <f t="shared" si="3"/>
        <v>458.89232296986228</v>
      </c>
      <c r="E49" s="3">
        <v>1.0045033999999999</v>
      </c>
      <c r="F49" s="5">
        <f t="shared" si="4"/>
        <v>119836.06312831616</v>
      </c>
      <c r="G49" s="5">
        <f t="shared" si="5"/>
        <v>450.91769430425484</v>
      </c>
      <c r="H49" s="3">
        <v>1.0037769999999999</v>
      </c>
      <c r="I49" s="3" t="str">
        <f t="shared" si="6"/>
        <v>SIM</v>
      </c>
      <c r="J49" s="5">
        <f t="shared" si="7"/>
        <v>7.9746286656074403</v>
      </c>
    </row>
    <row r="50" spans="1:10" x14ac:dyDescent="0.25">
      <c r="A50" s="2">
        <f t="shared" si="8"/>
        <v>45017</v>
      </c>
      <c r="B50" s="3">
        <f t="shared" si="9"/>
        <v>49</v>
      </c>
      <c r="C50" s="5">
        <f t="shared" si="2"/>
        <v>124629.00918265147</v>
      </c>
      <c r="D50" s="4">
        <f t="shared" si="3"/>
        <v>460.95889865713252</v>
      </c>
      <c r="E50" s="3">
        <v>1.0045033999999999</v>
      </c>
      <c r="F50" s="5">
        <f t="shared" si="4"/>
        <v>120288.68393875183</v>
      </c>
      <c r="G50" s="5">
        <f t="shared" si="5"/>
        <v>452.62081043566286</v>
      </c>
      <c r="H50" s="3">
        <v>1.0037769999999999</v>
      </c>
      <c r="I50" s="3" t="str">
        <f t="shared" si="6"/>
        <v>SIM</v>
      </c>
      <c r="J50" s="5">
        <f t="shared" si="7"/>
        <v>8.3380882214696612</v>
      </c>
    </row>
    <row r="51" spans="1:10" x14ac:dyDescent="0.25">
      <c r="A51" s="2">
        <f t="shared" si="8"/>
        <v>45047</v>
      </c>
      <c r="B51" s="3">
        <f t="shared" si="9"/>
        <v>50</v>
      </c>
      <c r="C51" s="5">
        <f t="shared" si="2"/>
        <v>125190.26346260461</v>
      </c>
      <c r="D51" s="4">
        <f t="shared" si="3"/>
        <v>463.03478096133767</v>
      </c>
      <c r="E51" s="3">
        <v>1.0045033999999999</v>
      </c>
      <c r="F51" s="5">
        <f t="shared" si="4"/>
        <v>120743.01429798848</v>
      </c>
      <c r="G51" s="5">
        <f t="shared" si="5"/>
        <v>454.33035923665739</v>
      </c>
      <c r="H51" s="3">
        <v>1.0037769999999999</v>
      </c>
      <c r="I51" s="3" t="str">
        <f t="shared" si="6"/>
        <v>SIM</v>
      </c>
      <c r="J51" s="5">
        <f t="shared" si="7"/>
        <v>8.7044217246802873</v>
      </c>
    </row>
    <row r="52" spans="1:10" x14ac:dyDescent="0.25">
      <c r="A52" s="2">
        <f t="shared" si="8"/>
        <v>45078</v>
      </c>
      <c r="B52" s="3">
        <f t="shared" si="9"/>
        <v>51</v>
      </c>
      <c r="C52" s="5">
        <f t="shared" si="2"/>
        <v>125754.04529508208</v>
      </c>
      <c r="D52" s="4">
        <f t="shared" si="3"/>
        <v>465.12001179391336</v>
      </c>
      <c r="E52" s="3">
        <v>1.0045033999999999</v>
      </c>
      <c r="F52" s="5">
        <f t="shared" si="4"/>
        <v>121199.06066299198</v>
      </c>
      <c r="G52" s="5">
        <f t="shared" si="5"/>
        <v>456.04636500349443</v>
      </c>
      <c r="H52" s="3">
        <v>1.0037769999999999</v>
      </c>
      <c r="I52" s="3" t="str">
        <f t="shared" si="6"/>
        <v>SIM</v>
      </c>
      <c r="J52" s="5">
        <f t="shared" si="7"/>
        <v>9.073646790418934</v>
      </c>
    </row>
    <row r="53" spans="1:10" x14ac:dyDescent="0.25">
      <c r="A53" s="2">
        <f t="shared" si="8"/>
        <v>45108</v>
      </c>
      <c r="B53" s="3">
        <f t="shared" si="9"/>
        <v>52</v>
      </c>
      <c r="C53" s="5">
        <f t="shared" si="2"/>
        <v>126320.36606266395</v>
      </c>
      <c r="D53" s="4">
        <f t="shared" si="3"/>
        <v>467.214633255043</v>
      </c>
      <c r="E53" s="3">
        <v>1.0045033999999999</v>
      </c>
      <c r="F53" s="5">
        <f t="shared" si="4"/>
        <v>121656.8295151161</v>
      </c>
      <c r="G53" s="5">
        <f t="shared" si="5"/>
        <v>457.76885212412162</v>
      </c>
      <c r="H53" s="3">
        <v>1.0037769999999999</v>
      </c>
      <c r="I53" s="3" t="str">
        <f t="shared" si="6"/>
        <v>SIM</v>
      </c>
      <c r="J53" s="5">
        <f t="shared" si="7"/>
        <v>9.4457811309213753</v>
      </c>
    </row>
    <row r="54" spans="1:10" x14ac:dyDescent="0.25">
      <c r="A54" s="2">
        <f t="shared" si="8"/>
        <v>45139</v>
      </c>
      <c r="B54" s="3">
        <f t="shared" si="9"/>
        <v>53</v>
      </c>
      <c r="C54" s="5">
        <f t="shared" si="2"/>
        <v>126889.23719919054</v>
      </c>
      <c r="D54" s="4">
        <f t="shared" si="3"/>
        <v>469.31868763443816</v>
      </c>
      <c r="E54" s="3">
        <v>1.0045033999999999</v>
      </c>
      <c r="F54" s="5">
        <f t="shared" si="4"/>
        <v>122116.32736019469</v>
      </c>
      <c r="G54" s="5">
        <f t="shared" si="5"/>
        <v>459.49784507858567</v>
      </c>
      <c r="H54" s="3">
        <v>1.0037769999999999</v>
      </c>
      <c r="I54" s="3" t="str">
        <f t="shared" si="6"/>
        <v>SIM</v>
      </c>
      <c r="J54" s="5">
        <f t="shared" si="7"/>
        <v>9.8208425558524937</v>
      </c>
    </row>
    <row r="55" spans="1:10" x14ac:dyDescent="0.25">
      <c r="A55" s="2">
        <f t="shared" si="8"/>
        <v>45170</v>
      </c>
      <c r="B55" s="3">
        <f t="shared" si="9"/>
        <v>54</v>
      </c>
      <c r="C55" s="5">
        <f t="shared" si="2"/>
        <v>127460.67018999334</v>
      </c>
      <c r="D55" s="4">
        <f t="shared" si="3"/>
        <v>471.43221741231099</v>
      </c>
      <c r="E55" s="3">
        <v>1.0045033999999999</v>
      </c>
      <c r="F55" s="5">
        <f t="shared" si="4"/>
        <v>122577.56072863415</v>
      </c>
      <c r="G55" s="5">
        <f t="shared" si="5"/>
        <v>461.2333684394689</v>
      </c>
      <c r="H55" s="3">
        <v>1.0037769999999999</v>
      </c>
      <c r="I55" s="3" t="str">
        <f t="shared" si="6"/>
        <v>SIM</v>
      </c>
      <c r="J55" s="5">
        <f t="shared" si="7"/>
        <v>10.198848972842086</v>
      </c>
    </row>
    <row r="56" spans="1:10" x14ac:dyDescent="0.25">
      <c r="A56" s="2">
        <f t="shared" si="8"/>
        <v>45200</v>
      </c>
      <c r="B56" s="3">
        <f t="shared" si="9"/>
        <v>55</v>
      </c>
      <c r="C56" s="5">
        <f t="shared" si="2"/>
        <v>128034.67657212695</v>
      </c>
      <c r="D56" s="4">
        <f t="shared" si="3"/>
        <v>473.55526526022658</v>
      </c>
      <c r="E56" s="3">
        <v>1.0045033999999999</v>
      </c>
      <c r="F56" s="5">
        <f t="shared" si="4"/>
        <v>123040.53617550619</v>
      </c>
      <c r="G56" s="5">
        <f t="shared" si="5"/>
        <v>462.97544687203481</v>
      </c>
      <c r="H56" s="3">
        <v>1.0037769999999999</v>
      </c>
      <c r="I56" s="3" t="str">
        <f t="shared" si="6"/>
        <v>SIM</v>
      </c>
      <c r="J56" s="5">
        <f t="shared" si="7"/>
        <v>10.579818388191768</v>
      </c>
    </row>
    <row r="57" spans="1:10" x14ac:dyDescent="0.25">
      <c r="A57" s="2">
        <f t="shared" si="8"/>
        <v>45231</v>
      </c>
      <c r="B57" s="3">
        <f t="shared" si="9"/>
        <v>56</v>
      </c>
      <c r="C57" s="5">
        <f t="shared" si="2"/>
        <v>128611.26793460183</v>
      </c>
      <c r="D57" s="4">
        <f t="shared" si="3"/>
        <v>475.68787404177527</v>
      </c>
      <c r="E57" s="3">
        <v>1.0045033999999999</v>
      </c>
      <c r="F57" s="5">
        <f t="shared" si="4"/>
        <v>123505.26028064106</v>
      </c>
      <c r="G57" s="5">
        <f t="shared" si="5"/>
        <v>464.7241051348683</v>
      </c>
      <c r="H57" s="3">
        <v>1.0037769999999999</v>
      </c>
      <c r="I57" s="3" t="str">
        <f t="shared" si="6"/>
        <v>SIM</v>
      </c>
      <c r="J57" s="5">
        <f t="shared" si="7"/>
        <v>10.963768906906978</v>
      </c>
    </row>
    <row r="58" spans="1:10" x14ac:dyDescent="0.25">
      <c r="A58" s="2">
        <f t="shared" si="8"/>
        <v>45261</v>
      </c>
      <c r="B58" s="3">
        <f t="shared" si="9"/>
        <v>57</v>
      </c>
      <c r="C58" s="5">
        <f t="shared" si="2"/>
        <v>129190.45591861851</v>
      </c>
      <c r="D58" s="4">
        <f t="shared" si="3"/>
        <v>477.83008681376123</v>
      </c>
      <c r="E58" s="3">
        <v>1.0045033999999999</v>
      </c>
      <c r="F58" s="5">
        <f t="shared" si="4"/>
        <v>123971.73964872104</v>
      </c>
      <c r="G58" s="5">
        <f t="shared" si="5"/>
        <v>466.47936807997758</v>
      </c>
      <c r="H58" s="3">
        <v>1.0037769999999999</v>
      </c>
      <c r="I58" s="3" t="str">
        <f t="shared" si="6"/>
        <v>SIM</v>
      </c>
      <c r="J58" s="5">
        <f t="shared" si="7"/>
        <v>11.350718733783651</v>
      </c>
    </row>
    <row r="59" spans="1:10" x14ac:dyDescent="0.25">
      <c r="A59" s="2">
        <f t="shared" si="8"/>
        <v>45292</v>
      </c>
      <c r="B59" s="3">
        <f t="shared" si="9"/>
        <v>58</v>
      </c>
      <c r="C59" s="5">
        <f t="shared" si="2"/>
        <v>129772.25221780239</v>
      </c>
      <c r="D59" s="4">
        <f t="shared" si="3"/>
        <v>479.98194682670658</v>
      </c>
      <c r="E59" s="3">
        <v>1.0045033999999999</v>
      </c>
      <c r="F59" s="5">
        <f t="shared" si="4"/>
        <v>124439.9809093743</v>
      </c>
      <c r="G59" s="5">
        <f t="shared" si="5"/>
        <v>468.24126065325981</v>
      </c>
      <c r="H59" s="3">
        <v>1.0037769999999999</v>
      </c>
      <c r="I59" s="3" t="str">
        <f t="shared" si="6"/>
        <v>SIM</v>
      </c>
      <c r="J59" s="5">
        <f t="shared" si="7"/>
        <v>11.740686173446761</v>
      </c>
    </row>
    <row r="60" spans="1:10" x14ac:dyDescent="0.25">
      <c r="A60" s="2">
        <f t="shared" si="8"/>
        <v>45323</v>
      </c>
      <c r="B60" s="3">
        <f t="shared" si="9"/>
        <v>59</v>
      </c>
      <c r="C60" s="5">
        <f t="shared" si="2"/>
        <v>130356.66857844002</v>
      </c>
      <c r="D60" s="4">
        <f t="shared" si="3"/>
        <v>482.14349752603994</v>
      </c>
      <c r="E60" s="3">
        <v>1.0045033999999999</v>
      </c>
      <c r="F60" s="5">
        <f t="shared" si="4"/>
        <v>124909.99071726896</v>
      </c>
      <c r="G60" s="5">
        <f t="shared" si="5"/>
        <v>470.00980789466121</v>
      </c>
      <c r="H60" s="3">
        <v>1.0037769999999999</v>
      </c>
      <c r="I60" s="3" t="str">
        <f t="shared" si="6"/>
        <v>SIM</v>
      </c>
      <c r="J60" s="5">
        <f t="shared" si="7"/>
        <v>12.133689631378729</v>
      </c>
    </row>
    <row r="61" spans="1:10" x14ac:dyDescent="0.25">
      <c r="A61" s="2">
        <f t="shared" si="8"/>
        <v>45352</v>
      </c>
      <c r="B61" s="3">
        <f t="shared" si="9"/>
        <v>60</v>
      </c>
      <c r="C61" s="5">
        <f t="shared" si="2"/>
        <v>130943.71679971615</v>
      </c>
      <c r="D61" s="4">
        <f t="shared" si="3"/>
        <v>484.3147825528049</v>
      </c>
      <c r="E61" s="3">
        <v>1.0045033999999999</v>
      </c>
      <c r="F61" s="5">
        <f t="shared" si="4"/>
        <v>125381.77575220811</v>
      </c>
      <c r="G61" s="5">
        <f t="shared" si="5"/>
        <v>471.78503493915196</v>
      </c>
      <c r="H61" s="3">
        <v>1.0037769999999999</v>
      </c>
      <c r="I61" s="3" t="str">
        <f t="shared" si="6"/>
        <v>SIM</v>
      </c>
      <c r="J61" s="5">
        <f t="shared" si="7"/>
        <v>12.529747613652944</v>
      </c>
    </row>
    <row r="62" spans="1:10" x14ac:dyDescent="0.25">
      <c r="A62" s="2">
        <f t="shared" si="8"/>
        <v>45383</v>
      </c>
      <c r="B62" s="3">
        <f t="shared" si="9"/>
        <v>61</v>
      </c>
      <c r="C62" s="5">
        <f t="shared" si="2"/>
        <v>131533.408733952</v>
      </c>
      <c r="D62" s="4">
        <f t="shared" si="3"/>
        <v>486.49584574458424</v>
      </c>
      <c r="E62" s="3">
        <v>1.0045033999999999</v>
      </c>
      <c r="F62" s="5">
        <f t="shared" si="4"/>
        <v>125855.34271922418</v>
      </c>
      <c r="G62" s="5">
        <f t="shared" si="5"/>
        <v>473.56696701607143</v>
      </c>
      <c r="H62" s="3">
        <v>1.0037769999999999</v>
      </c>
      <c r="I62" s="3" t="str">
        <f t="shared" si="6"/>
        <v>SIM</v>
      </c>
      <c r="J62" s="5">
        <f t="shared" si="7"/>
        <v>12.928878728512814</v>
      </c>
    </row>
    <row r="63" spans="1:10" x14ac:dyDescent="0.25">
      <c r="A63" s="2">
        <f t="shared" ref="A63:A75" si="10">EDATE(A62,1)</f>
        <v>45413</v>
      </c>
      <c r="B63" s="3">
        <f t="shared" ref="B63:B75" si="11">1+B62</f>
        <v>62</v>
      </c>
      <c r="C63" s="5">
        <f t="shared" si="2"/>
        <v>132125.75628684449</v>
      </c>
      <c r="D63" s="4">
        <f t="shared" si="3"/>
        <v>488.68673113630427</v>
      </c>
      <c r="E63" s="3">
        <v>1.0045033999999999</v>
      </c>
      <c r="F63" s="5">
        <f t="shared" si="4"/>
        <v>126330.69834867469</v>
      </c>
      <c r="G63" s="5">
        <f t="shared" si="5"/>
        <v>475.35562945051061</v>
      </c>
      <c r="H63" s="3">
        <v>1.0037769999999999</v>
      </c>
      <c r="I63" s="3" t="str">
        <f t="shared" si="6"/>
        <v>SIM</v>
      </c>
      <c r="J63" s="5">
        <f t="shared" si="7"/>
        <v>13.331101685793669</v>
      </c>
    </row>
    <row r="64" spans="1:10" x14ac:dyDescent="0.25">
      <c r="A64" s="2">
        <f t="shared" si="10"/>
        <v>45444</v>
      </c>
      <c r="B64" s="3">
        <f t="shared" si="11"/>
        <v>63</v>
      </c>
      <c r="C64" s="5">
        <f t="shared" si="2"/>
        <v>132720.77141770659</v>
      </c>
      <c r="D64" s="4">
        <f t="shared" si="3"/>
        <v>490.88748296123157</v>
      </c>
      <c r="E64" s="3">
        <v>1.0045033999999999</v>
      </c>
      <c r="F64" s="5">
        <f t="shared" si="4"/>
        <v>126807.84939633762</v>
      </c>
      <c r="G64" s="5">
        <f t="shared" si="5"/>
        <v>477.15104766293371</v>
      </c>
      <c r="H64" s="3">
        <v>1.0037769999999999</v>
      </c>
      <c r="I64" s="3" t="str">
        <f t="shared" si="6"/>
        <v>SIM</v>
      </c>
      <c r="J64" s="5">
        <f t="shared" si="7"/>
        <v>13.736435298297863</v>
      </c>
    </row>
    <row r="65" spans="1:10" x14ac:dyDescent="0.25">
      <c r="A65" s="2">
        <f t="shared" si="10"/>
        <v>45474</v>
      </c>
      <c r="B65" s="3">
        <f t="shared" si="11"/>
        <v>64</v>
      </c>
      <c r="C65" s="5">
        <f t="shared" si="2"/>
        <v>133318.46613970911</v>
      </c>
      <c r="D65" s="4">
        <f t="shared" si="3"/>
        <v>493.09814565207705</v>
      </c>
      <c r="E65" s="3">
        <v>1.0045033999999999</v>
      </c>
      <c r="F65" s="5">
        <f t="shared" si="4"/>
        <v>127286.8026435076</v>
      </c>
      <c r="G65" s="5">
        <f t="shared" si="5"/>
        <v>478.95324716997857</v>
      </c>
      <c r="H65" s="3">
        <v>1.0037769999999999</v>
      </c>
      <c r="I65" s="3" t="str">
        <f t="shared" si="6"/>
        <v>SIM</v>
      </c>
      <c r="J65" s="5">
        <f t="shared" si="7"/>
        <v>14.144898482098483</v>
      </c>
    </row>
    <row r="66" spans="1:10" x14ac:dyDescent="0.25">
      <c r="A66" s="2">
        <f t="shared" si="10"/>
        <v>45505</v>
      </c>
      <c r="B66" s="3">
        <f t="shared" si="11"/>
        <v>65</v>
      </c>
      <c r="C66" s="5">
        <f t="shared" si="2"/>
        <v>133918.85252012266</v>
      </c>
      <c r="D66" s="4">
        <f t="shared" si="3"/>
        <v>495.31876384117641</v>
      </c>
      <c r="E66" s="3">
        <v>1.0045033999999999</v>
      </c>
      <c r="F66" s="5">
        <f t="shared" si="4"/>
        <v>127767.56489709212</v>
      </c>
      <c r="G66" s="5">
        <f t="shared" si="5"/>
        <v>480.76225358451484</v>
      </c>
      <c r="H66" s="3">
        <v>1.0037769999999999</v>
      </c>
      <c r="I66" s="3" t="str">
        <f t="shared" si="6"/>
        <v>SIM</v>
      </c>
      <c r="J66" s="5">
        <f t="shared" si="7"/>
        <v>14.556510256661568</v>
      </c>
    </row>
    <row r="67" spans="1:10" x14ac:dyDescent="0.25">
      <c r="A67" s="2">
        <f t="shared" si="10"/>
        <v>45536</v>
      </c>
      <c r="B67" s="3">
        <f t="shared" si="11"/>
        <v>66</v>
      </c>
      <c r="C67" s="5">
        <f t="shared" si="2"/>
        <v>134521.94268056177</v>
      </c>
      <c r="D67" s="4">
        <f t="shared" si="3"/>
        <v>497.54938236226661</v>
      </c>
      <c r="E67" s="3">
        <v>1.0045033999999999</v>
      </c>
      <c r="F67" s="5">
        <f t="shared" si="4"/>
        <v>128250.14298970845</v>
      </c>
      <c r="G67" s="5">
        <f t="shared" si="5"/>
        <v>482.57809261632792</v>
      </c>
      <c r="H67" s="3">
        <v>1.0037769999999999</v>
      </c>
      <c r="I67" s="3" t="str">
        <f t="shared" si="6"/>
        <v>SIM</v>
      </c>
      <c r="J67" s="5">
        <f t="shared" si="7"/>
        <v>14.971289745938691</v>
      </c>
    </row>
    <row r="68" spans="1:10" x14ac:dyDescent="0.25">
      <c r="A68" s="2">
        <f t="shared" si="10"/>
        <v>45566</v>
      </c>
      <c r="B68" s="3">
        <f t="shared" si="11"/>
        <v>67</v>
      </c>
      <c r="C68" s="5">
        <f t="shared" ref="C68:C131" si="12">100000*POWER(E67,B68)</f>
        <v>135127.74879722937</v>
      </c>
      <c r="D68" s="4">
        <f t="shared" ref="D68:D131" si="13">(C68-C67)-(C68-C67)*0.175</f>
        <v>499.79004625077431</v>
      </c>
      <c r="E68" s="3">
        <v>1.0045033999999999</v>
      </c>
      <c r="F68" s="5">
        <f t="shared" ref="F68:F131" si="14">100000*POWER(H67,B68)</f>
        <v>128734.54377978055</v>
      </c>
      <c r="G68" s="5">
        <f t="shared" ref="G68:G131" si="15">F68-F67</f>
        <v>484.40079007210443</v>
      </c>
      <c r="H68" s="3">
        <v>1.0037769999999999</v>
      </c>
      <c r="I68" s="3" t="str">
        <f t="shared" ref="I68:I75" si="16">IF(D68&gt;G68,"SIM","NÃO")</f>
        <v>SIM</v>
      </c>
      <c r="J68" s="5">
        <f t="shared" ref="J68:J75" si="17">D68-G68</f>
        <v>15.389256178669882</v>
      </c>
    </row>
    <row r="69" spans="1:10" x14ac:dyDescent="0.25">
      <c r="A69" s="2">
        <f t="shared" si="10"/>
        <v>45597</v>
      </c>
      <c r="B69" s="3">
        <f t="shared" si="11"/>
        <v>68</v>
      </c>
      <c r="C69" s="5">
        <f t="shared" si="12"/>
        <v>135736.28310116282</v>
      </c>
      <c r="D69" s="4">
        <f t="shared" si="13"/>
        <v>502.04080074508818</v>
      </c>
      <c r="E69" s="3">
        <v>1.0045033999999999</v>
      </c>
      <c r="F69" s="5">
        <f t="shared" si="14"/>
        <v>129220.7741516368</v>
      </c>
      <c r="G69" s="5">
        <f t="shared" si="15"/>
        <v>486.23037185624707</v>
      </c>
      <c r="H69" s="3">
        <v>1.0037769999999999</v>
      </c>
      <c r="I69" s="3" t="str">
        <f t="shared" si="16"/>
        <v>SIM</v>
      </c>
      <c r="J69" s="5">
        <f t="shared" si="17"/>
        <v>15.810428888841102</v>
      </c>
    </row>
    <row r="70" spans="1:10" x14ac:dyDescent="0.25">
      <c r="A70" s="2">
        <f t="shared" si="10"/>
        <v>45627</v>
      </c>
      <c r="B70" s="3">
        <f t="shared" si="11"/>
        <v>69</v>
      </c>
      <c r="C70" s="5">
        <f t="shared" si="12"/>
        <v>136347.55787848058</v>
      </c>
      <c r="D70" s="4">
        <f t="shared" si="13"/>
        <v>504.30169128715931</v>
      </c>
      <c r="E70" s="3">
        <v>1.0045033999999999</v>
      </c>
      <c r="F70" s="5">
        <f t="shared" si="14"/>
        <v>129708.84101560754</v>
      </c>
      <c r="G70" s="5">
        <f t="shared" si="15"/>
        <v>488.06686397074373</v>
      </c>
      <c r="H70" s="3">
        <v>1.0037769999999999</v>
      </c>
      <c r="I70" s="3" t="str">
        <f t="shared" si="16"/>
        <v>SIM</v>
      </c>
      <c r="J70" s="5">
        <f t="shared" si="17"/>
        <v>16.23482731641559</v>
      </c>
    </row>
    <row r="71" spans="1:10" x14ac:dyDescent="0.25">
      <c r="A71" s="2">
        <f t="shared" si="10"/>
        <v>45658</v>
      </c>
      <c r="B71" s="3">
        <f t="shared" si="11"/>
        <v>70</v>
      </c>
      <c r="C71" s="5">
        <f t="shared" si="12"/>
        <v>136961.5854706305</v>
      </c>
      <c r="D71" s="4">
        <f t="shared" si="13"/>
        <v>506.57276352367774</v>
      </c>
      <c r="E71" s="3">
        <v>1.0045033999999999</v>
      </c>
      <c r="F71" s="5">
        <f t="shared" si="14"/>
        <v>130198.75130812346</v>
      </c>
      <c r="G71" s="5">
        <f t="shared" si="15"/>
        <v>489.91029251592408</v>
      </c>
      <c r="H71" s="3">
        <v>1.0037769999999999</v>
      </c>
      <c r="I71" s="3" t="str">
        <f t="shared" si="16"/>
        <v>SIM</v>
      </c>
      <c r="J71" s="5">
        <f t="shared" si="17"/>
        <v>16.662471007753652</v>
      </c>
    </row>
    <row r="72" spans="1:10" x14ac:dyDescent="0.25">
      <c r="A72" s="2">
        <f t="shared" si="10"/>
        <v>45689</v>
      </c>
      <c r="B72" s="3">
        <f t="shared" si="11"/>
        <v>71</v>
      </c>
      <c r="C72" s="5">
        <f t="shared" si="12"/>
        <v>137578.37827463893</v>
      </c>
      <c r="D72" s="4">
        <f t="shared" si="13"/>
        <v>508.8540633069606</v>
      </c>
      <c r="E72" s="3">
        <v>1.0045033999999999</v>
      </c>
      <c r="F72" s="5">
        <f t="shared" si="14"/>
        <v>130690.51199181424</v>
      </c>
      <c r="G72" s="5">
        <f t="shared" si="15"/>
        <v>491.76068369077984</v>
      </c>
      <c r="H72" s="3">
        <v>1.0037769999999999</v>
      </c>
      <c r="I72" s="3" t="str">
        <f t="shared" si="16"/>
        <v>SIM</v>
      </c>
      <c r="J72" s="5">
        <f t="shared" si="17"/>
        <v>17.093379616180755</v>
      </c>
    </row>
    <row r="73" spans="1:10" x14ac:dyDescent="0.25">
      <c r="A73" s="2">
        <f t="shared" si="10"/>
        <v>45717</v>
      </c>
      <c r="B73" s="3">
        <f t="shared" si="11"/>
        <v>72</v>
      </c>
      <c r="C73" s="5">
        <f t="shared" si="12"/>
        <v>138197.9487433609</v>
      </c>
      <c r="D73" s="4">
        <f t="shared" si="13"/>
        <v>511.14563669562483</v>
      </c>
      <c r="E73" s="3">
        <v>1.0045033999999999</v>
      </c>
      <c r="F73" s="5">
        <f t="shared" si="14"/>
        <v>131184.13005560733</v>
      </c>
      <c r="G73" s="5">
        <f t="shared" si="15"/>
        <v>493.61806379308109</v>
      </c>
      <c r="H73" s="3">
        <v>1.0037769999999999</v>
      </c>
      <c r="I73" s="3" t="str">
        <f t="shared" si="16"/>
        <v>SIM</v>
      </c>
      <c r="J73" s="5">
        <f t="shared" si="17"/>
        <v>17.527572902543739</v>
      </c>
    </row>
    <row r="74" spans="1:10" x14ac:dyDescent="0.25">
      <c r="A74" s="2">
        <f t="shared" si="10"/>
        <v>45748</v>
      </c>
      <c r="B74" s="3">
        <f t="shared" si="11"/>
        <v>73</v>
      </c>
      <c r="C74" s="5">
        <f t="shared" si="12"/>
        <v>138820.30938573176</v>
      </c>
      <c r="D74" s="4">
        <f t="shared" si="13"/>
        <v>513.44752995595559</v>
      </c>
      <c r="E74" s="3">
        <v>1.0045033999999999</v>
      </c>
      <c r="F74" s="5">
        <f t="shared" si="14"/>
        <v>131679.61251482734</v>
      </c>
      <c r="G74" s="5">
        <f t="shared" si="15"/>
        <v>495.48245922001661</v>
      </c>
      <c r="H74" s="3">
        <v>1.0037769999999999</v>
      </c>
      <c r="I74" s="3" t="str">
        <f t="shared" si="16"/>
        <v>SIM</v>
      </c>
      <c r="J74" s="5">
        <f t="shared" si="17"/>
        <v>17.96507073593898</v>
      </c>
    </row>
    <row r="75" spans="1:10" x14ac:dyDescent="0.25">
      <c r="A75" s="2">
        <f t="shared" si="10"/>
        <v>45778</v>
      </c>
      <c r="B75" s="3">
        <f t="shared" si="11"/>
        <v>74</v>
      </c>
      <c r="C75" s="5">
        <f t="shared" si="12"/>
        <v>139445.47276701941</v>
      </c>
      <c r="D75" s="4">
        <f t="shared" si="13"/>
        <v>515.75978956231415</v>
      </c>
      <c r="E75" s="3">
        <v>1.0045033999999999</v>
      </c>
      <c r="F75" s="5">
        <f t="shared" si="14"/>
        <v>132176.96641129587</v>
      </c>
      <c r="G75" s="5">
        <f t="shared" si="15"/>
        <v>497.35389646852855</v>
      </c>
      <c r="H75" s="3">
        <v>1.0037769999999999</v>
      </c>
      <c r="I75" s="3" t="str">
        <f t="shared" si="16"/>
        <v>SIM</v>
      </c>
      <c r="J75" s="5">
        <f t="shared" si="17"/>
        <v>18.405893093785608</v>
      </c>
    </row>
    <row r="76" spans="1:10" x14ac:dyDescent="0.25">
      <c r="A76" s="2">
        <f t="shared" ref="A76:A97" si="18">EDATE(A75,1)</f>
        <v>45809</v>
      </c>
      <c r="B76" s="3">
        <f t="shared" ref="B76:B97" si="19">1+B75</f>
        <v>75</v>
      </c>
      <c r="C76" s="5">
        <f t="shared" si="12"/>
        <v>140073.45150907841</v>
      </c>
      <c r="D76" s="4">
        <f t="shared" si="13"/>
        <v>518.0824621986751</v>
      </c>
      <c r="E76" s="3">
        <v>1.0045033999999999</v>
      </c>
      <c r="F76" s="5">
        <f t="shared" si="14"/>
        <v>132676.19881343131</v>
      </c>
      <c r="G76" s="5">
        <f t="shared" si="15"/>
        <v>499.23240213544341</v>
      </c>
      <c r="H76" s="3">
        <v>1.0037769999999999</v>
      </c>
      <c r="I76" s="3" t="str">
        <f t="shared" ref="I76:I97" si="20">IF(D76&gt;G76,"SIM","NÃO")</f>
        <v>SIM</v>
      </c>
      <c r="J76" s="5">
        <f t="shared" ref="J76:J97" si="21">D76-G76</f>
        <v>18.850060063231695</v>
      </c>
    </row>
    <row r="77" spans="1:10" x14ac:dyDescent="0.25">
      <c r="A77" s="2">
        <f t="shared" si="18"/>
        <v>45839</v>
      </c>
      <c r="B77" s="3">
        <f t="shared" si="19"/>
        <v>76</v>
      </c>
      <c r="C77" s="5">
        <f t="shared" si="12"/>
        <v>140704.25829060437</v>
      </c>
      <c r="D77" s="4">
        <f t="shared" si="13"/>
        <v>520.41559475891404</v>
      </c>
      <c r="E77" s="3">
        <v>1.0045033999999999</v>
      </c>
      <c r="F77" s="5">
        <f t="shared" si="14"/>
        <v>133177.31681634966</v>
      </c>
      <c r="G77" s="5">
        <f t="shared" si="15"/>
        <v>501.11800291834516</v>
      </c>
      <c r="H77" s="3">
        <v>1.0037769999999999</v>
      </c>
      <c r="I77" s="3" t="str">
        <f t="shared" si="20"/>
        <v>SIM</v>
      </c>
      <c r="J77" s="5">
        <f t="shared" si="21"/>
        <v>19.297591840568884</v>
      </c>
    </row>
    <row r="78" spans="1:10" x14ac:dyDescent="0.25">
      <c r="A78" s="2">
        <f t="shared" si="18"/>
        <v>45870</v>
      </c>
      <c r="B78" s="3">
        <f t="shared" si="19"/>
        <v>77</v>
      </c>
      <c r="C78" s="5">
        <f t="shared" si="12"/>
        <v>141337.9058473903</v>
      </c>
      <c r="D78" s="4">
        <f t="shared" si="13"/>
        <v>522.75923434839274</v>
      </c>
      <c r="E78" s="3">
        <v>1.0045033999999999</v>
      </c>
      <c r="F78" s="5">
        <f t="shared" si="14"/>
        <v>133680.32754196497</v>
      </c>
      <c r="G78" s="5">
        <f t="shared" si="15"/>
        <v>503.01072561531328</v>
      </c>
      <c r="H78" s="3">
        <v>1.0037769999999999</v>
      </c>
      <c r="I78" s="3" t="str">
        <f t="shared" si="20"/>
        <v>SIM</v>
      </c>
      <c r="J78" s="5">
        <f t="shared" si="21"/>
        <v>19.748508733079461</v>
      </c>
    </row>
    <row r="79" spans="1:10" x14ac:dyDescent="0.25">
      <c r="A79" s="2">
        <f t="shared" si="18"/>
        <v>45901</v>
      </c>
      <c r="B79" s="3">
        <f t="shared" si="19"/>
        <v>78</v>
      </c>
      <c r="C79" s="5">
        <f t="shared" si="12"/>
        <v>141974.40697258341</v>
      </c>
      <c r="D79" s="4">
        <f t="shared" si="13"/>
        <v>525.11342828431884</v>
      </c>
      <c r="E79" s="3">
        <v>1.0045033999999999</v>
      </c>
      <c r="F79" s="5">
        <f t="shared" si="14"/>
        <v>134185.238139091</v>
      </c>
      <c r="G79" s="5">
        <f t="shared" si="15"/>
        <v>504.91059712602873</v>
      </c>
      <c r="H79" s="3">
        <v>1.0037769999999999</v>
      </c>
      <c r="I79" s="3" t="str">
        <f t="shared" si="20"/>
        <v>SIM</v>
      </c>
      <c r="J79" s="5">
        <f t="shared" si="21"/>
        <v>20.20283115829011</v>
      </c>
    </row>
    <row r="80" spans="1:10" x14ac:dyDescent="0.25">
      <c r="A80" s="2">
        <f t="shared" si="18"/>
        <v>45931</v>
      </c>
      <c r="B80" s="3">
        <f t="shared" si="19"/>
        <v>79</v>
      </c>
      <c r="C80" s="5">
        <f t="shared" si="12"/>
        <v>142613.7745169437</v>
      </c>
      <c r="D80" s="4">
        <f t="shared" si="13"/>
        <v>527.47822409723449</v>
      </c>
      <c r="E80" s="3">
        <v>1.0045033999999999</v>
      </c>
      <c r="F80" s="5">
        <f t="shared" si="14"/>
        <v>134692.05578354231</v>
      </c>
      <c r="G80" s="5">
        <f t="shared" si="15"/>
        <v>506.8176444513083</v>
      </c>
      <c r="H80" s="3">
        <v>1.0037769999999999</v>
      </c>
      <c r="I80" s="3" t="str">
        <f t="shared" si="20"/>
        <v>SIM</v>
      </c>
      <c r="J80" s="5">
        <f t="shared" si="21"/>
        <v>20.660579645926191</v>
      </c>
    </row>
    <row r="81" spans="1:10" x14ac:dyDescent="0.25">
      <c r="A81" s="2">
        <f t="shared" si="18"/>
        <v>45962</v>
      </c>
      <c r="B81" s="3">
        <f t="shared" si="19"/>
        <v>80</v>
      </c>
      <c r="C81" s="5">
        <f t="shared" si="12"/>
        <v>143256.02138910329</v>
      </c>
      <c r="D81" s="4">
        <f t="shared" si="13"/>
        <v>529.85366953166522</v>
      </c>
      <c r="E81" s="3">
        <v>1.0045033999999999</v>
      </c>
      <c r="F81" s="5">
        <f t="shared" si="14"/>
        <v>135200.78767823675</v>
      </c>
      <c r="G81" s="5">
        <f t="shared" si="15"/>
        <v>508.73189469444333</v>
      </c>
      <c r="H81" s="3">
        <v>1.0037769999999999</v>
      </c>
      <c r="I81" s="3" t="str">
        <f t="shared" si="20"/>
        <v>SIM</v>
      </c>
      <c r="J81" s="5">
        <f t="shared" si="21"/>
        <v>21.121774837221892</v>
      </c>
    </row>
    <row r="82" spans="1:10" x14ac:dyDescent="0.25">
      <c r="A82" s="2">
        <f t="shared" si="18"/>
        <v>45992</v>
      </c>
      <c r="B82" s="3">
        <f t="shared" si="19"/>
        <v>81</v>
      </c>
      <c r="C82" s="5">
        <f t="shared" si="12"/>
        <v>143901.16055582697</v>
      </c>
      <c r="D82" s="4">
        <f t="shared" si="13"/>
        <v>532.23981254703176</v>
      </c>
      <c r="E82" s="3">
        <v>1.0045033999999999</v>
      </c>
      <c r="F82" s="5">
        <f t="shared" si="14"/>
        <v>135711.44105329746</v>
      </c>
      <c r="G82" s="5">
        <f t="shared" si="15"/>
        <v>510.653375060705</v>
      </c>
      <c r="H82" s="3">
        <v>1.0037769999999999</v>
      </c>
      <c r="I82" s="3" t="str">
        <f t="shared" si="20"/>
        <v>SIM</v>
      </c>
      <c r="J82" s="5">
        <f t="shared" si="21"/>
        <v>21.586437486326759</v>
      </c>
    </row>
    <row r="83" spans="1:10" x14ac:dyDescent="0.25">
      <c r="A83" s="2">
        <f t="shared" si="18"/>
        <v>46023</v>
      </c>
      <c r="B83" s="3">
        <f t="shared" si="19"/>
        <v>82</v>
      </c>
      <c r="C83" s="5">
        <f t="shared" si="12"/>
        <v>144549.20504227406</v>
      </c>
      <c r="D83" s="4">
        <f t="shared" si="13"/>
        <v>534.63670131885078</v>
      </c>
      <c r="E83" s="3">
        <v>1.0045033999999999</v>
      </c>
      <c r="F83" s="5">
        <f t="shared" si="14"/>
        <v>136224.02316615579</v>
      </c>
      <c r="G83" s="5">
        <f t="shared" si="15"/>
        <v>512.58211285833386</v>
      </c>
      <c r="H83" s="3">
        <v>1.0037769999999999</v>
      </c>
      <c r="I83" s="3" t="str">
        <f t="shared" si="20"/>
        <v>SIM</v>
      </c>
      <c r="J83" s="5">
        <f t="shared" si="21"/>
        <v>22.054588460516925</v>
      </c>
    </row>
    <row r="84" spans="1:10" x14ac:dyDescent="0.25">
      <c r="A84" s="2">
        <f t="shared" si="18"/>
        <v>46054</v>
      </c>
      <c r="B84" s="3">
        <f t="shared" si="19"/>
        <v>83</v>
      </c>
      <c r="C84" s="5">
        <f t="shared" si="12"/>
        <v>145200.16793226139</v>
      </c>
      <c r="D84" s="4">
        <f t="shared" si="13"/>
        <v>537.04438423955139</v>
      </c>
      <c r="E84" s="3">
        <v>1.0045033999999999</v>
      </c>
      <c r="F84" s="5">
        <f t="shared" si="14"/>
        <v>136738.5413016543</v>
      </c>
      <c r="G84" s="5">
        <f t="shared" si="15"/>
        <v>514.51813549851067</v>
      </c>
      <c r="H84" s="3">
        <v>1.0037769999999999</v>
      </c>
      <c r="I84" s="3" t="str">
        <f t="shared" si="20"/>
        <v>SIM</v>
      </c>
      <c r="J84" s="5">
        <f t="shared" si="21"/>
        <v>22.526248741040718</v>
      </c>
    </row>
    <row r="85" spans="1:10" x14ac:dyDescent="0.25">
      <c r="A85" s="2">
        <f t="shared" si="18"/>
        <v>46082</v>
      </c>
      <c r="B85" s="3">
        <f t="shared" si="19"/>
        <v>84</v>
      </c>
      <c r="C85" s="5">
        <f t="shared" si="12"/>
        <v>145854.06236852755</v>
      </c>
      <c r="D85" s="4">
        <f t="shared" si="13"/>
        <v>539.46290991957937</v>
      </c>
      <c r="E85" s="3">
        <v>1.0045033999999999</v>
      </c>
      <c r="F85" s="5">
        <f t="shared" si="14"/>
        <v>137255.00277215068</v>
      </c>
      <c r="G85" s="5">
        <f t="shared" si="15"/>
        <v>516.46147049637511</v>
      </c>
      <c r="H85" s="3">
        <v>1.0037769999999999</v>
      </c>
      <c r="I85" s="3" t="str">
        <f t="shared" si="20"/>
        <v>SIM</v>
      </c>
      <c r="J85" s="5">
        <f t="shared" si="21"/>
        <v>23.00143942320426</v>
      </c>
    </row>
    <row r="86" spans="1:10" x14ac:dyDescent="0.25">
      <c r="A86" s="2">
        <f t="shared" si="18"/>
        <v>46113</v>
      </c>
      <c r="B86" s="3">
        <f t="shared" si="19"/>
        <v>85</v>
      </c>
      <c r="C86" s="5">
        <f t="shared" si="12"/>
        <v>146510.90155299797</v>
      </c>
      <c r="D86" s="4">
        <f t="shared" si="13"/>
        <v>541.89232718809365</v>
      </c>
      <c r="E86" s="3">
        <v>1.0045033999999999</v>
      </c>
      <c r="F86" s="5">
        <f t="shared" si="14"/>
        <v>137773.41491762106</v>
      </c>
      <c r="G86" s="5">
        <f t="shared" si="15"/>
        <v>518.41214547038544</v>
      </c>
      <c r="H86" s="3">
        <v>1.0037769999999999</v>
      </c>
      <c r="I86" s="3" t="str">
        <f t="shared" si="20"/>
        <v>SIM</v>
      </c>
      <c r="J86" s="5">
        <f t="shared" si="21"/>
        <v>23.480181717708206</v>
      </c>
    </row>
    <row r="87" spans="1:10" x14ac:dyDescent="0.25">
      <c r="A87" s="2">
        <f t="shared" si="18"/>
        <v>46143</v>
      </c>
      <c r="B87" s="3">
        <f t="shared" si="19"/>
        <v>86</v>
      </c>
      <c r="C87" s="5">
        <f t="shared" si="12"/>
        <v>147170.69874705171</v>
      </c>
      <c r="D87" s="4">
        <f t="shared" si="13"/>
        <v>544.33268509433469</v>
      </c>
      <c r="E87" s="3">
        <v>1.0045033999999999</v>
      </c>
      <c r="F87" s="5">
        <f t="shared" si="14"/>
        <v>138293.78510576492</v>
      </c>
      <c r="G87" s="5">
        <f t="shared" si="15"/>
        <v>520.37018814386101</v>
      </c>
      <c r="H87" s="3">
        <v>1.0037769999999999</v>
      </c>
      <c r="I87" s="3" t="str">
        <f t="shared" si="20"/>
        <v>SIM</v>
      </c>
      <c r="J87" s="5">
        <f t="shared" si="21"/>
        <v>23.962496950473678</v>
      </c>
    </row>
    <row r="88" spans="1:10" x14ac:dyDescent="0.25">
      <c r="A88" s="2">
        <f t="shared" si="18"/>
        <v>46174</v>
      </c>
      <c r="B88" s="3">
        <f t="shared" si="19"/>
        <v>87</v>
      </c>
      <c r="C88" s="5">
        <f t="shared" si="12"/>
        <v>147833.46727178915</v>
      </c>
      <c r="D88" s="4">
        <f t="shared" si="13"/>
        <v>546.78403290839344</v>
      </c>
      <c r="E88" s="3">
        <v>1.0045033999999999</v>
      </c>
      <c r="F88" s="5">
        <f t="shared" si="14"/>
        <v>138816.12073210941</v>
      </c>
      <c r="G88" s="5">
        <f t="shared" si="15"/>
        <v>522.33562634448754</v>
      </c>
      <c r="H88" s="3">
        <v>1.0037769999999999</v>
      </c>
      <c r="I88" s="3" t="str">
        <f t="shared" si="20"/>
        <v>SIM</v>
      </c>
      <c r="J88" s="5">
        <f t="shared" si="21"/>
        <v>24.448406563905905</v>
      </c>
    </row>
    <row r="89" spans="1:10" x14ac:dyDescent="0.25">
      <c r="A89" s="2">
        <f t="shared" si="18"/>
        <v>46204</v>
      </c>
      <c r="B89" s="3">
        <f t="shared" si="19"/>
        <v>88</v>
      </c>
      <c r="C89" s="5">
        <f t="shared" si="12"/>
        <v>148499.2205083009</v>
      </c>
      <c r="D89" s="4">
        <f t="shared" si="13"/>
        <v>549.24642012219488</v>
      </c>
      <c r="E89" s="3">
        <v>1.0045033999999999</v>
      </c>
      <c r="F89" s="5">
        <f t="shared" si="14"/>
        <v>139340.42922011457</v>
      </c>
      <c r="G89" s="5">
        <f t="shared" si="15"/>
        <v>524.30848800516105</v>
      </c>
      <c r="H89" s="3">
        <v>1.0037769999999999</v>
      </c>
      <c r="I89" s="3" t="str">
        <f t="shared" si="20"/>
        <v>SIM</v>
      </c>
      <c r="J89" s="5">
        <f t="shared" si="21"/>
        <v>24.937932117033824</v>
      </c>
    </row>
    <row r="90" spans="1:10" x14ac:dyDescent="0.25">
      <c r="A90" s="2">
        <f t="shared" si="18"/>
        <v>46235</v>
      </c>
      <c r="B90" s="3">
        <f t="shared" si="19"/>
        <v>89</v>
      </c>
      <c r="C90" s="5">
        <f t="shared" si="12"/>
        <v>149167.97189793797</v>
      </c>
      <c r="D90" s="4">
        <f t="shared" si="13"/>
        <v>551.71989645057909</v>
      </c>
      <c r="E90" s="3">
        <v>1.0045033999999999</v>
      </c>
      <c r="F90" s="5">
        <f t="shared" si="14"/>
        <v>139866.71802127891</v>
      </c>
      <c r="G90" s="5">
        <f t="shared" si="15"/>
        <v>526.2888011643372</v>
      </c>
      <c r="H90" s="3">
        <v>1.0037769999999999</v>
      </c>
      <c r="I90" s="3" t="str">
        <f t="shared" si="20"/>
        <v>SIM</v>
      </c>
      <c r="J90" s="5">
        <f t="shared" si="21"/>
        <v>25.431095286241884</v>
      </c>
    </row>
    <row r="91" spans="1:10" x14ac:dyDescent="0.25">
      <c r="A91" s="2">
        <f t="shared" si="18"/>
        <v>46266</v>
      </c>
      <c r="B91" s="3">
        <f t="shared" si="19"/>
        <v>90</v>
      </c>
      <c r="C91" s="5">
        <f t="shared" si="12"/>
        <v>149839.73494258313</v>
      </c>
      <c r="D91" s="4">
        <f t="shared" si="13"/>
        <v>554.2045118322618</v>
      </c>
      <c r="E91" s="3">
        <v>1.0045033999999999</v>
      </c>
      <c r="F91" s="5">
        <f t="shared" si="14"/>
        <v>140394.99461524535</v>
      </c>
      <c r="G91" s="5">
        <f t="shared" si="15"/>
        <v>528.27659396643867</v>
      </c>
      <c r="H91" s="3">
        <v>1.0037769999999999</v>
      </c>
      <c r="I91" s="3" t="str">
        <f t="shared" si="20"/>
        <v>SIM</v>
      </c>
      <c r="J91" s="5">
        <f t="shared" si="21"/>
        <v>25.927917865823133</v>
      </c>
    </row>
    <row r="92" spans="1:10" x14ac:dyDescent="0.25">
      <c r="A92" s="2">
        <f t="shared" si="18"/>
        <v>46296</v>
      </c>
      <c r="B92" s="3">
        <f t="shared" si="19"/>
        <v>91</v>
      </c>
      <c r="C92" s="5">
        <f t="shared" si="12"/>
        <v>150514.52320492352</v>
      </c>
      <c r="D92" s="4">
        <f t="shared" si="13"/>
        <v>556.70031643081825</v>
      </c>
      <c r="E92" s="3">
        <v>1.0045033999999999</v>
      </c>
      <c r="F92" s="5">
        <f t="shared" si="14"/>
        <v>140925.26650990709</v>
      </c>
      <c r="G92" s="5">
        <f t="shared" si="15"/>
        <v>530.27189466173877</v>
      </c>
      <c r="H92" s="3">
        <v>1.0037769999999999</v>
      </c>
      <c r="I92" s="3" t="str">
        <f t="shared" si="20"/>
        <v>SIM</v>
      </c>
      <c r="J92" s="5">
        <f t="shared" si="21"/>
        <v>26.428421769079478</v>
      </c>
    </row>
    <row r="93" spans="1:10" x14ac:dyDescent="0.25">
      <c r="A93" s="2">
        <f t="shared" si="18"/>
        <v>46327</v>
      </c>
      <c r="B93" s="3">
        <f t="shared" si="19"/>
        <v>92</v>
      </c>
      <c r="C93" s="5">
        <f t="shared" si="12"/>
        <v>151192.35030872456</v>
      </c>
      <c r="D93" s="4">
        <f t="shared" si="13"/>
        <v>559.20736063586014</v>
      </c>
      <c r="E93" s="3">
        <v>1.0045033999999999</v>
      </c>
      <c r="F93" s="5">
        <f t="shared" si="14"/>
        <v>141457.54124151502</v>
      </c>
      <c r="G93" s="5">
        <f t="shared" si="15"/>
        <v>532.27473160793306</v>
      </c>
      <c r="H93" s="3">
        <v>1.0037769999999999</v>
      </c>
      <c r="I93" s="3" t="str">
        <f t="shared" si="20"/>
        <v>SIM</v>
      </c>
      <c r="J93" s="5">
        <f t="shared" si="21"/>
        <v>26.932629027927078</v>
      </c>
    </row>
    <row r="94" spans="1:10" x14ac:dyDescent="0.25">
      <c r="A94" s="2">
        <f t="shared" si="18"/>
        <v>46357</v>
      </c>
      <c r="B94" s="3">
        <f t="shared" si="19"/>
        <v>93</v>
      </c>
      <c r="C94" s="5">
        <f t="shared" si="12"/>
        <v>151873.2299391049</v>
      </c>
      <c r="D94" s="4">
        <f t="shared" si="13"/>
        <v>561.72569506377988</v>
      </c>
      <c r="E94" s="3">
        <v>1.0045033999999999</v>
      </c>
      <c r="F94" s="5">
        <f t="shared" si="14"/>
        <v>141991.8263747842</v>
      </c>
      <c r="G94" s="5">
        <f t="shared" si="15"/>
        <v>534.28513326917891</v>
      </c>
      <c r="H94" s="3">
        <v>1.0037769999999999</v>
      </c>
      <c r="I94" s="3" t="str">
        <f t="shared" si="20"/>
        <v>SIM</v>
      </c>
      <c r="J94" s="5">
        <f t="shared" si="21"/>
        <v>27.440561794600967</v>
      </c>
    </row>
    <row r="95" spans="1:10" x14ac:dyDescent="0.25">
      <c r="A95" s="2">
        <f t="shared" si="18"/>
        <v>46388</v>
      </c>
      <c r="B95" s="3">
        <f t="shared" si="19"/>
        <v>94</v>
      </c>
      <c r="C95" s="5">
        <f t="shared" si="12"/>
        <v>152557.17584281266</v>
      </c>
      <c r="D95" s="4">
        <f t="shared" si="13"/>
        <v>564.25537055890311</v>
      </c>
      <c r="E95" s="3">
        <v>1.0045033999999999</v>
      </c>
      <c r="F95" s="5">
        <f t="shared" si="14"/>
        <v>142528.12950300178</v>
      </c>
      <c r="G95" s="5">
        <f t="shared" si="15"/>
        <v>536.3031282175798</v>
      </c>
      <c r="H95" s="3">
        <v>1.0037769999999999</v>
      </c>
      <c r="I95" s="3" t="str">
        <f t="shared" si="20"/>
        <v>SIM</v>
      </c>
      <c r="J95" s="5">
        <f t="shared" si="21"/>
        <v>27.952242341323313</v>
      </c>
    </row>
    <row r="96" spans="1:10" x14ac:dyDescent="0.25">
      <c r="A96" s="2">
        <f t="shared" si="18"/>
        <v>46419</v>
      </c>
      <c r="B96" s="3">
        <f t="shared" si="19"/>
        <v>95</v>
      </c>
      <c r="C96" s="5">
        <f t="shared" si="12"/>
        <v>153244.20182850311</v>
      </c>
      <c r="D96" s="4">
        <f t="shared" si="13"/>
        <v>566.79643819461705</v>
      </c>
      <c r="E96" s="3">
        <v>1.0045033999999999</v>
      </c>
      <c r="F96" s="5">
        <f t="shared" si="14"/>
        <v>143066.45824813459</v>
      </c>
      <c r="G96" s="5">
        <f t="shared" si="15"/>
        <v>538.32874513280694</v>
      </c>
      <c r="H96" s="3">
        <v>1.0037769999999999</v>
      </c>
      <c r="I96" s="3" t="str">
        <f t="shared" si="20"/>
        <v>SIM</v>
      </c>
      <c r="J96" s="5">
        <f t="shared" si="21"/>
        <v>28.46769306181011</v>
      </c>
    </row>
    <row r="97" spans="1:10" x14ac:dyDescent="0.25">
      <c r="A97" s="2">
        <f t="shared" si="18"/>
        <v>46447</v>
      </c>
      <c r="B97" s="3">
        <f t="shared" si="19"/>
        <v>96</v>
      </c>
      <c r="C97" s="5">
        <f t="shared" si="12"/>
        <v>153934.32176701757</v>
      </c>
      <c r="D97" s="4">
        <f t="shared" si="13"/>
        <v>569.34894927442724</v>
      </c>
      <c r="E97" s="3">
        <v>1.0045033999999999</v>
      </c>
      <c r="F97" s="5">
        <f t="shared" si="14"/>
        <v>143606.82026093782</v>
      </c>
      <c r="G97" s="5">
        <f t="shared" si="15"/>
        <v>540.36201280323439</v>
      </c>
      <c r="H97" s="3">
        <v>1.0037769999999999</v>
      </c>
      <c r="I97" s="3" t="str">
        <f t="shared" si="20"/>
        <v>SIM</v>
      </c>
      <c r="J97" s="5">
        <f t="shared" si="21"/>
        <v>28.986936471192848</v>
      </c>
    </row>
    <row r="98" spans="1:10" x14ac:dyDescent="0.25">
      <c r="A98" s="2">
        <f t="shared" ref="A98:A161" si="22">EDATE(A97,1)</f>
        <v>46478</v>
      </c>
      <c r="B98" s="3">
        <f t="shared" ref="B98:B161" si="23">1+B97</f>
        <v>97</v>
      </c>
      <c r="C98" s="5">
        <f t="shared" si="12"/>
        <v>154627.54959166315</v>
      </c>
      <c r="D98" s="4">
        <f t="shared" si="13"/>
        <v>571.91295533260563</v>
      </c>
      <c r="E98" s="3">
        <v>1.0045033999999999</v>
      </c>
      <c r="F98" s="5">
        <f t="shared" si="14"/>
        <v>144149.22322106335</v>
      </c>
      <c r="G98" s="5">
        <f t="shared" si="15"/>
        <v>542.40296012553154</v>
      </c>
      <c r="H98" s="3">
        <v>1.0037769999999999</v>
      </c>
      <c r="I98" s="3" t="str">
        <f t="shared" ref="I98:I161" si="24">IF(D98&gt;G98,"SIM","NÃO")</f>
        <v>SIM</v>
      </c>
      <c r="J98" s="5">
        <f t="shared" ref="J98:J161" si="25">D98-G98</f>
        <v>29.509995207074098</v>
      </c>
    </row>
    <row r="99" spans="1:10" x14ac:dyDescent="0.25">
      <c r="A99" s="2">
        <f t="shared" si="22"/>
        <v>46508</v>
      </c>
      <c r="B99" s="3">
        <f t="shared" si="23"/>
        <v>98</v>
      </c>
      <c r="C99" s="5">
        <f t="shared" si="12"/>
        <v>155323.89929849422</v>
      </c>
      <c r="D99" s="4">
        <f t="shared" si="13"/>
        <v>574.48850813563115</v>
      </c>
      <c r="E99" s="3">
        <v>1.0045033999999999</v>
      </c>
      <c r="F99" s="5">
        <f t="shared" si="14"/>
        <v>144693.6748371693</v>
      </c>
      <c r="G99" s="5">
        <f t="shared" si="15"/>
        <v>544.45161610594369</v>
      </c>
      <c r="H99" s="3">
        <v>1.0037769999999999</v>
      </c>
      <c r="I99" s="3" t="str">
        <f t="shared" si="24"/>
        <v>SIM</v>
      </c>
      <c r="J99" s="5">
        <f t="shared" si="25"/>
        <v>30.036892029687465</v>
      </c>
    </row>
    <row r="100" spans="1:10" x14ac:dyDescent="0.25">
      <c r="A100" s="2">
        <f t="shared" si="22"/>
        <v>46539</v>
      </c>
      <c r="B100" s="3">
        <f t="shared" si="23"/>
        <v>99</v>
      </c>
      <c r="C100" s="5">
        <f t="shared" si="12"/>
        <v>156023.38494659503</v>
      </c>
      <c r="D100" s="4">
        <f t="shared" si="13"/>
        <v>577.07565968317431</v>
      </c>
      <c r="E100" s="3">
        <v>1.0045033999999999</v>
      </c>
      <c r="F100" s="5">
        <f t="shared" si="14"/>
        <v>145240.1828470293</v>
      </c>
      <c r="G100" s="5">
        <f t="shared" si="15"/>
        <v>546.50800986000104</v>
      </c>
      <c r="H100" s="3">
        <v>1.0037769999999999</v>
      </c>
      <c r="I100" s="3" t="str">
        <f t="shared" si="24"/>
        <v>SIM</v>
      </c>
      <c r="J100" s="5">
        <f t="shared" si="25"/>
        <v>30.567649823173269</v>
      </c>
    </row>
    <row r="101" spans="1:10" x14ac:dyDescent="0.25">
      <c r="A101" s="2">
        <f t="shared" si="22"/>
        <v>46569</v>
      </c>
      <c r="B101" s="3">
        <f t="shared" si="23"/>
        <v>100</v>
      </c>
      <c r="C101" s="5">
        <f t="shared" si="12"/>
        <v>156726.02065836353</v>
      </c>
      <c r="D101" s="4">
        <f t="shared" si="13"/>
        <v>579.67446220900968</v>
      </c>
      <c r="E101" s="3">
        <v>1.0045033999999999</v>
      </c>
      <c r="F101" s="5">
        <f t="shared" si="14"/>
        <v>145788.75501764251</v>
      </c>
      <c r="G101" s="5">
        <f t="shared" si="15"/>
        <v>548.57217061321717</v>
      </c>
      <c r="H101" s="3">
        <v>1.0037769999999999</v>
      </c>
      <c r="I101" s="3" t="str">
        <f t="shared" si="24"/>
        <v>SIM</v>
      </c>
      <c r="J101" s="5">
        <f t="shared" si="25"/>
        <v>31.102291595792508</v>
      </c>
    </row>
    <row r="102" spans="1:10" x14ac:dyDescent="0.25">
      <c r="A102" s="2">
        <f t="shared" si="22"/>
        <v>46600</v>
      </c>
      <c r="B102" s="3">
        <f t="shared" si="23"/>
        <v>101</v>
      </c>
      <c r="C102" s="5">
        <f t="shared" si="12"/>
        <v>157431.8206197964</v>
      </c>
      <c r="D102" s="4">
        <f t="shared" si="13"/>
        <v>582.28496818212011</v>
      </c>
      <c r="E102" s="3">
        <v>1.0045033999999999</v>
      </c>
      <c r="F102" s="5">
        <f t="shared" si="14"/>
        <v>146339.39914534416</v>
      </c>
      <c r="G102" s="5">
        <f t="shared" si="15"/>
        <v>550.64412770164199</v>
      </c>
      <c r="H102" s="3">
        <v>1.0037769999999999</v>
      </c>
      <c r="I102" s="3" t="str">
        <f t="shared" si="24"/>
        <v>SIM</v>
      </c>
      <c r="J102" s="5">
        <f t="shared" si="25"/>
        <v>31.640840480478118</v>
      </c>
    </row>
    <row r="103" spans="1:10" x14ac:dyDescent="0.25">
      <c r="A103" s="2">
        <f t="shared" si="22"/>
        <v>46631</v>
      </c>
      <c r="B103" s="3">
        <f t="shared" si="23"/>
        <v>102</v>
      </c>
      <c r="C103" s="5">
        <f t="shared" si="12"/>
        <v>158140.79908077556</v>
      </c>
      <c r="D103" s="4">
        <f t="shared" si="13"/>
        <v>584.90723030780134</v>
      </c>
      <c r="E103" s="3">
        <v>1.0045033999999999</v>
      </c>
      <c r="F103" s="5">
        <f t="shared" si="14"/>
        <v>146892.12305591613</v>
      </c>
      <c r="G103" s="5">
        <f t="shared" si="15"/>
        <v>552.72391057197819</v>
      </c>
      <c r="H103" s="3">
        <v>1.0037769999999999</v>
      </c>
      <c r="I103" s="3" t="str">
        <f t="shared" si="24"/>
        <v>SIM</v>
      </c>
      <c r="J103" s="5">
        <f t="shared" si="25"/>
        <v>32.183319735823147</v>
      </c>
    </row>
    <row r="104" spans="1:10" x14ac:dyDescent="0.25">
      <c r="A104" s="2">
        <f t="shared" si="22"/>
        <v>46661</v>
      </c>
      <c r="B104" s="3">
        <f t="shared" si="23"/>
        <v>103</v>
      </c>
      <c r="C104" s="5">
        <f t="shared" si="12"/>
        <v>158852.97035535588</v>
      </c>
      <c r="D104" s="4">
        <f t="shared" si="13"/>
        <v>587.54130152876678</v>
      </c>
      <c r="E104" s="3">
        <v>1.0045033999999999</v>
      </c>
      <c r="F104" s="5">
        <f t="shared" si="14"/>
        <v>147446.9346046983</v>
      </c>
      <c r="G104" s="5">
        <f t="shared" si="15"/>
        <v>554.8115487821633</v>
      </c>
      <c r="H104" s="3">
        <v>1.0037769999999999</v>
      </c>
      <c r="I104" s="3" t="str">
        <f t="shared" si="24"/>
        <v>SIM</v>
      </c>
      <c r="J104" s="5">
        <f t="shared" si="25"/>
        <v>32.729752746603481</v>
      </c>
    </row>
    <row r="105" spans="1:10" x14ac:dyDescent="0.25">
      <c r="A105" s="2">
        <f t="shared" si="22"/>
        <v>46692</v>
      </c>
      <c r="B105" s="3">
        <f t="shared" si="23"/>
        <v>104</v>
      </c>
      <c r="C105" s="5">
        <f t="shared" si="12"/>
        <v>159568.34882205419</v>
      </c>
      <c r="D105" s="4">
        <f t="shared" si="13"/>
        <v>590.18723502610737</v>
      </c>
      <c r="E105" s="3">
        <v>1.0045033999999999</v>
      </c>
      <c r="F105" s="5">
        <f t="shared" si="14"/>
        <v>148003.84167670025</v>
      </c>
      <c r="G105" s="5">
        <f t="shared" si="15"/>
        <v>556.90707200195175</v>
      </c>
      <c r="H105" s="3">
        <v>1.0037769999999999</v>
      </c>
      <c r="I105" s="3" t="str">
        <f t="shared" si="24"/>
        <v>SIM</v>
      </c>
      <c r="J105" s="5">
        <f t="shared" si="25"/>
        <v>33.280163024155627</v>
      </c>
    </row>
    <row r="106" spans="1:10" x14ac:dyDescent="0.25">
      <c r="A106" s="2">
        <f t="shared" si="22"/>
        <v>46722</v>
      </c>
      <c r="B106" s="3">
        <f t="shared" si="23"/>
        <v>105</v>
      </c>
      <c r="C106" s="5">
        <f t="shared" si="12"/>
        <v>160286.9489241394</v>
      </c>
      <c r="D106" s="4">
        <f t="shared" si="13"/>
        <v>592.84508422030046</v>
      </c>
      <c r="E106" s="3">
        <v>1.0045033999999999</v>
      </c>
      <c r="F106" s="5">
        <f t="shared" si="14"/>
        <v>148562.85218671313</v>
      </c>
      <c r="G106" s="5">
        <f t="shared" si="15"/>
        <v>559.01051001288579</v>
      </c>
      <c r="H106" s="3">
        <v>1.0037769999999999</v>
      </c>
      <c r="I106" s="3" t="str">
        <f t="shared" si="24"/>
        <v>SIM</v>
      </c>
      <c r="J106" s="5">
        <f t="shared" si="25"/>
        <v>33.834574207414676</v>
      </c>
    </row>
    <row r="107" spans="1:10" x14ac:dyDescent="0.25">
      <c r="A107" s="2">
        <f t="shared" si="22"/>
        <v>46753</v>
      </c>
      <c r="B107" s="3">
        <f t="shared" si="23"/>
        <v>106</v>
      </c>
      <c r="C107" s="5">
        <f t="shared" si="12"/>
        <v>161008.78516992438</v>
      </c>
      <c r="D107" s="4">
        <f t="shared" si="13"/>
        <v>595.51490277260234</v>
      </c>
      <c r="E107" s="3">
        <v>1.0045033999999999</v>
      </c>
      <c r="F107" s="5">
        <f t="shared" si="14"/>
        <v>149123.97407942236</v>
      </c>
      <c r="G107" s="5">
        <f t="shared" si="15"/>
        <v>561.12189270922681</v>
      </c>
      <c r="H107" s="3">
        <v>1.0037769999999999</v>
      </c>
      <c r="I107" s="3" t="str">
        <f t="shared" si="24"/>
        <v>SIM</v>
      </c>
      <c r="J107" s="5">
        <f t="shared" si="25"/>
        <v>34.393010063375527</v>
      </c>
    </row>
    <row r="108" spans="1:10" x14ac:dyDescent="0.25">
      <c r="A108" s="2">
        <f t="shared" si="22"/>
        <v>46784</v>
      </c>
      <c r="B108" s="3">
        <f t="shared" si="23"/>
        <v>107</v>
      </c>
      <c r="C108" s="5">
        <f t="shared" si="12"/>
        <v>161733.87213305858</v>
      </c>
      <c r="D108" s="4">
        <f t="shared" si="13"/>
        <v>598.19674458572047</v>
      </c>
      <c r="E108" s="3">
        <v>1.0045033999999999</v>
      </c>
      <c r="F108" s="5">
        <f t="shared" si="14"/>
        <v>149687.21532952035</v>
      </c>
      <c r="G108" s="5">
        <f t="shared" si="15"/>
        <v>563.24125009798445</v>
      </c>
      <c r="H108" s="3">
        <v>1.0037769999999999</v>
      </c>
      <c r="I108" s="3" t="str">
        <f t="shared" si="24"/>
        <v>SIM</v>
      </c>
      <c r="J108" s="5">
        <f t="shared" si="25"/>
        <v>34.955494487736019</v>
      </c>
    </row>
    <row r="109" spans="1:10" x14ac:dyDescent="0.25">
      <c r="A109" s="2">
        <f t="shared" si="22"/>
        <v>46813</v>
      </c>
      <c r="B109" s="3">
        <f t="shared" si="23"/>
        <v>108</v>
      </c>
      <c r="C109" s="5">
        <f t="shared" si="12"/>
        <v>162462.22445282256</v>
      </c>
      <c r="D109" s="4">
        <f t="shared" si="13"/>
        <v>600.890663805278</v>
      </c>
      <c r="E109" s="3">
        <v>1.0045033999999999</v>
      </c>
      <c r="F109" s="5">
        <f t="shared" si="14"/>
        <v>150252.58394181996</v>
      </c>
      <c r="G109" s="5">
        <f t="shared" si="15"/>
        <v>565.36861229961505</v>
      </c>
      <c r="H109" s="3">
        <v>1.0037769999999999</v>
      </c>
      <c r="I109" s="3" t="str">
        <f t="shared" si="24"/>
        <v>SIM</v>
      </c>
      <c r="J109" s="5">
        <f t="shared" si="25"/>
        <v>35.522051505662944</v>
      </c>
    </row>
    <row r="110" spans="1:10" x14ac:dyDescent="0.25">
      <c r="A110" s="2">
        <f t="shared" si="22"/>
        <v>46844</v>
      </c>
      <c r="B110" s="3">
        <f t="shared" si="23"/>
        <v>109</v>
      </c>
      <c r="C110" s="5">
        <f t="shared" si="12"/>
        <v>163193.85683442341</v>
      </c>
      <c r="D110" s="4">
        <f t="shared" si="13"/>
        <v>603.59671482070257</v>
      </c>
      <c r="E110" s="3">
        <v>1.0045033999999999</v>
      </c>
      <c r="F110" s="5">
        <f t="shared" si="14"/>
        <v>150820.08795136819</v>
      </c>
      <c r="G110" s="5">
        <f t="shared" si="15"/>
        <v>567.50400954822544</v>
      </c>
      <c r="H110" s="3">
        <v>1.0037769999999999</v>
      </c>
      <c r="I110" s="3" t="str">
        <f t="shared" si="24"/>
        <v>SIM</v>
      </c>
      <c r="J110" s="5">
        <f t="shared" si="25"/>
        <v>36.092705272477133</v>
      </c>
    </row>
    <row r="111" spans="1:10" x14ac:dyDescent="0.25">
      <c r="A111" s="2">
        <f t="shared" si="22"/>
        <v>46874</v>
      </c>
      <c r="B111" s="3">
        <f t="shared" si="23"/>
        <v>110</v>
      </c>
      <c r="C111" s="5">
        <f t="shared" si="12"/>
        <v>163928.78404929151</v>
      </c>
      <c r="D111" s="4">
        <f t="shared" si="13"/>
        <v>606.31495226618642</v>
      </c>
      <c r="E111" s="3">
        <v>1.0045033999999999</v>
      </c>
      <c r="F111" s="5">
        <f t="shared" si="14"/>
        <v>151389.73542356052</v>
      </c>
      <c r="G111" s="5">
        <f t="shared" si="15"/>
        <v>569.64747219232959</v>
      </c>
      <c r="H111" s="3">
        <v>1.0037769999999999</v>
      </c>
      <c r="I111" s="3" t="str">
        <f t="shared" si="24"/>
        <v>SIM</v>
      </c>
      <c r="J111" s="5">
        <f t="shared" si="25"/>
        <v>36.667480073856836</v>
      </c>
    </row>
    <row r="112" spans="1:10" x14ac:dyDescent="0.25">
      <c r="A112" s="2">
        <f t="shared" si="22"/>
        <v>46905</v>
      </c>
      <c r="B112" s="3">
        <f t="shared" si="23"/>
        <v>111</v>
      </c>
      <c r="C112" s="5">
        <f t="shared" si="12"/>
        <v>164667.02093537909</v>
      </c>
      <c r="D112" s="4">
        <f t="shared" si="13"/>
        <v>609.04543102224704</v>
      </c>
      <c r="E112" s="3">
        <v>1.0045033999999999</v>
      </c>
      <c r="F112" s="5">
        <f t="shared" si="14"/>
        <v>151961.53445425528</v>
      </c>
      <c r="G112" s="5">
        <f t="shared" si="15"/>
        <v>571.79903069476131</v>
      </c>
      <c r="H112" s="3">
        <v>1.0037769999999999</v>
      </c>
      <c r="I112" s="3" t="str">
        <f t="shared" si="24"/>
        <v>SIM</v>
      </c>
      <c r="J112" s="5">
        <f t="shared" si="25"/>
        <v>37.24640032748573</v>
      </c>
    </row>
    <row r="113" spans="1:10" x14ac:dyDescent="0.25">
      <c r="A113" s="2">
        <f t="shared" si="22"/>
        <v>46935</v>
      </c>
      <c r="B113" s="3">
        <f t="shared" si="23"/>
        <v>112</v>
      </c>
      <c r="C113" s="5">
        <f t="shared" si="12"/>
        <v>165408.58239745942</v>
      </c>
      <c r="D113" s="4">
        <f t="shared" si="13"/>
        <v>611.7882062162796</v>
      </c>
      <c r="E113" s="3">
        <v>1.0045033999999999</v>
      </c>
      <c r="F113" s="5">
        <f t="shared" si="14"/>
        <v>152535.49316988897</v>
      </c>
      <c r="G113" s="5">
        <f t="shared" si="15"/>
        <v>573.95871563369292</v>
      </c>
      <c r="H113" s="3">
        <v>1.0037769999999999</v>
      </c>
      <c r="I113" s="3" t="str">
        <f t="shared" si="24"/>
        <v>SIM</v>
      </c>
      <c r="J113" s="5">
        <f t="shared" si="25"/>
        <v>37.829490582586686</v>
      </c>
    </row>
    <row r="114" spans="1:10" x14ac:dyDescent="0.25">
      <c r="A114" s="2">
        <f t="shared" si="22"/>
        <v>46966</v>
      </c>
      <c r="B114" s="3">
        <f t="shared" si="23"/>
        <v>113</v>
      </c>
      <c r="C114" s="5">
        <f t="shared" si="12"/>
        <v>166153.48340742814</v>
      </c>
      <c r="D114" s="4">
        <f t="shared" si="13"/>
        <v>614.54333322418972</v>
      </c>
      <c r="E114" s="3">
        <v>1.0045033999999999</v>
      </c>
      <c r="F114" s="5">
        <f t="shared" si="14"/>
        <v>153111.61972759166</v>
      </c>
      <c r="G114" s="5">
        <f t="shared" si="15"/>
        <v>576.12655770269339</v>
      </c>
      <c r="H114" s="3">
        <v>1.0037769999999999</v>
      </c>
      <c r="I114" s="3" t="str">
        <f t="shared" si="24"/>
        <v>SIM</v>
      </c>
      <c r="J114" s="5">
        <f t="shared" si="25"/>
        <v>38.416775521496334</v>
      </c>
    </row>
    <row r="115" spans="1:10" x14ac:dyDescent="0.25">
      <c r="A115" s="2">
        <f t="shared" si="22"/>
        <v>46997</v>
      </c>
      <c r="B115" s="3">
        <f t="shared" si="23"/>
        <v>114</v>
      </c>
      <c r="C115" s="5">
        <f t="shared" si="12"/>
        <v>166901.73900460513</v>
      </c>
      <c r="D115" s="4">
        <f t="shared" si="13"/>
        <v>617.31086767101738</v>
      </c>
      <c r="E115" s="3">
        <v>1.0045033999999999</v>
      </c>
      <c r="F115" s="5">
        <f t="shared" si="14"/>
        <v>153689.92231530277</v>
      </c>
      <c r="G115" s="5">
        <f t="shared" si="15"/>
        <v>578.30258771110675</v>
      </c>
      <c r="H115" s="3">
        <v>1.0037769999999999</v>
      </c>
      <c r="I115" s="3" t="str">
        <f t="shared" si="24"/>
        <v>SIM</v>
      </c>
      <c r="J115" s="5">
        <f t="shared" si="25"/>
        <v>39.008279959910624</v>
      </c>
    </row>
    <row r="116" spans="1:10" x14ac:dyDescent="0.25">
      <c r="A116" s="2">
        <f t="shared" si="22"/>
        <v>47027</v>
      </c>
      <c r="B116" s="3">
        <f t="shared" si="23"/>
        <v>115</v>
      </c>
      <c r="C116" s="5">
        <f t="shared" si="12"/>
        <v>167653.36429603843</v>
      </c>
      <c r="D116" s="4">
        <f t="shared" si="13"/>
        <v>620.09086543247395</v>
      </c>
      <c r="E116" s="3">
        <v>1.0045033999999999</v>
      </c>
      <c r="F116" s="5">
        <f t="shared" si="14"/>
        <v>154270.40915188767</v>
      </c>
      <c r="G116" s="5">
        <f t="shared" si="15"/>
        <v>580.48683658489608</v>
      </c>
      <c r="H116" s="3">
        <v>1.0037769999999999</v>
      </c>
      <c r="I116" s="3" t="str">
        <f t="shared" si="24"/>
        <v>SIM</v>
      </c>
      <c r="J116" s="5">
        <f t="shared" si="25"/>
        <v>39.604028847577865</v>
      </c>
    </row>
    <row r="117" spans="1:10" x14ac:dyDescent="0.25">
      <c r="A117" s="2">
        <f t="shared" si="22"/>
        <v>47058</v>
      </c>
      <c r="B117" s="3">
        <f t="shared" si="23"/>
        <v>116</v>
      </c>
      <c r="C117" s="5">
        <f t="shared" si="12"/>
        <v>168408.37445680922</v>
      </c>
      <c r="D117" s="4">
        <f t="shared" si="13"/>
        <v>622.88338263590265</v>
      </c>
      <c r="E117" s="3">
        <v>1.0045033999999999</v>
      </c>
      <c r="F117" s="5">
        <f t="shared" si="14"/>
        <v>154853.08848725431</v>
      </c>
      <c r="G117" s="5">
        <f t="shared" si="15"/>
        <v>582.6793353666435</v>
      </c>
      <c r="H117" s="3">
        <v>1.0037769999999999</v>
      </c>
      <c r="I117" s="3" t="str">
        <f t="shared" si="24"/>
        <v>SIM</v>
      </c>
      <c r="J117" s="5">
        <f t="shared" si="25"/>
        <v>40.204047269259149</v>
      </c>
    </row>
    <row r="118" spans="1:10" x14ac:dyDescent="0.25">
      <c r="A118" s="2">
        <f t="shared" si="22"/>
        <v>47088</v>
      </c>
      <c r="B118" s="3">
        <f t="shared" si="23"/>
        <v>117</v>
      </c>
      <c r="C118" s="5">
        <f t="shared" si="12"/>
        <v>169166.78473033803</v>
      </c>
      <c r="D118" s="4">
        <f t="shared" si="13"/>
        <v>625.68847566126283</v>
      </c>
      <c r="E118" s="3">
        <v>1.0045033999999999</v>
      </c>
      <c r="F118" s="5">
        <f t="shared" si="14"/>
        <v>155437.96860247068</v>
      </c>
      <c r="G118" s="5">
        <f t="shared" si="15"/>
        <v>584.88011521636508</v>
      </c>
      <c r="H118" s="3">
        <v>1.0037769999999999</v>
      </c>
      <c r="I118" s="3" t="str">
        <f t="shared" si="24"/>
        <v>SIM</v>
      </c>
      <c r="J118" s="5">
        <f t="shared" si="25"/>
        <v>40.808360444897744</v>
      </c>
    </row>
    <row r="119" spans="1:10" x14ac:dyDescent="0.25">
      <c r="A119" s="2">
        <f t="shared" si="22"/>
        <v>47119</v>
      </c>
      <c r="B119" s="3">
        <f t="shared" si="23"/>
        <v>118</v>
      </c>
      <c r="C119" s="5">
        <f t="shared" si="12"/>
        <v>169928.61042869257</v>
      </c>
      <c r="D119" s="4">
        <f t="shared" si="13"/>
        <v>628.5062011424983</v>
      </c>
      <c r="E119" s="3">
        <v>1.0045033999999999</v>
      </c>
      <c r="F119" s="5">
        <f t="shared" si="14"/>
        <v>156025.05780988222</v>
      </c>
      <c r="G119" s="5">
        <f t="shared" si="15"/>
        <v>587.08920741153997</v>
      </c>
      <c r="H119" s="3">
        <v>1.0037769999999999</v>
      </c>
      <c r="I119" s="3" t="str">
        <f t="shared" si="24"/>
        <v>SIM</v>
      </c>
      <c r="J119" s="5">
        <f t="shared" si="25"/>
        <v>41.416993730958325</v>
      </c>
    </row>
    <row r="120" spans="1:10" x14ac:dyDescent="0.25">
      <c r="A120" s="2">
        <f t="shared" si="22"/>
        <v>47150</v>
      </c>
      <c r="B120" s="3">
        <f t="shared" si="23"/>
        <v>119</v>
      </c>
      <c r="C120" s="5">
        <f t="shared" si="12"/>
        <v>170693.86693289713</v>
      </c>
      <c r="D120" s="4">
        <f t="shared" si="13"/>
        <v>631.33661596876266</v>
      </c>
      <c r="E120" s="3">
        <v>1.0045033999999999</v>
      </c>
      <c r="F120" s="5">
        <f t="shared" si="14"/>
        <v>156614.36445323014</v>
      </c>
      <c r="G120" s="5">
        <f t="shared" si="15"/>
        <v>589.30664334792527</v>
      </c>
      <c r="H120" s="3">
        <v>1.0037769999999999</v>
      </c>
      <c r="I120" s="3" t="str">
        <f t="shared" si="24"/>
        <v>SIM</v>
      </c>
      <c r="J120" s="5">
        <f t="shared" si="25"/>
        <v>42.029972620837384</v>
      </c>
    </row>
    <row r="121" spans="1:10" x14ac:dyDescent="0.25">
      <c r="A121" s="2">
        <f t="shared" si="22"/>
        <v>47178</v>
      </c>
      <c r="B121" s="3">
        <f t="shared" si="23"/>
        <v>120</v>
      </c>
      <c r="C121" s="5">
        <f t="shared" si="12"/>
        <v>171462.56969324269</v>
      </c>
      <c r="D121" s="4">
        <f t="shared" si="13"/>
        <v>634.17977728509072</v>
      </c>
      <c r="E121" s="3">
        <v>1.0045033999999999</v>
      </c>
      <c r="F121" s="5">
        <f t="shared" si="14"/>
        <v>157205.89690776996</v>
      </c>
      <c r="G121" s="5">
        <f t="shared" si="15"/>
        <v>591.53245453981799</v>
      </c>
      <c r="H121" s="3">
        <v>1.0037769999999999</v>
      </c>
      <c r="I121" s="3" t="str">
        <f t="shared" si="24"/>
        <v>SIM</v>
      </c>
      <c r="J121" s="5">
        <f t="shared" si="25"/>
        <v>42.647322745272731</v>
      </c>
    </row>
    <row r="122" spans="1:10" x14ac:dyDescent="0.25">
      <c r="A122" s="2">
        <f t="shared" si="22"/>
        <v>47209</v>
      </c>
      <c r="B122" s="3">
        <f t="shared" si="23"/>
        <v>121</v>
      </c>
      <c r="C122" s="5">
        <f t="shared" si="12"/>
        <v>172234.73422959924</v>
      </c>
      <c r="D122" s="4">
        <f t="shared" si="13"/>
        <v>637.0357424941518</v>
      </c>
      <c r="E122" s="3">
        <v>1.0045033999999999</v>
      </c>
      <c r="F122" s="5">
        <f t="shared" si="14"/>
        <v>157799.66358039062</v>
      </c>
      <c r="G122" s="5">
        <f t="shared" si="15"/>
        <v>593.76667262066621</v>
      </c>
      <c r="H122" s="3">
        <v>1.0037769999999999</v>
      </c>
      <c r="I122" s="3" t="str">
        <f t="shared" si="24"/>
        <v>SIM</v>
      </c>
      <c r="J122" s="5">
        <f t="shared" si="25"/>
        <v>43.269069873485591</v>
      </c>
    </row>
    <row r="123" spans="1:10" x14ac:dyDescent="0.25">
      <c r="A123" s="2">
        <f t="shared" si="22"/>
        <v>47239</v>
      </c>
      <c r="B123" s="3">
        <f t="shared" si="23"/>
        <v>122</v>
      </c>
      <c r="C123" s="5">
        <f t="shared" si="12"/>
        <v>173010.37613172879</v>
      </c>
      <c r="D123" s="4">
        <f t="shared" si="13"/>
        <v>639.90456925687397</v>
      </c>
      <c r="E123" s="3">
        <v>1.0045033999999999</v>
      </c>
      <c r="F123" s="5">
        <f t="shared" si="14"/>
        <v>158395.67290973381</v>
      </c>
      <c r="G123" s="5">
        <f t="shared" si="15"/>
        <v>596.00932934318553</v>
      </c>
      <c r="H123" s="3">
        <v>1.0037769999999999</v>
      </c>
      <c r="I123" s="3" t="str">
        <f t="shared" si="24"/>
        <v>SIM</v>
      </c>
      <c r="J123" s="5">
        <f t="shared" si="25"/>
        <v>43.895239913688442</v>
      </c>
    </row>
    <row r="124" spans="1:10" x14ac:dyDescent="0.25">
      <c r="A124" s="2">
        <f t="shared" si="22"/>
        <v>47270</v>
      </c>
      <c r="B124" s="3">
        <f t="shared" si="23"/>
        <v>123</v>
      </c>
      <c r="C124" s="5">
        <f t="shared" si="12"/>
        <v>173789.51105960037</v>
      </c>
      <c r="D124" s="4">
        <f t="shared" si="13"/>
        <v>642.78631549405259</v>
      </c>
      <c r="E124" s="3">
        <v>1.0045033999999999</v>
      </c>
      <c r="F124" s="5">
        <f t="shared" si="14"/>
        <v>158993.93336631381</v>
      </c>
      <c r="G124" s="5">
        <f t="shared" si="15"/>
        <v>598.2604565799993</v>
      </c>
      <c r="H124" s="3">
        <v>1.0037769999999999</v>
      </c>
      <c r="I124" s="3" t="str">
        <f t="shared" si="24"/>
        <v>SIM</v>
      </c>
      <c r="J124" s="5">
        <f t="shared" si="25"/>
        <v>44.525858914053288</v>
      </c>
    </row>
    <row r="125" spans="1:10" x14ac:dyDescent="0.25">
      <c r="A125" s="2">
        <f t="shared" si="22"/>
        <v>47300</v>
      </c>
      <c r="B125" s="3">
        <f t="shared" si="23"/>
        <v>124</v>
      </c>
      <c r="C125" s="5">
        <f t="shared" si="12"/>
        <v>174572.15474370617</v>
      </c>
      <c r="D125" s="4">
        <f t="shared" si="13"/>
        <v>645.68103938728677</v>
      </c>
      <c r="E125" s="3">
        <v>1.0045033999999999</v>
      </c>
      <c r="F125" s="5">
        <f t="shared" si="14"/>
        <v>159594.45345263838</v>
      </c>
      <c r="G125" s="5">
        <f t="shared" si="15"/>
        <v>600.52008632457</v>
      </c>
      <c r="H125" s="3">
        <v>1.0037769999999999</v>
      </c>
      <c r="I125" s="3" t="str">
        <f t="shared" si="24"/>
        <v>SIM</v>
      </c>
      <c r="J125" s="5">
        <f t="shared" si="25"/>
        <v>45.160953062716771</v>
      </c>
    </row>
    <row r="126" spans="1:10" x14ac:dyDescent="0.25">
      <c r="A126" s="2">
        <f t="shared" si="22"/>
        <v>47331</v>
      </c>
      <c r="B126" s="3">
        <f t="shared" si="23"/>
        <v>125</v>
      </c>
      <c r="C126" s="5">
        <f t="shared" si="12"/>
        <v>175358.322985379</v>
      </c>
      <c r="D126" s="4">
        <f t="shared" si="13"/>
        <v>648.58879938008397</v>
      </c>
      <c r="E126" s="3">
        <v>1.0045033999999999</v>
      </c>
      <c r="F126" s="5">
        <f t="shared" si="14"/>
        <v>160197.241703329</v>
      </c>
      <c r="G126" s="5">
        <f t="shared" si="15"/>
        <v>602.78825069061713</v>
      </c>
      <c r="H126" s="3">
        <v>1.0037769999999999</v>
      </c>
      <c r="I126" s="3" t="str">
        <f t="shared" si="24"/>
        <v>SIM</v>
      </c>
      <c r="J126" s="5">
        <f t="shared" si="25"/>
        <v>45.800548689466837</v>
      </c>
    </row>
    <row r="127" spans="1:10" x14ac:dyDescent="0.25">
      <c r="A127" s="2">
        <f t="shared" si="22"/>
        <v>47362</v>
      </c>
      <c r="B127" s="3">
        <f t="shared" si="23"/>
        <v>126</v>
      </c>
      <c r="C127" s="5">
        <f t="shared" si="12"/>
        <v>176148.03165711134</v>
      </c>
      <c r="D127" s="4">
        <f t="shared" si="13"/>
        <v>651.50965417918053</v>
      </c>
      <c r="E127" s="3">
        <v>1.0045033999999999</v>
      </c>
      <c r="F127" s="5">
        <f t="shared" si="14"/>
        <v>160802.30668524248</v>
      </c>
      <c r="G127" s="5">
        <f t="shared" si="15"/>
        <v>605.0649819134851</v>
      </c>
      <c r="H127" s="3">
        <v>1.0037769999999999</v>
      </c>
      <c r="I127" s="3" t="str">
        <f t="shared" si="24"/>
        <v>SIM</v>
      </c>
      <c r="J127" s="5">
        <f t="shared" si="25"/>
        <v>46.444672265695431</v>
      </c>
    </row>
    <row r="128" spans="1:10" x14ac:dyDescent="0.25">
      <c r="A128" s="2">
        <f t="shared" si="22"/>
        <v>47392</v>
      </c>
      <c r="B128" s="3">
        <f t="shared" si="23"/>
        <v>127</v>
      </c>
      <c r="C128" s="5">
        <f t="shared" si="12"/>
        <v>176941.29670287587</v>
      </c>
      <c r="D128" s="4">
        <f t="shared" si="13"/>
        <v>654.44366275574214</v>
      </c>
      <c r="E128" s="3">
        <v>1.0045033999999999</v>
      </c>
      <c r="F128" s="5">
        <f t="shared" si="14"/>
        <v>161409.65699759262</v>
      </c>
      <c r="G128" s="5">
        <f t="shared" si="15"/>
        <v>607.35031235014321</v>
      </c>
      <c r="H128" s="3">
        <v>1.0037769999999999</v>
      </c>
      <c r="I128" s="3" t="str">
        <f t="shared" si="24"/>
        <v>SIM</v>
      </c>
      <c r="J128" s="5">
        <f t="shared" si="25"/>
        <v>47.093350405598926</v>
      </c>
    </row>
    <row r="129" spans="1:10" x14ac:dyDescent="0.25">
      <c r="A129" s="2">
        <f t="shared" si="22"/>
        <v>47423</v>
      </c>
      <c r="B129" s="3">
        <f t="shared" si="23"/>
        <v>128</v>
      </c>
      <c r="C129" s="5">
        <f t="shared" si="12"/>
        <v>177738.13413844764</v>
      </c>
      <c r="D129" s="4">
        <f t="shared" si="13"/>
        <v>657.3908843467085</v>
      </c>
      <c r="E129" s="3">
        <v>1.0045033999999999</v>
      </c>
      <c r="F129" s="5">
        <f t="shared" si="14"/>
        <v>162019.30127207254</v>
      </c>
      <c r="G129" s="5">
        <f t="shared" si="15"/>
        <v>609.64427447991329</v>
      </c>
      <c r="H129" s="3">
        <v>1.0037769999999999</v>
      </c>
      <c r="I129" s="3" t="str">
        <f t="shared" si="24"/>
        <v>SIM</v>
      </c>
      <c r="J129" s="5">
        <f t="shared" si="25"/>
        <v>47.746609866795211</v>
      </c>
    </row>
    <row r="130" spans="1:10" x14ac:dyDescent="0.25">
      <c r="A130" s="2">
        <f t="shared" si="22"/>
        <v>47453</v>
      </c>
      <c r="B130" s="3">
        <f t="shared" si="23"/>
        <v>129</v>
      </c>
      <c r="C130" s="5">
        <f t="shared" si="12"/>
        <v>178538.5600517267</v>
      </c>
      <c r="D130" s="4">
        <f t="shared" si="13"/>
        <v>660.35137845522547</v>
      </c>
      <c r="E130" s="3">
        <v>1.0045033999999999</v>
      </c>
      <c r="F130" s="5">
        <f t="shared" si="14"/>
        <v>162631.24817297712</v>
      </c>
      <c r="G130" s="5">
        <f t="shared" si="15"/>
        <v>611.94690090458607</v>
      </c>
      <c r="H130" s="3">
        <v>1.0037769999999999</v>
      </c>
      <c r="I130" s="3" t="str">
        <f t="shared" si="24"/>
        <v>SIM</v>
      </c>
      <c r="J130" s="5">
        <f t="shared" si="25"/>
        <v>48.404477550639399</v>
      </c>
    </row>
    <row r="131" spans="1:10" x14ac:dyDescent="0.25">
      <c r="A131" s="2">
        <f t="shared" si="22"/>
        <v>47484</v>
      </c>
      <c r="B131" s="3">
        <f t="shared" si="23"/>
        <v>130</v>
      </c>
      <c r="C131" s="5">
        <f t="shared" si="12"/>
        <v>179342.59060306364</v>
      </c>
      <c r="D131" s="4">
        <f t="shared" si="13"/>
        <v>663.32520485297425</v>
      </c>
      <c r="E131" s="3">
        <v>1.0045033999999999</v>
      </c>
      <c r="F131" s="5">
        <f t="shared" si="14"/>
        <v>163245.50639732648</v>
      </c>
      <c r="G131" s="5">
        <f t="shared" si="15"/>
        <v>614.25822434935253</v>
      </c>
      <c r="H131" s="3">
        <v>1.0037769999999999</v>
      </c>
      <c r="I131" s="3" t="str">
        <f t="shared" si="24"/>
        <v>SIM</v>
      </c>
      <c r="J131" s="5">
        <f t="shared" si="25"/>
        <v>49.066980503621721</v>
      </c>
    </row>
    <row r="132" spans="1:10" x14ac:dyDescent="0.25">
      <c r="A132" s="2">
        <f t="shared" si="22"/>
        <v>47515</v>
      </c>
      <c r="B132" s="3">
        <f t="shared" si="23"/>
        <v>131</v>
      </c>
      <c r="C132" s="5">
        <f t="shared" ref="C132:C195" si="26">100000*POWER(E131,B132)</f>
        <v>180150.24202558544</v>
      </c>
      <c r="D132" s="4">
        <f t="shared" ref="D132:D195" si="27">(C132-C131)-(C132-C131)*0.175</f>
        <v>666.31242358048326</v>
      </c>
      <c r="E132" s="3">
        <v>1.0045033999999999</v>
      </c>
      <c r="F132" s="5">
        <f t="shared" ref="F132:F195" si="28">100000*POWER(H131,B132)</f>
        <v>163862.08467498916</v>
      </c>
      <c r="G132" s="5">
        <f t="shared" ref="G132:G195" si="29">F132-F131</f>
        <v>616.57827766268747</v>
      </c>
      <c r="H132" s="3">
        <v>1.0037769999999999</v>
      </c>
      <c r="I132" s="3" t="str">
        <f t="shared" si="24"/>
        <v>SIM</v>
      </c>
      <c r="J132" s="5">
        <f t="shared" si="25"/>
        <v>49.734145917795786</v>
      </c>
    </row>
    <row r="133" spans="1:10" x14ac:dyDescent="0.25">
      <c r="A133" s="2">
        <f t="shared" si="22"/>
        <v>47543</v>
      </c>
      <c r="B133" s="3">
        <f t="shared" si="23"/>
        <v>132</v>
      </c>
      <c r="C133" s="5">
        <f t="shared" si="26"/>
        <v>180961.53062552345</v>
      </c>
      <c r="D133" s="4">
        <f t="shared" si="27"/>
        <v>669.31309494885716</v>
      </c>
      <c r="E133" s="3">
        <v>1.0045033999999999</v>
      </c>
      <c r="F133" s="5">
        <f t="shared" si="28"/>
        <v>164480.99176880662</v>
      </c>
      <c r="G133" s="5">
        <f t="shared" si="29"/>
        <v>618.90709381745546</v>
      </c>
      <c r="H133" s="3">
        <v>1.0037769999999999</v>
      </c>
      <c r="I133" s="3" t="str">
        <f t="shared" si="24"/>
        <v>SIM</v>
      </c>
      <c r="J133" s="5">
        <f t="shared" si="25"/>
        <v>50.406001131401695</v>
      </c>
    </row>
    <row r="134" spans="1:10" x14ac:dyDescent="0.25">
      <c r="A134" s="2">
        <f t="shared" si="22"/>
        <v>47574</v>
      </c>
      <c r="B134" s="3">
        <f t="shared" si="23"/>
        <v>133</v>
      </c>
      <c r="C134" s="5">
        <f t="shared" si="26"/>
        <v>181776.47278254241</v>
      </c>
      <c r="D134" s="4">
        <f t="shared" si="27"/>
        <v>672.32727954064103</v>
      </c>
      <c r="E134" s="3">
        <v>1.0045033999999999</v>
      </c>
      <c r="F134" s="5">
        <f t="shared" si="28"/>
        <v>165102.23647471739</v>
      </c>
      <c r="G134" s="5">
        <f t="shared" si="29"/>
        <v>621.24470591076533</v>
      </c>
      <c r="H134" s="3">
        <v>1.0037769999999999</v>
      </c>
      <c r="I134" s="3" t="str">
        <f t="shared" si="24"/>
        <v>SIM</v>
      </c>
      <c r="J134" s="5">
        <f t="shared" si="25"/>
        <v>51.082573629875696</v>
      </c>
    </row>
    <row r="135" spans="1:10" x14ac:dyDescent="0.25">
      <c r="A135" s="2">
        <f t="shared" si="22"/>
        <v>47604</v>
      </c>
      <c r="B135" s="3">
        <f t="shared" si="23"/>
        <v>134</v>
      </c>
      <c r="C135" s="5">
        <f t="shared" si="26"/>
        <v>182595.08495007129</v>
      </c>
      <c r="D135" s="4">
        <f t="shared" si="27"/>
        <v>675.35503821133318</v>
      </c>
      <c r="E135" s="3">
        <v>1.0045033999999999</v>
      </c>
      <c r="F135" s="5">
        <f t="shared" si="28"/>
        <v>165725.8276218824</v>
      </c>
      <c r="G135" s="5">
        <f t="shared" si="29"/>
        <v>623.5911471650179</v>
      </c>
      <c r="H135" s="3">
        <v>1.0037769999999999</v>
      </c>
      <c r="I135" s="3" t="str">
        <f t="shared" si="24"/>
        <v>SIM</v>
      </c>
      <c r="J135" s="5">
        <f t="shared" si="25"/>
        <v>51.76389104631528</v>
      </c>
    </row>
    <row r="136" spans="1:10" x14ac:dyDescent="0.25">
      <c r="A136" s="2">
        <f t="shared" si="22"/>
        <v>47635</v>
      </c>
      <c r="B136" s="3">
        <f t="shared" si="23"/>
        <v>135</v>
      </c>
      <c r="C136" s="5">
        <f t="shared" si="26"/>
        <v>183417.38365563541</v>
      </c>
      <c r="D136" s="4">
        <f t="shared" si="27"/>
        <v>678.39643209039355</v>
      </c>
      <c r="E136" s="3">
        <v>1.0045033999999999</v>
      </c>
      <c r="F136" s="5">
        <f t="shared" si="28"/>
        <v>166351.77407281022</v>
      </c>
      <c r="G136" s="5">
        <f t="shared" si="29"/>
        <v>625.94645092781866</v>
      </c>
      <c r="H136" s="3">
        <v>1.0037769999999999</v>
      </c>
      <c r="I136" s="3" t="str">
        <f t="shared" si="24"/>
        <v>SIM</v>
      </c>
      <c r="J136" s="5">
        <f t="shared" si="25"/>
        <v>52.449981162574886</v>
      </c>
    </row>
    <row r="137" spans="1:10" x14ac:dyDescent="0.25">
      <c r="A137" s="2">
        <f t="shared" si="22"/>
        <v>47665</v>
      </c>
      <c r="B137" s="3">
        <f t="shared" si="23"/>
        <v>136</v>
      </c>
      <c r="C137" s="5">
        <f t="shared" si="26"/>
        <v>184243.38550119018</v>
      </c>
      <c r="D137" s="4">
        <f t="shared" si="27"/>
        <v>681.45152258268422</v>
      </c>
      <c r="E137" s="3">
        <v>1.0045033999999999</v>
      </c>
      <c r="F137" s="5">
        <f t="shared" si="28"/>
        <v>166980.08472348322</v>
      </c>
      <c r="G137" s="5">
        <f t="shared" si="29"/>
        <v>628.31065067299642</v>
      </c>
      <c r="H137" s="3">
        <v>1.0037769999999999</v>
      </c>
      <c r="I137" s="3" t="str">
        <f t="shared" si="24"/>
        <v>SIM</v>
      </c>
      <c r="J137" s="5">
        <f t="shared" si="25"/>
        <v>53.140871909687803</v>
      </c>
    </row>
    <row r="138" spans="1:10" x14ac:dyDescent="0.25">
      <c r="A138" s="2">
        <f t="shared" si="22"/>
        <v>47696</v>
      </c>
      <c r="B138" s="3">
        <f t="shared" si="23"/>
        <v>137</v>
      </c>
      <c r="C138" s="5">
        <f t="shared" si="26"/>
        <v>185073.10716345621</v>
      </c>
      <c r="D138" s="4">
        <f t="shared" si="27"/>
        <v>684.52037136947843</v>
      </c>
      <c r="E138" s="3">
        <v>1.0045033999999999</v>
      </c>
      <c r="F138" s="5">
        <f t="shared" si="28"/>
        <v>167610.76850348382</v>
      </c>
      <c r="G138" s="5">
        <f t="shared" si="29"/>
        <v>630.68378000060329</v>
      </c>
      <c r="H138" s="3">
        <v>1.0037769999999999</v>
      </c>
      <c r="I138" s="3" t="str">
        <f t="shared" si="24"/>
        <v>SIM</v>
      </c>
      <c r="J138" s="5">
        <f t="shared" si="25"/>
        <v>53.836591368875133</v>
      </c>
    </row>
    <row r="139" spans="1:10" x14ac:dyDescent="0.25">
      <c r="A139" s="2">
        <f t="shared" si="22"/>
        <v>47727</v>
      </c>
      <c r="B139" s="3">
        <f t="shared" si="23"/>
        <v>138</v>
      </c>
      <c r="C139" s="5">
        <f t="shared" si="26"/>
        <v>185906.56539425606</v>
      </c>
      <c r="D139" s="4">
        <f t="shared" si="27"/>
        <v>687.60304040987614</v>
      </c>
      <c r="E139" s="3">
        <v>1.0045033999999999</v>
      </c>
      <c r="F139" s="5">
        <f t="shared" si="28"/>
        <v>168243.83437612149</v>
      </c>
      <c r="G139" s="5">
        <f t="shared" si="29"/>
        <v>633.06587263767142</v>
      </c>
      <c r="H139" s="3">
        <v>1.0037769999999999</v>
      </c>
      <c r="I139" s="3" t="str">
        <f t="shared" si="24"/>
        <v>SIM</v>
      </c>
      <c r="J139" s="5">
        <f t="shared" si="25"/>
        <v>54.537167772204725</v>
      </c>
    </row>
    <row r="140" spans="1:10" x14ac:dyDescent="0.25">
      <c r="A140" s="2">
        <f t="shared" si="22"/>
        <v>47757</v>
      </c>
      <c r="B140" s="3">
        <f t="shared" si="23"/>
        <v>139</v>
      </c>
      <c r="C140" s="5">
        <f t="shared" si="26"/>
        <v>186743.77702085258</v>
      </c>
      <c r="D140" s="4">
        <f t="shared" si="27"/>
        <v>690.69959194212572</v>
      </c>
      <c r="E140" s="3">
        <v>1.0045033999999999</v>
      </c>
      <c r="F140" s="5">
        <f t="shared" si="28"/>
        <v>168879.29133856008</v>
      </c>
      <c r="G140" s="5">
        <f t="shared" si="29"/>
        <v>635.45696243859129</v>
      </c>
      <c r="H140" s="3">
        <v>1.0037769999999999</v>
      </c>
      <c r="I140" s="3" t="str">
        <f t="shared" si="24"/>
        <v>SIM</v>
      </c>
      <c r="J140" s="5">
        <f t="shared" si="25"/>
        <v>55.242629503534431</v>
      </c>
    </row>
    <row r="141" spans="1:10" x14ac:dyDescent="0.25">
      <c r="A141" s="2">
        <f t="shared" si="22"/>
        <v>47788</v>
      </c>
      <c r="B141" s="3">
        <f t="shared" si="23"/>
        <v>140</v>
      </c>
      <c r="C141" s="5">
        <f t="shared" si="26"/>
        <v>187584.75894628826</v>
      </c>
      <c r="D141" s="4">
        <f t="shared" si="27"/>
        <v>693.81008848443958</v>
      </c>
      <c r="E141" s="3">
        <v>1.0045033999999999</v>
      </c>
      <c r="F141" s="5">
        <f t="shared" si="28"/>
        <v>169517.14842194587</v>
      </c>
      <c r="G141" s="5">
        <f t="shared" si="29"/>
        <v>637.85708338578115</v>
      </c>
      <c r="H141" s="3">
        <v>1.0037769999999999</v>
      </c>
      <c r="I141" s="3" t="str">
        <f t="shared" si="24"/>
        <v>SIM</v>
      </c>
      <c r="J141" s="5">
        <f t="shared" si="25"/>
        <v>55.953005098658423</v>
      </c>
    </row>
    <row r="142" spans="1:10" x14ac:dyDescent="0.25">
      <c r="A142" s="2">
        <f t="shared" si="22"/>
        <v>47818</v>
      </c>
      <c r="B142" s="3">
        <f t="shared" si="23"/>
        <v>141</v>
      </c>
      <c r="C142" s="5">
        <f t="shared" si="26"/>
        <v>188429.52814972698</v>
      </c>
      <c r="D142" s="4">
        <f t="shared" si="27"/>
        <v>696.9345928369396</v>
      </c>
      <c r="E142" s="3">
        <v>1.0045033999999999</v>
      </c>
      <c r="F142" s="5">
        <f t="shared" si="28"/>
        <v>170157.41469153549</v>
      </c>
      <c r="G142" s="5">
        <f t="shared" si="29"/>
        <v>640.26626958962879</v>
      </c>
      <c r="H142" s="3">
        <v>1.0037769999999999</v>
      </c>
      <c r="I142" s="3" t="str">
        <f t="shared" si="24"/>
        <v>SIM</v>
      </c>
      <c r="J142" s="5">
        <f t="shared" si="25"/>
        <v>56.668323247310809</v>
      </c>
    </row>
    <row r="143" spans="1:10" x14ac:dyDescent="0.25">
      <c r="A143" s="2">
        <f t="shared" si="22"/>
        <v>47849</v>
      </c>
      <c r="B143" s="3">
        <f t="shared" si="23"/>
        <v>142</v>
      </c>
      <c r="C143" s="5">
        <f t="shared" si="26"/>
        <v>189278.10168679644</v>
      </c>
      <c r="D143" s="4">
        <f t="shared" si="27"/>
        <v>700.07316808230462</v>
      </c>
      <c r="E143" s="3">
        <v>1.0045033999999999</v>
      </c>
      <c r="F143" s="5">
        <f t="shared" si="28"/>
        <v>170800.09924682544</v>
      </c>
      <c r="G143" s="5">
        <f t="shared" si="29"/>
        <v>642.68455528994673</v>
      </c>
      <c r="H143" s="3">
        <v>1.0037769999999999</v>
      </c>
      <c r="I143" s="3" t="str">
        <f t="shared" si="24"/>
        <v>SIM</v>
      </c>
      <c r="J143" s="5">
        <f t="shared" si="25"/>
        <v>57.38861279235789</v>
      </c>
    </row>
    <row r="144" spans="1:10" x14ac:dyDescent="0.25">
      <c r="A144" s="2">
        <f t="shared" si="22"/>
        <v>47880</v>
      </c>
      <c r="B144" s="3">
        <f t="shared" si="23"/>
        <v>143</v>
      </c>
      <c r="C144" s="5">
        <f t="shared" si="26"/>
        <v>190130.49668993268</v>
      </c>
      <c r="D144" s="4">
        <f t="shared" si="27"/>
        <v>703.22587758740406</v>
      </c>
      <c r="E144" s="3">
        <v>1.0045033999999999</v>
      </c>
      <c r="F144" s="5">
        <f t="shared" si="28"/>
        <v>171445.21122168066</v>
      </c>
      <c r="G144" s="5">
        <f t="shared" si="29"/>
        <v>645.11197485521552</v>
      </c>
      <c r="H144" s="3">
        <v>1.0037769999999999</v>
      </c>
      <c r="I144" s="3" t="str">
        <f t="shared" si="24"/>
        <v>SIM</v>
      </c>
      <c r="J144" s="5">
        <f t="shared" si="25"/>
        <v>58.113902732188535</v>
      </c>
    </row>
    <row r="145" spans="1:10" x14ac:dyDescent="0.25">
      <c r="A145" s="2">
        <f t="shared" si="22"/>
        <v>47908</v>
      </c>
      <c r="B145" s="3">
        <f t="shared" si="23"/>
        <v>144</v>
      </c>
      <c r="C145" s="5">
        <f t="shared" si="26"/>
        <v>190986.7303687261</v>
      </c>
      <c r="D145" s="4">
        <f t="shared" si="27"/>
        <v>706.39278500456999</v>
      </c>
      <c r="E145" s="3">
        <v>1.0045033999999999</v>
      </c>
      <c r="F145" s="5">
        <f t="shared" si="28"/>
        <v>172092.75978446496</v>
      </c>
      <c r="G145" s="5">
        <f t="shared" si="29"/>
        <v>647.54856278430088</v>
      </c>
      <c r="H145" s="3">
        <v>1.0037769999999999</v>
      </c>
      <c r="I145" s="3" t="str">
        <f t="shared" si="24"/>
        <v>SIM</v>
      </c>
      <c r="J145" s="5">
        <f t="shared" si="25"/>
        <v>58.844222220269103</v>
      </c>
    </row>
    <row r="146" spans="1:10" x14ac:dyDescent="0.25">
      <c r="A146" s="2">
        <f t="shared" si="22"/>
        <v>47939</v>
      </c>
      <c r="B146" s="3">
        <f t="shared" si="23"/>
        <v>145</v>
      </c>
      <c r="C146" s="5">
        <f t="shared" si="26"/>
        <v>191846.82001026862</v>
      </c>
      <c r="D146" s="4">
        <f t="shared" si="27"/>
        <v>709.57395427258166</v>
      </c>
      <c r="E146" s="3">
        <v>1.0045033999999999</v>
      </c>
      <c r="F146" s="5">
        <f t="shared" si="28"/>
        <v>172742.75413817092</v>
      </c>
      <c r="G146" s="5">
        <f t="shared" si="29"/>
        <v>649.99435370595893</v>
      </c>
      <c r="H146" s="3">
        <v>1.0037769999999999</v>
      </c>
      <c r="I146" s="3" t="str">
        <f t="shared" si="24"/>
        <v>SIM</v>
      </c>
      <c r="J146" s="5">
        <f t="shared" si="25"/>
        <v>59.57960056662273</v>
      </c>
    </row>
    <row r="147" spans="1:10" x14ac:dyDescent="0.25">
      <c r="A147" s="2">
        <f t="shared" si="22"/>
        <v>47969</v>
      </c>
      <c r="B147" s="3">
        <f t="shared" si="23"/>
        <v>146</v>
      </c>
      <c r="C147" s="5">
        <f t="shared" si="26"/>
        <v>192710.78297950284</v>
      </c>
      <c r="D147" s="4">
        <f t="shared" si="27"/>
        <v>712.76944961822596</v>
      </c>
      <c r="E147" s="3">
        <v>1.0045033999999999</v>
      </c>
      <c r="F147" s="5">
        <f t="shared" si="28"/>
        <v>173395.20352055077</v>
      </c>
      <c r="G147" s="5">
        <f t="shared" si="29"/>
        <v>652.4493823798548</v>
      </c>
      <c r="H147" s="3">
        <v>1.0037769999999999</v>
      </c>
      <c r="I147" s="3" t="str">
        <f t="shared" si="24"/>
        <v>SIM</v>
      </c>
      <c r="J147" s="5">
        <f t="shared" si="25"/>
        <v>60.320067238371166</v>
      </c>
    </row>
    <row r="148" spans="1:10" x14ac:dyDescent="0.25">
      <c r="A148" s="2">
        <f t="shared" si="22"/>
        <v>48000</v>
      </c>
      <c r="B148" s="3">
        <f t="shared" si="23"/>
        <v>147</v>
      </c>
      <c r="C148" s="5">
        <f t="shared" si="26"/>
        <v>193578.63671957271</v>
      </c>
      <c r="D148" s="4">
        <f t="shared" si="27"/>
        <v>715.97933555764246</v>
      </c>
      <c r="E148" s="3">
        <v>1.0045033999999999</v>
      </c>
      <c r="F148" s="5">
        <f t="shared" si="28"/>
        <v>174050.11720424786</v>
      </c>
      <c r="G148" s="5">
        <f t="shared" si="29"/>
        <v>654.91368369708653</v>
      </c>
      <c r="H148" s="3">
        <v>1.0037769999999999</v>
      </c>
      <c r="I148" s="3" t="str">
        <f t="shared" si="24"/>
        <v>SIM</v>
      </c>
      <c r="J148" s="5">
        <f t="shared" si="25"/>
        <v>61.065651860555931</v>
      </c>
    </row>
    <row r="149" spans="1:10" x14ac:dyDescent="0.25">
      <c r="A149" s="2">
        <f t="shared" si="22"/>
        <v>48030</v>
      </c>
      <c r="B149" s="3">
        <f t="shared" si="23"/>
        <v>148</v>
      </c>
      <c r="C149" s="5">
        <f t="shared" si="26"/>
        <v>194450.39875217559</v>
      </c>
      <c r="D149" s="4">
        <f t="shared" si="27"/>
        <v>719.20367689737975</v>
      </c>
      <c r="E149" s="3">
        <v>1.0045033999999999</v>
      </c>
      <c r="F149" s="5">
        <f t="shared" si="28"/>
        <v>174707.5044969283</v>
      </c>
      <c r="G149" s="5">
        <f t="shared" si="29"/>
        <v>657.38729268044699</v>
      </c>
      <c r="H149" s="3">
        <v>1.0037769999999999</v>
      </c>
      <c r="I149" s="3" t="str">
        <f t="shared" si="24"/>
        <v>SIM</v>
      </c>
      <c r="J149" s="5">
        <f t="shared" si="25"/>
        <v>61.816384216932761</v>
      </c>
    </row>
    <row r="150" spans="1:10" x14ac:dyDescent="0.25">
      <c r="A150" s="2">
        <f t="shared" si="22"/>
        <v>48061</v>
      </c>
      <c r="B150" s="3">
        <f t="shared" si="23"/>
        <v>149</v>
      </c>
      <c r="C150" s="5">
        <f t="shared" si="26"/>
        <v>195326.08667791614</v>
      </c>
      <c r="D150" s="4">
        <f t="shared" si="27"/>
        <v>722.44253873595585</v>
      </c>
      <c r="E150" s="3">
        <v>1.0045033999999999</v>
      </c>
      <c r="F150" s="5">
        <f t="shared" si="28"/>
        <v>175367.37474141319</v>
      </c>
      <c r="G150" s="5">
        <f t="shared" si="29"/>
        <v>659.87024448488955</v>
      </c>
      <c r="H150" s="3">
        <v>1.0037769999999999</v>
      </c>
      <c r="I150" s="3" t="str">
        <f t="shared" si="24"/>
        <v>SIM</v>
      </c>
      <c r="J150" s="5">
        <f t="shared" si="25"/>
        <v>62.572294251066296</v>
      </c>
    </row>
    <row r="151" spans="1:10" x14ac:dyDescent="0.25">
      <c r="A151" s="2">
        <f t="shared" si="22"/>
        <v>48092</v>
      </c>
      <c r="B151" s="3">
        <f t="shared" si="23"/>
        <v>150</v>
      </c>
      <c r="C151" s="5">
        <f t="shared" si="26"/>
        <v>196205.71817666144</v>
      </c>
      <c r="D151" s="4">
        <f t="shared" si="27"/>
        <v>725.69598646486702</v>
      </c>
      <c r="E151" s="3">
        <v>1.0045033999999999</v>
      </c>
      <c r="F151" s="5">
        <f t="shared" si="28"/>
        <v>176029.73731581154</v>
      </c>
      <c r="G151" s="5">
        <f t="shared" si="29"/>
        <v>662.36257439834299</v>
      </c>
      <c r="H151" s="3">
        <v>1.0037769999999999</v>
      </c>
      <c r="I151" s="3" t="str">
        <f t="shared" si="24"/>
        <v>SIM</v>
      </c>
      <c r="J151" s="5">
        <f t="shared" si="25"/>
        <v>63.333412066524033</v>
      </c>
    </row>
    <row r="152" spans="1:10" x14ac:dyDescent="0.25">
      <c r="A152" s="2">
        <f t="shared" si="22"/>
        <v>48122</v>
      </c>
      <c r="B152" s="3">
        <f t="shared" si="23"/>
        <v>151</v>
      </c>
      <c r="C152" s="5">
        <f t="shared" si="26"/>
        <v>197089.31100789818</v>
      </c>
      <c r="D152" s="4">
        <f t="shared" si="27"/>
        <v>728.96408577031616</v>
      </c>
      <c r="E152" s="3">
        <v>1.0045033999999999</v>
      </c>
      <c r="F152" s="5">
        <f t="shared" si="28"/>
        <v>176694.60163365334</v>
      </c>
      <c r="G152" s="5">
        <f t="shared" si="29"/>
        <v>664.86431784179877</v>
      </c>
      <c r="H152" s="3">
        <v>1.0037769999999999</v>
      </c>
      <c r="I152" s="3" t="str">
        <f t="shared" si="24"/>
        <v>SIM</v>
      </c>
      <c r="J152" s="5">
        <f t="shared" si="25"/>
        <v>64.099767928517394</v>
      </c>
    </row>
    <row r="153" spans="1:10" x14ac:dyDescent="0.25">
      <c r="A153" s="2">
        <f t="shared" si="22"/>
        <v>48153</v>
      </c>
      <c r="B153" s="3">
        <f t="shared" si="23"/>
        <v>152</v>
      </c>
      <c r="C153" s="5">
        <f t="shared" si="26"/>
        <v>197976.88301109112</v>
      </c>
      <c r="D153" s="4">
        <f t="shared" si="27"/>
        <v>732.24690263417358</v>
      </c>
      <c r="E153" s="3">
        <v>1.0045033999999999</v>
      </c>
      <c r="F153" s="5">
        <f t="shared" si="28"/>
        <v>177361.97714402361</v>
      </c>
      <c r="G153" s="5">
        <f t="shared" si="29"/>
        <v>667.37551037027151</v>
      </c>
      <c r="H153" s="3">
        <v>1.0037769999999999</v>
      </c>
      <c r="I153" s="3" t="str">
        <f t="shared" si="24"/>
        <v>SIM</v>
      </c>
      <c r="J153" s="5">
        <f t="shared" si="25"/>
        <v>64.871392263902067</v>
      </c>
    </row>
    <row r="154" spans="1:10" x14ac:dyDescent="0.25">
      <c r="A154" s="2">
        <f t="shared" si="22"/>
        <v>48183</v>
      </c>
      <c r="B154" s="3">
        <f t="shared" si="23"/>
        <v>153</v>
      </c>
      <c r="C154" s="5">
        <f t="shared" si="26"/>
        <v>198868.45210604326</v>
      </c>
      <c r="D154" s="4">
        <f t="shared" si="27"/>
        <v>735.54450333551358</v>
      </c>
      <c r="E154" s="3">
        <v>1.0045033999999999</v>
      </c>
      <c r="F154" s="5">
        <f t="shared" si="28"/>
        <v>178031.87333169658</v>
      </c>
      <c r="G154" s="5">
        <f t="shared" si="29"/>
        <v>669.89618767297361</v>
      </c>
      <c r="H154" s="3">
        <v>1.0037769999999999</v>
      </c>
      <c r="I154" s="3" t="str">
        <f t="shared" si="24"/>
        <v>SIM</v>
      </c>
      <c r="J154" s="5">
        <f t="shared" si="25"/>
        <v>65.648315662539972</v>
      </c>
    </row>
    <row r="155" spans="1:10" x14ac:dyDescent="0.25">
      <c r="A155" s="2">
        <f t="shared" si="22"/>
        <v>48214</v>
      </c>
      <c r="B155" s="3">
        <f t="shared" si="23"/>
        <v>154</v>
      </c>
      <c r="C155" s="5">
        <f t="shared" si="26"/>
        <v>199764.03629325758</v>
      </c>
      <c r="D155" s="4">
        <f t="shared" si="27"/>
        <v>738.85695445181477</v>
      </c>
      <c r="E155" s="3">
        <v>1.0045033999999999</v>
      </c>
      <c r="F155" s="5">
        <f t="shared" si="28"/>
        <v>178704.29971727048</v>
      </c>
      <c r="G155" s="5">
        <f t="shared" si="29"/>
        <v>672.42638557389728</v>
      </c>
      <c r="H155" s="3">
        <v>1.0037769999999999</v>
      </c>
      <c r="I155" s="3" t="str">
        <f t="shared" si="24"/>
        <v>SIM</v>
      </c>
      <c r="J155" s="5">
        <f t="shared" si="25"/>
        <v>66.430568877917494</v>
      </c>
    </row>
    <row r="156" spans="1:10" x14ac:dyDescent="0.25">
      <c r="A156" s="2">
        <f t="shared" si="22"/>
        <v>48245</v>
      </c>
      <c r="B156" s="3">
        <f t="shared" si="23"/>
        <v>155</v>
      </c>
      <c r="C156" s="5">
        <f t="shared" si="26"/>
        <v>200663.65365430058</v>
      </c>
      <c r="D156" s="4">
        <f t="shared" si="27"/>
        <v>742.18432286047323</v>
      </c>
      <c r="E156" s="3">
        <v>1.0045033999999999</v>
      </c>
      <c r="F156" s="5">
        <f t="shared" si="28"/>
        <v>179379.26585730255</v>
      </c>
      <c r="G156" s="5">
        <f t="shared" si="29"/>
        <v>674.96614003207651</v>
      </c>
      <c r="H156" s="3">
        <v>1.0037769999999999</v>
      </c>
      <c r="I156" s="3" t="str">
        <f t="shared" si="24"/>
        <v>SIM</v>
      </c>
      <c r="J156" s="5">
        <f t="shared" si="25"/>
        <v>67.218182828396721</v>
      </c>
    </row>
    <row r="157" spans="1:10" x14ac:dyDescent="0.25">
      <c r="A157" s="2">
        <f t="shared" si="22"/>
        <v>48274</v>
      </c>
      <c r="B157" s="3">
        <f t="shared" si="23"/>
        <v>156</v>
      </c>
      <c r="C157" s="5">
        <f t="shared" si="26"/>
        <v>201567.32235216736</v>
      </c>
      <c r="D157" s="4">
        <f t="shared" si="27"/>
        <v>745.52667574009831</v>
      </c>
      <c r="E157" s="3">
        <v>1.0045033999999999</v>
      </c>
      <c r="F157" s="5">
        <f t="shared" si="28"/>
        <v>180056.78134444557</v>
      </c>
      <c r="G157" s="5">
        <f t="shared" si="29"/>
        <v>677.51548714301316</v>
      </c>
      <c r="H157" s="3">
        <v>1.0037769999999999</v>
      </c>
      <c r="I157" s="3" t="str">
        <f t="shared" si="24"/>
        <v>SIM</v>
      </c>
      <c r="J157" s="5">
        <f t="shared" si="25"/>
        <v>68.011188597085152</v>
      </c>
    </row>
    <row r="158" spans="1:10" x14ac:dyDescent="0.25">
      <c r="A158" s="2">
        <f t="shared" si="22"/>
        <v>48305</v>
      </c>
      <c r="B158" s="3">
        <f t="shared" si="23"/>
        <v>157</v>
      </c>
      <c r="C158" s="5">
        <f t="shared" si="26"/>
        <v>202475.06063164811</v>
      </c>
      <c r="D158" s="4">
        <f t="shared" si="27"/>
        <v>748.88408057161791</v>
      </c>
      <c r="E158" s="3">
        <v>1.0045033999999999</v>
      </c>
      <c r="F158" s="5">
        <f t="shared" si="28"/>
        <v>180736.85580758355</v>
      </c>
      <c r="G158" s="5">
        <f t="shared" si="29"/>
        <v>680.07446313797846</v>
      </c>
      <c r="H158" s="3">
        <v>1.0037769999999999</v>
      </c>
      <c r="I158" s="3" t="str">
        <f t="shared" si="24"/>
        <v>SIM</v>
      </c>
      <c r="J158" s="5">
        <f t="shared" si="25"/>
        <v>68.80961743363946</v>
      </c>
    </row>
    <row r="159" spans="1:10" x14ac:dyDescent="0.25">
      <c r="A159" s="2">
        <f t="shared" si="22"/>
        <v>48335</v>
      </c>
      <c r="B159" s="3">
        <f t="shared" si="23"/>
        <v>158</v>
      </c>
      <c r="C159" s="5">
        <f t="shared" si="26"/>
        <v>203386.88681969667</v>
      </c>
      <c r="D159" s="4">
        <f t="shared" si="27"/>
        <v>752.25660514005506</v>
      </c>
      <c r="E159" s="3">
        <v>1.0045033999999999</v>
      </c>
      <c r="F159" s="5">
        <f t="shared" si="28"/>
        <v>181419.49891196881</v>
      </c>
      <c r="G159" s="5">
        <f t="shared" si="29"/>
        <v>682.64310438526445</v>
      </c>
      <c r="H159" s="3">
        <v>1.0037769999999999</v>
      </c>
      <c r="I159" s="3" t="str">
        <f t="shared" si="24"/>
        <v>SIM</v>
      </c>
      <c r="J159" s="5">
        <f t="shared" si="25"/>
        <v>69.613500754790607</v>
      </c>
    </row>
    <row r="160" spans="1:10" x14ac:dyDescent="0.25">
      <c r="A160" s="2">
        <f t="shared" si="22"/>
        <v>48366</v>
      </c>
      <c r="B160" s="3">
        <f t="shared" si="23"/>
        <v>159</v>
      </c>
      <c r="C160" s="5">
        <f t="shared" si="26"/>
        <v>204302.8193258004</v>
      </c>
      <c r="D160" s="4">
        <f t="shared" si="27"/>
        <v>755.64431753558381</v>
      </c>
      <c r="E160" s="3">
        <v>1.0045033999999999</v>
      </c>
      <c r="F160" s="5">
        <f t="shared" si="28"/>
        <v>182104.72035935929</v>
      </c>
      <c r="G160" s="5">
        <f t="shared" si="29"/>
        <v>685.22144739047508</v>
      </c>
      <c r="H160" s="3">
        <v>1.0037769999999999</v>
      </c>
      <c r="I160" s="3" t="str">
        <f t="shared" si="24"/>
        <v>SIM</v>
      </c>
      <c r="J160" s="5">
        <f t="shared" si="25"/>
        <v>70.422870145108732</v>
      </c>
    </row>
    <row r="161" spans="1:10" x14ac:dyDescent="0.25">
      <c r="A161" s="2">
        <f t="shared" si="22"/>
        <v>48396</v>
      </c>
      <c r="B161" s="3">
        <f t="shared" si="23"/>
        <v>160</v>
      </c>
      <c r="C161" s="5">
        <f t="shared" si="26"/>
        <v>205222.8766423522</v>
      </c>
      <c r="D161" s="4">
        <f t="shared" si="27"/>
        <v>759.04728615523493</v>
      </c>
      <c r="E161" s="3">
        <v>1.0045033999999999</v>
      </c>
      <c r="F161" s="5">
        <f t="shared" si="28"/>
        <v>182792.52988815657</v>
      </c>
      <c r="G161" s="5">
        <f t="shared" si="29"/>
        <v>687.80952879728284</v>
      </c>
      <c r="H161" s="3">
        <v>1.0037769999999999</v>
      </c>
      <c r="I161" s="3" t="str">
        <f t="shared" si="24"/>
        <v>SIM</v>
      </c>
      <c r="J161" s="5">
        <f t="shared" si="25"/>
        <v>71.237757357952091</v>
      </c>
    </row>
    <row r="162" spans="1:10" x14ac:dyDescent="0.25">
      <c r="A162" s="2">
        <f t="shared" ref="A162:A225" si="30">EDATE(A161,1)</f>
        <v>48427</v>
      </c>
      <c r="B162" s="3">
        <f t="shared" ref="B162:B225" si="31">1+B161</f>
        <v>161</v>
      </c>
      <c r="C162" s="5">
        <f t="shared" si="26"/>
        <v>206147.07734502337</v>
      </c>
      <c r="D162" s="4">
        <f t="shared" si="27"/>
        <v>762.46557970371146</v>
      </c>
      <c r="E162" s="3">
        <v>1.0045033999999999</v>
      </c>
      <c r="F162" s="5">
        <f t="shared" si="28"/>
        <v>183482.93727354411</v>
      </c>
      <c r="G162" s="5">
        <f t="shared" si="29"/>
        <v>690.40738538754522</v>
      </c>
      <c r="H162" s="3">
        <v>1.0037769999999999</v>
      </c>
      <c r="I162" s="3" t="str">
        <f t="shared" ref="I162:I225" si="32">IF(D162&gt;G162,"SIM","NÃO")</f>
        <v>SIM</v>
      </c>
      <c r="J162" s="5">
        <f t="shared" ref="J162:J225" si="33">D162-G162</f>
        <v>72.058194316166237</v>
      </c>
    </row>
    <row r="163" spans="1:10" x14ac:dyDescent="0.25">
      <c r="A163" s="2">
        <f t="shared" si="30"/>
        <v>48458</v>
      </c>
      <c r="B163" s="3">
        <f t="shared" si="31"/>
        <v>162</v>
      </c>
      <c r="C163" s="5">
        <f t="shared" si="26"/>
        <v>207075.4400931389</v>
      </c>
      <c r="D163" s="4">
        <f t="shared" si="27"/>
        <v>765.8992671953099</v>
      </c>
      <c r="E163" s="3">
        <v>1.0045033999999999</v>
      </c>
      <c r="F163" s="5">
        <f t="shared" si="28"/>
        <v>184175.95232762632</v>
      </c>
      <c r="G163" s="5">
        <f t="shared" si="29"/>
        <v>693.01505408220692</v>
      </c>
      <c r="H163" s="3">
        <v>1.0037769999999999</v>
      </c>
      <c r="I163" s="3" t="str">
        <f t="shared" si="32"/>
        <v>SIM</v>
      </c>
      <c r="J163" s="5">
        <f t="shared" si="33"/>
        <v>72.884213113102987</v>
      </c>
    </row>
    <row r="164" spans="1:10" x14ac:dyDescent="0.25">
      <c r="A164" s="2">
        <f t="shared" si="30"/>
        <v>48488</v>
      </c>
      <c r="B164" s="3">
        <f t="shared" si="31"/>
        <v>163</v>
      </c>
      <c r="C164" s="5">
        <f t="shared" si="26"/>
        <v>208007.98363005431</v>
      </c>
      <c r="D164" s="4">
        <f t="shared" si="27"/>
        <v>769.3484179552172</v>
      </c>
      <c r="E164" s="3">
        <v>1.0045033999999999</v>
      </c>
      <c r="F164" s="5">
        <f t="shared" si="28"/>
        <v>184871.58489956774</v>
      </c>
      <c r="G164" s="5">
        <f t="shared" si="29"/>
        <v>695.63257194141624</v>
      </c>
      <c r="H164" s="3">
        <v>1.0037769999999999</v>
      </c>
      <c r="I164" s="3" t="str">
        <f t="shared" si="32"/>
        <v>SIM</v>
      </c>
      <c r="J164" s="5">
        <f t="shared" si="33"/>
        <v>73.715846013800956</v>
      </c>
    </row>
    <row r="165" spans="1:10" x14ac:dyDescent="0.25">
      <c r="A165" s="2">
        <f t="shared" si="30"/>
        <v>48519</v>
      </c>
      <c r="B165" s="3">
        <f t="shared" si="31"/>
        <v>164</v>
      </c>
      <c r="C165" s="5">
        <f t="shared" si="26"/>
        <v>208944.72678353387</v>
      </c>
      <c r="D165" s="4">
        <f t="shared" si="27"/>
        <v>772.81310162063824</v>
      </c>
      <c r="E165" s="3">
        <v>1.0045033999999999</v>
      </c>
      <c r="F165" s="5">
        <f t="shared" si="28"/>
        <v>185569.84487573343</v>
      </c>
      <c r="G165" s="5">
        <f t="shared" si="29"/>
        <v>698.2599761656893</v>
      </c>
      <c r="H165" s="3">
        <v>1.0037769999999999</v>
      </c>
      <c r="I165" s="3" t="str">
        <f t="shared" si="32"/>
        <v>SIM</v>
      </c>
      <c r="J165" s="5">
        <f t="shared" si="33"/>
        <v>74.55312545494894</v>
      </c>
    </row>
    <row r="166" spans="1:10" x14ac:dyDescent="0.25">
      <c r="A166" s="2">
        <f t="shared" si="30"/>
        <v>48549</v>
      </c>
      <c r="B166" s="3">
        <f t="shared" si="31"/>
        <v>165</v>
      </c>
      <c r="C166" s="5">
        <f t="shared" si="26"/>
        <v>209885.68846613081</v>
      </c>
      <c r="D166" s="4">
        <f t="shared" si="27"/>
        <v>776.29338814247751</v>
      </c>
      <c r="E166" s="3">
        <v>1.0045033999999999</v>
      </c>
      <c r="F166" s="5">
        <f t="shared" si="28"/>
        <v>186270.74217982907</v>
      </c>
      <c r="G166" s="5">
        <f t="shared" si="29"/>
        <v>700.897304095648</v>
      </c>
      <c r="H166" s="3">
        <v>1.0037769999999999</v>
      </c>
      <c r="I166" s="3" t="str">
        <f t="shared" si="32"/>
        <v>SIM</v>
      </c>
      <c r="J166" s="5">
        <f t="shared" si="33"/>
        <v>75.396084046829515</v>
      </c>
    </row>
    <row r="167" spans="1:10" x14ac:dyDescent="0.25">
      <c r="A167" s="2">
        <f t="shared" si="30"/>
        <v>48580</v>
      </c>
      <c r="B167" s="3">
        <f t="shared" si="31"/>
        <v>166</v>
      </c>
      <c r="C167" s="5">
        <f t="shared" si="26"/>
        <v>210830.88767556916</v>
      </c>
      <c r="D167" s="4">
        <f t="shared" si="27"/>
        <v>779.78934778663529</v>
      </c>
      <c r="E167" s="3">
        <v>1.0045033999999999</v>
      </c>
      <c r="F167" s="5">
        <f t="shared" si="28"/>
        <v>186974.28677304229</v>
      </c>
      <c r="G167" s="5">
        <f t="shared" si="29"/>
        <v>703.54459321321337</v>
      </c>
      <c r="H167" s="3">
        <v>1.0037769999999999</v>
      </c>
      <c r="I167" s="3" t="str">
        <f t="shared" si="32"/>
        <v>SIM</v>
      </c>
      <c r="J167" s="5">
        <f t="shared" si="33"/>
        <v>76.244754573421915</v>
      </c>
    </row>
    <row r="168" spans="1:10" x14ac:dyDescent="0.25">
      <c r="A168" s="2">
        <f t="shared" si="30"/>
        <v>48611</v>
      </c>
      <c r="B168" s="3">
        <f t="shared" si="31"/>
        <v>167</v>
      </c>
      <c r="C168" s="5">
        <f t="shared" si="26"/>
        <v>211780.34349512731</v>
      </c>
      <c r="D168" s="4">
        <f t="shared" si="27"/>
        <v>783.30105113547256</v>
      </c>
      <c r="E168" s="3">
        <v>1.0045033999999999</v>
      </c>
      <c r="F168" s="5">
        <f t="shared" si="28"/>
        <v>187680.48865418404</v>
      </c>
      <c r="G168" s="5">
        <f t="shared" si="29"/>
        <v>706.20188114175107</v>
      </c>
      <c r="H168" s="3">
        <v>1.0037769999999999</v>
      </c>
      <c r="I168" s="3" t="str">
        <f t="shared" si="32"/>
        <v>SIM</v>
      </c>
      <c r="J168" s="5">
        <f t="shared" si="33"/>
        <v>77.099169993721489</v>
      </c>
    </row>
    <row r="169" spans="1:10" x14ac:dyDescent="0.25">
      <c r="A169" s="2">
        <f t="shared" si="30"/>
        <v>48639</v>
      </c>
      <c r="B169" s="3">
        <f t="shared" si="31"/>
        <v>168</v>
      </c>
      <c r="C169" s="5">
        <f t="shared" si="26"/>
        <v>212734.07509402325</v>
      </c>
      <c r="D169" s="4">
        <f t="shared" si="27"/>
        <v>786.82856908915494</v>
      </c>
      <c r="E169" s="3">
        <v>1.0045033999999999</v>
      </c>
      <c r="F169" s="5">
        <f t="shared" si="28"/>
        <v>188389.3578598309</v>
      </c>
      <c r="G169" s="5">
        <f t="shared" si="29"/>
        <v>708.86920564685715</v>
      </c>
      <c r="H169" s="3">
        <v>1.0037769999999999</v>
      </c>
      <c r="I169" s="3" t="str">
        <f t="shared" si="32"/>
        <v>SIM</v>
      </c>
      <c r="J169" s="5">
        <f t="shared" si="33"/>
        <v>77.959363442297786</v>
      </c>
    </row>
    <row r="170" spans="1:10" x14ac:dyDescent="0.25">
      <c r="A170" s="2">
        <f t="shared" si="30"/>
        <v>48670</v>
      </c>
      <c r="B170" s="3">
        <f t="shared" si="31"/>
        <v>169</v>
      </c>
      <c r="C170" s="5">
        <f t="shared" si="26"/>
        <v>213692.10172780164</v>
      </c>
      <c r="D170" s="4">
        <f t="shared" si="27"/>
        <v>790.37197286716616</v>
      </c>
      <c r="E170" s="3">
        <v>1.0045033999999999</v>
      </c>
      <c r="F170" s="5">
        <f t="shared" si="28"/>
        <v>189100.90446446743</v>
      </c>
      <c r="G170" s="5">
        <f t="shared" si="29"/>
        <v>711.54660463653272</v>
      </c>
      <c r="H170" s="3">
        <v>1.0037769999999999</v>
      </c>
      <c r="I170" s="3" t="str">
        <f t="shared" si="32"/>
        <v>SIM</v>
      </c>
      <c r="J170" s="5">
        <f t="shared" si="33"/>
        <v>78.825368230633444</v>
      </c>
    </row>
    <row r="171" spans="1:10" x14ac:dyDescent="0.25">
      <c r="A171" s="2">
        <f t="shared" si="30"/>
        <v>48700</v>
      </c>
      <c r="B171" s="3">
        <f t="shared" si="31"/>
        <v>170</v>
      </c>
      <c r="C171" s="5">
        <f t="shared" si="26"/>
        <v>214654.4427387226</v>
      </c>
      <c r="D171" s="4">
        <f t="shared" si="27"/>
        <v>793.93133400979639</v>
      </c>
      <c r="E171" s="3">
        <v>1.0045033999999999</v>
      </c>
      <c r="F171" s="5">
        <f t="shared" si="28"/>
        <v>189815.13858062978</v>
      </c>
      <c r="G171" s="5">
        <f t="shared" si="29"/>
        <v>714.23411616234807</v>
      </c>
      <c r="H171" s="3">
        <v>1.0037769999999999</v>
      </c>
      <c r="I171" s="3" t="str">
        <f t="shared" si="32"/>
        <v>SIM</v>
      </c>
      <c r="J171" s="5">
        <f t="shared" si="33"/>
        <v>79.697217847448314</v>
      </c>
    </row>
    <row r="172" spans="1:10" x14ac:dyDescent="0.25">
      <c r="A172" s="2">
        <f t="shared" si="30"/>
        <v>48731</v>
      </c>
      <c r="B172" s="3">
        <f t="shared" si="31"/>
        <v>171</v>
      </c>
      <c r="C172" s="5">
        <f t="shared" si="26"/>
        <v>215621.11755615211</v>
      </c>
      <c r="D172" s="4">
        <f t="shared" si="27"/>
        <v>797.50672437934259</v>
      </c>
      <c r="E172" s="3">
        <v>1.0045033999999999</v>
      </c>
      <c r="F172" s="5">
        <f t="shared" si="28"/>
        <v>190532.07035904881</v>
      </c>
      <c r="G172" s="5">
        <f t="shared" si="29"/>
        <v>716.93177841903525</v>
      </c>
      <c r="H172" s="3">
        <v>1.0037769999999999</v>
      </c>
      <c r="I172" s="3" t="str">
        <f t="shared" si="32"/>
        <v>SIM</v>
      </c>
      <c r="J172" s="5">
        <f t="shared" si="33"/>
        <v>80.574945960307332</v>
      </c>
    </row>
    <row r="173" spans="1:10" x14ac:dyDescent="0.25">
      <c r="A173" s="2">
        <f t="shared" si="30"/>
        <v>48761</v>
      </c>
      <c r="B173" s="3">
        <f t="shared" si="31"/>
        <v>172</v>
      </c>
      <c r="C173" s="5">
        <f t="shared" si="26"/>
        <v>216592.14569695448</v>
      </c>
      <c r="D173" s="4">
        <f t="shared" si="27"/>
        <v>801.09821616195768</v>
      </c>
      <c r="E173" s="3">
        <v>1.0045033999999999</v>
      </c>
      <c r="F173" s="5">
        <f t="shared" si="28"/>
        <v>191251.70998879496</v>
      </c>
      <c r="G173" s="5">
        <f t="shared" si="29"/>
        <v>719.63962974614697</v>
      </c>
      <c r="H173" s="3">
        <v>1.0037769999999999</v>
      </c>
      <c r="I173" s="3" t="str">
        <f t="shared" si="32"/>
        <v>SIM</v>
      </c>
      <c r="J173" s="5">
        <f t="shared" si="33"/>
        <v>81.458586415810714</v>
      </c>
    </row>
    <row r="174" spans="1:10" x14ac:dyDescent="0.25">
      <c r="A174" s="2">
        <f t="shared" si="30"/>
        <v>48792</v>
      </c>
      <c r="B174" s="3">
        <f t="shared" si="31"/>
        <v>173</v>
      </c>
      <c r="C174" s="5">
        <f t="shared" si="26"/>
        <v>217567.54676588613</v>
      </c>
      <c r="D174" s="4">
        <f t="shared" si="27"/>
        <v>804.70588186861062</v>
      </c>
      <c r="E174" s="3">
        <v>1.0045033999999999</v>
      </c>
      <c r="F174" s="5">
        <f t="shared" si="28"/>
        <v>191974.06769742261</v>
      </c>
      <c r="G174" s="5">
        <f t="shared" si="29"/>
        <v>722.35770862764912</v>
      </c>
      <c r="H174" s="3">
        <v>1.0037769999999999</v>
      </c>
      <c r="I174" s="3" t="str">
        <f t="shared" si="32"/>
        <v>SIM</v>
      </c>
      <c r="J174" s="5">
        <f t="shared" si="33"/>
        <v>82.348173240961501</v>
      </c>
    </row>
    <row r="175" spans="1:10" x14ac:dyDescent="0.25">
      <c r="A175" s="2">
        <f t="shared" si="30"/>
        <v>48823</v>
      </c>
      <c r="B175" s="3">
        <f t="shared" si="31"/>
        <v>174</v>
      </c>
      <c r="C175" s="5">
        <f t="shared" si="26"/>
        <v>218547.34045599157</v>
      </c>
      <c r="D175" s="4">
        <f t="shared" si="27"/>
        <v>808.32979433698347</v>
      </c>
      <c r="E175" s="3">
        <v>1.0045033999999999</v>
      </c>
      <c r="F175" s="5">
        <f t="shared" si="28"/>
        <v>192699.15375111578</v>
      </c>
      <c r="G175" s="5">
        <f t="shared" si="29"/>
        <v>725.08605369317229</v>
      </c>
      <c r="H175" s="3">
        <v>1.0037769999999999</v>
      </c>
      <c r="I175" s="3" t="str">
        <f t="shared" si="32"/>
        <v>SIM</v>
      </c>
      <c r="J175" s="5">
        <f t="shared" si="33"/>
        <v>83.243740643811179</v>
      </c>
    </row>
    <row r="176" spans="1:10" x14ac:dyDescent="0.25">
      <c r="A176" s="2">
        <f t="shared" si="30"/>
        <v>48853</v>
      </c>
      <c r="B176" s="3">
        <f t="shared" si="31"/>
        <v>175</v>
      </c>
      <c r="C176" s="5">
        <f t="shared" si="26"/>
        <v>219531.54654900104</v>
      </c>
      <c r="D176" s="4">
        <f t="shared" si="27"/>
        <v>811.970026732816</v>
      </c>
      <c r="E176" s="3">
        <v>1.0045033999999999</v>
      </c>
      <c r="F176" s="5">
        <f t="shared" si="28"/>
        <v>193426.9784548337</v>
      </c>
      <c r="G176" s="5">
        <f t="shared" si="29"/>
        <v>727.82470371792442</v>
      </c>
      <c r="H176" s="3">
        <v>1.0037769999999999</v>
      </c>
      <c r="I176" s="3" t="str">
        <f t="shared" si="32"/>
        <v>SIM</v>
      </c>
      <c r="J176" s="5">
        <f t="shared" si="33"/>
        <v>84.145323014891574</v>
      </c>
    </row>
    <row r="177" spans="1:10" x14ac:dyDescent="0.25">
      <c r="A177" s="2">
        <f t="shared" si="30"/>
        <v>48884</v>
      </c>
      <c r="B177" s="3">
        <f t="shared" si="31"/>
        <v>176</v>
      </c>
      <c r="C177" s="5">
        <f t="shared" si="26"/>
        <v>220520.1849157298</v>
      </c>
      <c r="D177" s="4">
        <f t="shared" si="27"/>
        <v>815.62665255122624</v>
      </c>
      <c r="E177" s="3">
        <v>1.0045033999999999</v>
      </c>
      <c r="F177" s="5">
        <f t="shared" si="28"/>
        <v>194157.55215245759</v>
      </c>
      <c r="G177" s="5">
        <f t="shared" si="29"/>
        <v>730.57369762388407</v>
      </c>
      <c r="H177" s="3">
        <v>1.0037769999999999</v>
      </c>
      <c r="I177" s="3" t="str">
        <f t="shared" si="32"/>
        <v>SIM</v>
      </c>
      <c r="J177" s="5">
        <f t="shared" si="33"/>
        <v>85.052954927342171</v>
      </c>
    </row>
    <row r="178" spans="1:10" x14ac:dyDescent="0.25">
      <c r="A178" s="2">
        <f t="shared" si="30"/>
        <v>48914</v>
      </c>
      <c r="B178" s="3">
        <f t="shared" si="31"/>
        <v>177</v>
      </c>
      <c r="C178" s="5">
        <f t="shared" si="26"/>
        <v>221513.27551647931</v>
      </c>
      <c r="D178" s="4">
        <f t="shared" si="27"/>
        <v>819.2997456183432</v>
      </c>
      <c r="E178" s="3">
        <v>1.0045033999999999</v>
      </c>
      <c r="F178" s="5">
        <f t="shared" si="28"/>
        <v>194890.88522693745</v>
      </c>
      <c r="G178" s="5">
        <f t="shared" si="29"/>
        <v>733.33307447985862</v>
      </c>
      <c r="H178" s="3">
        <v>1.0037769999999999</v>
      </c>
      <c r="I178" s="3" t="str">
        <f t="shared" si="32"/>
        <v>SIM</v>
      </c>
      <c r="J178" s="5">
        <f t="shared" si="33"/>
        <v>85.966671138484571</v>
      </c>
    </row>
    <row r="179" spans="1:10" x14ac:dyDescent="0.25">
      <c r="A179" s="2">
        <f t="shared" si="30"/>
        <v>48945</v>
      </c>
      <c r="B179" s="3">
        <f t="shared" si="31"/>
        <v>178</v>
      </c>
      <c r="C179" s="5">
        <f t="shared" si="26"/>
        <v>222510.83840144018</v>
      </c>
      <c r="D179" s="4">
        <f t="shared" si="27"/>
        <v>822.9893800927232</v>
      </c>
      <c r="E179" s="3">
        <v>1.0045033999999999</v>
      </c>
      <c r="F179" s="5">
        <f t="shared" si="28"/>
        <v>195626.98810043957</v>
      </c>
      <c r="G179" s="5">
        <f t="shared" si="29"/>
        <v>736.10287350212457</v>
      </c>
      <c r="H179" s="3">
        <v>1.0037769999999999</v>
      </c>
      <c r="I179" s="3" t="str">
        <f t="shared" si="32"/>
        <v>SIM</v>
      </c>
      <c r="J179" s="5">
        <f t="shared" si="33"/>
        <v>86.886506590598628</v>
      </c>
    </row>
    <row r="180" spans="1:10" x14ac:dyDescent="0.25">
      <c r="A180" s="2">
        <f t="shared" si="30"/>
        <v>48976</v>
      </c>
      <c r="B180" s="3">
        <f t="shared" si="31"/>
        <v>179</v>
      </c>
      <c r="C180" s="5">
        <f t="shared" si="26"/>
        <v>223512.89371109716</v>
      </c>
      <c r="D180" s="4">
        <f t="shared" si="27"/>
        <v>826.69563046700716</v>
      </c>
      <c r="E180" s="3">
        <v>1.0045033999999999</v>
      </c>
      <c r="F180" s="5">
        <f t="shared" si="28"/>
        <v>196365.8712344949</v>
      </c>
      <c r="G180" s="5">
        <f t="shared" si="29"/>
        <v>738.88313405532972</v>
      </c>
      <c r="H180" s="3">
        <v>1.0037769999999999</v>
      </c>
      <c r="I180" s="3" t="str">
        <f t="shared" si="32"/>
        <v>SIM</v>
      </c>
      <c r="J180" s="5">
        <f t="shared" si="33"/>
        <v>87.812496411677444</v>
      </c>
    </row>
    <row r="181" spans="1:10" x14ac:dyDescent="0.25">
      <c r="A181" s="2">
        <f t="shared" si="30"/>
        <v>49004</v>
      </c>
      <c r="B181" s="3">
        <f t="shared" si="31"/>
        <v>180</v>
      </c>
      <c r="C181" s="5">
        <f t="shared" si="26"/>
        <v>224519.46167663572</v>
      </c>
      <c r="D181" s="4">
        <f t="shared" si="27"/>
        <v>830.41857156931292</v>
      </c>
      <c r="E181" s="3">
        <v>1.0045033999999999</v>
      </c>
      <c r="F181" s="5">
        <f t="shared" si="28"/>
        <v>197107.5451301476</v>
      </c>
      <c r="G181" s="5">
        <f t="shared" si="29"/>
        <v>741.67389565269696</v>
      </c>
      <c r="H181" s="3">
        <v>1.0037769999999999</v>
      </c>
      <c r="I181" s="3" t="str">
        <f t="shared" si="32"/>
        <v>SIM</v>
      </c>
      <c r="J181" s="5">
        <f t="shared" si="33"/>
        <v>88.744675916615961</v>
      </c>
    </row>
    <row r="182" spans="1:10" x14ac:dyDescent="0.25">
      <c r="A182" s="2">
        <f t="shared" si="30"/>
        <v>49035</v>
      </c>
      <c r="B182" s="3">
        <f t="shared" si="31"/>
        <v>181</v>
      </c>
      <c r="C182" s="5">
        <f t="shared" si="26"/>
        <v>225530.56262035028</v>
      </c>
      <c r="D182" s="4">
        <f t="shared" si="27"/>
        <v>834.15827856450778</v>
      </c>
      <c r="E182" s="3">
        <v>1.0045033999999999</v>
      </c>
      <c r="F182" s="5">
        <f t="shared" si="28"/>
        <v>197852.02032810418</v>
      </c>
      <c r="G182" s="5">
        <f t="shared" si="29"/>
        <v>744.47519795657718</v>
      </c>
      <c r="H182" s="3">
        <v>1.0037769999999999</v>
      </c>
      <c r="I182" s="3" t="str">
        <f t="shared" si="32"/>
        <v>SIM</v>
      </c>
      <c r="J182" s="5">
        <f t="shared" si="33"/>
        <v>89.683080607930606</v>
      </c>
    </row>
    <row r="183" spans="1:10" x14ac:dyDescent="0.25">
      <c r="A183" s="2">
        <f t="shared" si="30"/>
        <v>49065</v>
      </c>
      <c r="B183" s="3">
        <f t="shared" si="31"/>
        <v>182</v>
      </c>
      <c r="C183" s="5">
        <f t="shared" si="26"/>
        <v>226546.21695605468</v>
      </c>
      <c r="D183" s="4">
        <f t="shared" si="27"/>
        <v>837.91482695612945</v>
      </c>
      <c r="E183" s="3">
        <v>1.0045033999999999</v>
      </c>
      <c r="F183" s="5">
        <f t="shared" si="28"/>
        <v>198599.30740888344</v>
      </c>
      <c r="G183" s="5">
        <f t="shared" si="29"/>
        <v>747.28708077926422</v>
      </c>
      <c r="H183" s="3">
        <v>1.0037769999999999</v>
      </c>
      <c r="I183" s="3" t="str">
        <f t="shared" si="32"/>
        <v>SIM</v>
      </c>
      <c r="J183" s="5">
        <f t="shared" si="33"/>
        <v>90.62774617686523</v>
      </c>
    </row>
    <row r="184" spans="1:10" x14ac:dyDescent="0.25">
      <c r="A184" s="2">
        <f t="shared" si="30"/>
        <v>49096</v>
      </c>
      <c r="B184" s="3">
        <f t="shared" si="31"/>
        <v>183</v>
      </c>
      <c r="C184" s="5">
        <f t="shared" si="26"/>
        <v>227566.44518949458</v>
      </c>
      <c r="D184" s="4">
        <f t="shared" si="27"/>
        <v>841.68829258792243</v>
      </c>
      <c r="E184" s="3">
        <v>1.0045033999999999</v>
      </c>
      <c r="F184" s="5">
        <f t="shared" si="28"/>
        <v>199349.41699296676</v>
      </c>
      <c r="G184" s="5">
        <f t="shared" si="29"/>
        <v>750.10958408331499</v>
      </c>
      <c r="H184" s="3">
        <v>1.0037769999999999</v>
      </c>
      <c r="I184" s="3" t="str">
        <f t="shared" si="32"/>
        <v>SIM</v>
      </c>
      <c r="J184" s="5">
        <f t="shared" si="33"/>
        <v>91.578708504607448</v>
      </c>
    </row>
    <row r="185" spans="1:10" x14ac:dyDescent="0.25">
      <c r="A185" s="2">
        <f t="shared" si="30"/>
        <v>49126</v>
      </c>
      <c r="B185" s="3">
        <f t="shared" si="31"/>
        <v>184</v>
      </c>
      <c r="C185" s="5">
        <f t="shared" si="26"/>
        <v>228591.26791876089</v>
      </c>
      <c r="D185" s="4">
        <f t="shared" si="27"/>
        <v>845.47875164470315</v>
      </c>
      <c r="E185" s="3">
        <v>1.0045033999999999</v>
      </c>
      <c r="F185" s="5">
        <f t="shared" si="28"/>
        <v>200102.35974094918</v>
      </c>
      <c r="G185" s="5">
        <f t="shared" si="29"/>
        <v>752.94274798242259</v>
      </c>
      <c r="H185" s="3">
        <v>1.0037769999999999</v>
      </c>
      <c r="I185" s="3" t="str">
        <f t="shared" si="32"/>
        <v>SIM</v>
      </c>
      <c r="J185" s="5">
        <f t="shared" si="33"/>
        <v>92.536003662280564</v>
      </c>
    </row>
    <row r="186" spans="1:10" x14ac:dyDescent="0.25">
      <c r="A186" s="2">
        <f t="shared" si="30"/>
        <v>49157</v>
      </c>
      <c r="B186" s="3">
        <f t="shared" si="31"/>
        <v>185</v>
      </c>
      <c r="C186" s="5">
        <f t="shared" si="26"/>
        <v>229620.70583470623</v>
      </c>
      <c r="D186" s="4">
        <f t="shared" si="27"/>
        <v>849.28628065490409</v>
      </c>
      <c r="E186" s="3">
        <v>1.0045033999999999</v>
      </c>
      <c r="F186" s="5">
        <f t="shared" si="28"/>
        <v>200858.14635369074</v>
      </c>
      <c r="G186" s="5">
        <f t="shared" si="29"/>
        <v>755.78661274156184</v>
      </c>
      <c r="H186" s="3">
        <v>1.0037769999999999</v>
      </c>
      <c r="I186" s="3" t="str">
        <f t="shared" si="32"/>
        <v>SIM</v>
      </c>
      <c r="J186" s="5">
        <f t="shared" si="33"/>
        <v>93.49966791334225</v>
      </c>
    </row>
    <row r="187" spans="1:10" x14ac:dyDescent="0.25">
      <c r="A187" s="2">
        <f t="shared" si="30"/>
        <v>49188</v>
      </c>
      <c r="B187" s="3">
        <f t="shared" si="31"/>
        <v>186</v>
      </c>
      <c r="C187" s="5">
        <f t="shared" si="26"/>
        <v>230654.7797213622</v>
      </c>
      <c r="D187" s="4">
        <f t="shared" si="27"/>
        <v>853.11095649117487</v>
      </c>
      <c r="E187" s="3">
        <v>1.0045033999999999</v>
      </c>
      <c r="F187" s="5">
        <f t="shared" si="28"/>
        <v>201616.78757246869</v>
      </c>
      <c r="G187" s="5">
        <f t="shared" si="29"/>
        <v>758.64121877794969</v>
      </c>
      <c r="H187" s="3">
        <v>1.0037769999999999</v>
      </c>
      <c r="I187" s="3" t="str">
        <f t="shared" si="32"/>
        <v>SIM</v>
      </c>
      <c r="J187" s="5">
        <f t="shared" si="33"/>
        <v>94.469737713225186</v>
      </c>
    </row>
    <row r="188" spans="1:10" x14ac:dyDescent="0.25">
      <c r="A188" s="2">
        <f t="shared" si="30"/>
        <v>49218</v>
      </c>
      <c r="B188" s="3">
        <f t="shared" si="31"/>
        <v>187</v>
      </c>
      <c r="C188" s="5">
        <f t="shared" si="26"/>
        <v>231693.51045635933</v>
      </c>
      <c r="D188" s="4">
        <f t="shared" si="27"/>
        <v>856.95285637263873</v>
      </c>
      <c r="E188" s="3">
        <v>1.0045033999999999</v>
      </c>
      <c r="F188" s="5">
        <f t="shared" si="28"/>
        <v>202378.29417912985</v>
      </c>
      <c r="G188" s="5">
        <f t="shared" si="29"/>
        <v>761.50660666116164</v>
      </c>
      <c r="H188" s="3">
        <v>1.0037769999999999</v>
      </c>
      <c r="I188" s="3" t="str">
        <f t="shared" si="32"/>
        <v>SIM</v>
      </c>
      <c r="J188" s="5">
        <f t="shared" si="33"/>
        <v>95.446249711477094</v>
      </c>
    </row>
    <row r="189" spans="1:10" x14ac:dyDescent="0.25">
      <c r="A189" s="2">
        <f t="shared" si="30"/>
        <v>49249</v>
      </c>
      <c r="B189" s="3">
        <f t="shared" si="31"/>
        <v>188</v>
      </c>
      <c r="C189" s="5">
        <f t="shared" si="26"/>
        <v>232736.91901134851</v>
      </c>
      <c r="D189" s="4">
        <f t="shared" si="27"/>
        <v>860.81205786606949</v>
      </c>
      <c r="E189" s="3">
        <v>1.0045033999999999</v>
      </c>
      <c r="F189" s="5">
        <f t="shared" si="28"/>
        <v>203142.67699624441</v>
      </c>
      <c r="G189" s="5">
        <f t="shared" si="29"/>
        <v>764.38281711455784</v>
      </c>
      <c r="H189" s="3">
        <v>1.0037769999999999</v>
      </c>
      <c r="I189" s="3" t="str">
        <f t="shared" si="32"/>
        <v>SIM</v>
      </c>
      <c r="J189" s="5">
        <f t="shared" si="33"/>
        <v>96.429240751511657</v>
      </c>
    </row>
    <row r="190" spans="1:10" x14ac:dyDescent="0.25">
      <c r="A190" s="2">
        <f t="shared" si="30"/>
        <v>49279</v>
      </c>
      <c r="B190" s="3">
        <f t="shared" si="31"/>
        <v>189</v>
      </c>
      <c r="C190" s="5">
        <f t="shared" si="26"/>
        <v>233785.02645242421</v>
      </c>
      <c r="D190" s="4">
        <f t="shared" si="27"/>
        <v>864.68863888745182</v>
      </c>
      <c r="E190" s="3">
        <v>1.0045033999999999</v>
      </c>
      <c r="F190" s="5">
        <f t="shared" si="28"/>
        <v>203909.94688725926</v>
      </c>
      <c r="G190" s="5">
        <f t="shared" si="29"/>
        <v>767.26989101484651</v>
      </c>
      <c r="H190" s="3">
        <v>1.0037769999999999</v>
      </c>
      <c r="I190" s="3" t="str">
        <f t="shared" si="32"/>
        <v>SIM</v>
      </c>
      <c r="J190" s="5">
        <f t="shared" si="33"/>
        <v>97.418747872605309</v>
      </c>
    </row>
    <row r="191" spans="1:10" x14ac:dyDescent="0.25">
      <c r="A191" s="2">
        <f t="shared" si="30"/>
        <v>49310</v>
      </c>
      <c r="B191" s="3">
        <f t="shared" si="31"/>
        <v>190</v>
      </c>
      <c r="C191" s="5">
        <f t="shared" si="26"/>
        <v>234837.85394055006</v>
      </c>
      <c r="D191" s="4">
        <f t="shared" si="27"/>
        <v>868.58267770383031</v>
      </c>
      <c r="E191" s="3">
        <v>1.0045033999999999</v>
      </c>
      <c r="F191" s="5">
        <f t="shared" si="28"/>
        <v>204680.11475665242</v>
      </c>
      <c r="G191" s="5">
        <f t="shared" si="29"/>
        <v>770.1678693931608</v>
      </c>
      <c r="H191" s="3">
        <v>1.0037769999999999</v>
      </c>
      <c r="I191" s="3" t="str">
        <f t="shared" si="32"/>
        <v>SIM</v>
      </c>
      <c r="J191" s="5">
        <f t="shared" si="33"/>
        <v>98.414808310669514</v>
      </c>
    </row>
    <row r="192" spans="1:10" x14ac:dyDescent="0.25">
      <c r="A192" s="2">
        <f t="shared" si="30"/>
        <v>49341</v>
      </c>
      <c r="B192" s="3">
        <f t="shared" si="31"/>
        <v>191</v>
      </c>
      <c r="C192" s="5">
        <f t="shared" si="26"/>
        <v>235895.42273198583</v>
      </c>
      <c r="D192" s="4">
        <f t="shared" si="27"/>
        <v>872.49425293450986</v>
      </c>
      <c r="E192" s="3">
        <v>1.0045033999999999</v>
      </c>
      <c r="F192" s="5">
        <f t="shared" si="28"/>
        <v>205453.19155008826</v>
      </c>
      <c r="G192" s="5">
        <f t="shared" si="29"/>
        <v>773.07679343584459</v>
      </c>
      <c r="H192" s="3">
        <v>1.0037769999999999</v>
      </c>
      <c r="I192" s="3" t="str">
        <f t="shared" si="32"/>
        <v>SIM</v>
      </c>
      <c r="J192" s="5">
        <f t="shared" si="33"/>
        <v>99.417459498665266</v>
      </c>
    </row>
    <row r="193" spans="1:10" x14ac:dyDescent="0.25">
      <c r="A193" s="2">
        <f t="shared" si="30"/>
        <v>49369</v>
      </c>
      <c r="B193" s="3">
        <f t="shared" si="31"/>
        <v>192</v>
      </c>
      <c r="C193" s="5">
        <f t="shared" si="26"/>
        <v>236957.75417871706</v>
      </c>
      <c r="D193" s="4">
        <f t="shared" si="27"/>
        <v>876.42344355326497</v>
      </c>
      <c r="E193" s="3">
        <v>1.0045033999999999</v>
      </c>
      <c r="F193" s="5">
        <f t="shared" si="28"/>
        <v>206229.18825457295</v>
      </c>
      <c r="G193" s="5">
        <f t="shared" si="29"/>
        <v>775.99670448468532</v>
      </c>
      <c r="H193" s="3">
        <v>1.0037769999999999</v>
      </c>
      <c r="I193" s="3" t="str">
        <f t="shared" si="32"/>
        <v>SIM</v>
      </c>
      <c r="J193" s="5">
        <f t="shared" si="33"/>
        <v>100.42673906857965</v>
      </c>
    </row>
    <row r="194" spans="1:10" x14ac:dyDescent="0.25">
      <c r="A194" s="2">
        <f t="shared" si="30"/>
        <v>49400</v>
      </c>
      <c r="B194" s="3">
        <f t="shared" si="31"/>
        <v>193</v>
      </c>
      <c r="C194" s="5">
        <f t="shared" si="26"/>
        <v>238024.86972888545</v>
      </c>
      <c r="D194" s="4">
        <f t="shared" si="27"/>
        <v>880.37032888891554</v>
      </c>
      <c r="E194" s="3">
        <v>1.0045033999999999</v>
      </c>
      <c r="F194" s="5">
        <f t="shared" si="28"/>
        <v>207008.11589861047</v>
      </c>
      <c r="G194" s="5">
        <f t="shared" si="29"/>
        <v>778.92764403752517</v>
      </c>
      <c r="H194" s="3">
        <v>1.0037769999999999</v>
      </c>
      <c r="I194" s="3" t="str">
        <f t="shared" si="32"/>
        <v>SIM</v>
      </c>
      <c r="J194" s="5">
        <f t="shared" si="33"/>
        <v>101.44268485139037</v>
      </c>
    </row>
    <row r="195" spans="1:10" x14ac:dyDescent="0.25">
      <c r="A195" s="2">
        <f t="shared" si="30"/>
        <v>49430</v>
      </c>
      <c r="B195" s="3">
        <f t="shared" si="31"/>
        <v>194</v>
      </c>
      <c r="C195" s="5">
        <f t="shared" si="26"/>
        <v>239096.79092722252</v>
      </c>
      <c r="D195" s="4">
        <f t="shared" si="27"/>
        <v>884.33498862808847</v>
      </c>
      <c r="E195" s="3">
        <v>1.0045033999999999</v>
      </c>
      <c r="F195" s="5">
        <f t="shared" si="28"/>
        <v>207789.98555235955</v>
      </c>
      <c r="G195" s="5">
        <f t="shared" si="29"/>
        <v>781.86965374907595</v>
      </c>
      <c r="H195" s="3">
        <v>1.0037769999999999</v>
      </c>
      <c r="I195" s="3" t="str">
        <f t="shared" si="32"/>
        <v>SIM</v>
      </c>
      <c r="J195" s="5">
        <f t="shared" si="33"/>
        <v>102.46533487901252</v>
      </c>
    </row>
    <row r="196" spans="1:10" x14ac:dyDescent="0.25">
      <c r="A196" s="2">
        <f t="shared" si="30"/>
        <v>49461</v>
      </c>
      <c r="B196" s="3">
        <f t="shared" si="31"/>
        <v>195</v>
      </c>
      <c r="C196" s="5">
        <f t="shared" ref="C196:C259" si="34">100000*POWER(E195,B196)</f>
        <v>240173.53941548412</v>
      </c>
      <c r="D196" s="4">
        <f t="shared" ref="D196:D259" si="35">(C196-C195)-(C196-C195)*0.175</f>
        <v>888.31750281581776</v>
      </c>
      <c r="E196" s="3">
        <v>1.0045033999999999</v>
      </c>
      <c r="F196" s="5">
        <f t="shared" ref="F196:F259" si="36">100000*POWER(H195,B196)</f>
        <v>208574.80832779079</v>
      </c>
      <c r="G196" s="5">
        <f t="shared" ref="G196:G259" si="37">F196-F195</f>
        <v>784.82277543123928</v>
      </c>
      <c r="H196" s="3">
        <v>1.0037769999999999</v>
      </c>
      <c r="I196" s="3" t="str">
        <f t="shared" si="32"/>
        <v>SIM</v>
      </c>
      <c r="J196" s="5">
        <f t="shared" si="33"/>
        <v>103.49472738457848</v>
      </c>
    </row>
    <row r="197" spans="1:10" x14ac:dyDescent="0.25">
      <c r="A197" s="2">
        <f t="shared" si="30"/>
        <v>49491</v>
      </c>
      <c r="B197" s="3">
        <f t="shared" si="31"/>
        <v>196</v>
      </c>
      <c r="C197" s="5">
        <f t="shared" si="34"/>
        <v>241255.13693288778</v>
      </c>
      <c r="D197" s="4">
        <f t="shared" si="35"/>
        <v>892.31795185801752</v>
      </c>
      <c r="E197" s="3">
        <v>1.0045033999999999</v>
      </c>
      <c r="F197" s="5">
        <f t="shared" si="36"/>
        <v>209362.59537884485</v>
      </c>
      <c r="G197" s="5">
        <f t="shared" si="37"/>
        <v>787.78705105406698</v>
      </c>
      <c r="H197" s="3">
        <v>1.0037769999999999</v>
      </c>
      <c r="I197" s="3" t="str">
        <f t="shared" si="32"/>
        <v>SIM</v>
      </c>
      <c r="J197" s="5">
        <f t="shared" si="33"/>
        <v>104.53090080395054</v>
      </c>
    </row>
    <row r="198" spans="1:10" x14ac:dyDescent="0.25">
      <c r="A198" s="2">
        <f t="shared" si="30"/>
        <v>49522</v>
      </c>
      <c r="B198" s="3">
        <f t="shared" si="31"/>
        <v>197</v>
      </c>
      <c r="C198" s="5">
        <f t="shared" si="34"/>
        <v>242341.60531655134</v>
      </c>
      <c r="D198" s="4">
        <f t="shared" si="35"/>
        <v>896.33641652244262</v>
      </c>
      <c r="E198" s="3">
        <v>1.0045033999999999</v>
      </c>
      <c r="F198" s="5">
        <f t="shared" si="36"/>
        <v>210153.35790159076</v>
      </c>
      <c r="G198" s="5">
        <f t="shared" si="37"/>
        <v>790.76252274590661</v>
      </c>
      <c r="H198" s="3">
        <v>1.0037769999999999</v>
      </c>
      <c r="I198" s="3" t="str">
        <f t="shared" si="32"/>
        <v>SIM</v>
      </c>
      <c r="J198" s="5">
        <f t="shared" si="33"/>
        <v>105.57389377653601</v>
      </c>
    </row>
    <row r="199" spans="1:10" x14ac:dyDescent="0.25">
      <c r="A199" s="2">
        <f t="shared" si="30"/>
        <v>49553</v>
      </c>
      <c r="B199" s="3">
        <f t="shared" si="31"/>
        <v>198</v>
      </c>
      <c r="C199" s="5">
        <f t="shared" si="34"/>
        <v>243432.96650193387</v>
      </c>
      <c r="D199" s="4">
        <f t="shared" si="35"/>
        <v>900.37297794058543</v>
      </c>
      <c r="E199" s="3">
        <v>1.0045033999999999</v>
      </c>
      <c r="F199" s="5">
        <f t="shared" si="36"/>
        <v>210947.10713438503</v>
      </c>
      <c r="G199" s="5">
        <f t="shared" si="37"/>
        <v>793.74923279427458</v>
      </c>
      <c r="H199" s="3">
        <v>1.0037769999999999</v>
      </c>
      <c r="I199" s="3" t="str">
        <f t="shared" si="32"/>
        <v>SIM</v>
      </c>
      <c r="J199" s="5">
        <f t="shared" si="33"/>
        <v>106.62374514631085</v>
      </c>
    </row>
    <row r="200" spans="1:10" x14ac:dyDescent="0.25">
      <c r="A200" s="2">
        <f t="shared" si="30"/>
        <v>49583</v>
      </c>
      <c r="B200" s="3">
        <f t="shared" si="31"/>
        <v>199</v>
      </c>
      <c r="C200" s="5">
        <f t="shared" si="34"/>
        <v>244529.2425232786</v>
      </c>
      <c r="D200" s="4">
        <f t="shared" si="35"/>
        <v>904.42771760940445</v>
      </c>
      <c r="E200" s="3">
        <v>1.0045033999999999</v>
      </c>
      <c r="F200" s="5">
        <f t="shared" si="36"/>
        <v>211743.85435803162</v>
      </c>
      <c r="G200" s="5">
        <f t="shared" si="37"/>
        <v>796.74722364658373</v>
      </c>
      <c r="H200" s="3">
        <v>1.0037769999999999</v>
      </c>
      <c r="I200" s="3" t="str">
        <f t="shared" si="32"/>
        <v>SIM</v>
      </c>
      <c r="J200" s="5">
        <f t="shared" si="33"/>
        <v>107.68049396282072</v>
      </c>
    </row>
    <row r="201" spans="1:10" x14ac:dyDescent="0.25">
      <c r="A201" s="2">
        <f t="shared" si="30"/>
        <v>49614</v>
      </c>
      <c r="B201" s="3">
        <f t="shared" si="31"/>
        <v>200</v>
      </c>
      <c r="C201" s="5">
        <f t="shared" si="34"/>
        <v>245630.45551405792</v>
      </c>
      <c r="D201" s="4">
        <f t="shared" si="35"/>
        <v>908.50071739293344</v>
      </c>
      <c r="E201" s="3">
        <v>1.0045033999999999</v>
      </c>
      <c r="F201" s="5">
        <f t="shared" si="36"/>
        <v>212543.61089594188</v>
      </c>
      <c r="G201" s="5">
        <f t="shared" si="37"/>
        <v>799.75653791025979</v>
      </c>
      <c r="H201" s="3">
        <v>1.0037769999999999</v>
      </c>
      <c r="I201" s="3" t="str">
        <f t="shared" si="32"/>
        <v>SIM</v>
      </c>
      <c r="J201" s="5">
        <f t="shared" si="33"/>
        <v>108.74417948267364</v>
      </c>
    </row>
    <row r="202" spans="1:10" x14ac:dyDescent="0.25">
      <c r="A202" s="2">
        <f t="shared" si="30"/>
        <v>49644</v>
      </c>
      <c r="B202" s="3">
        <f t="shared" si="31"/>
        <v>201</v>
      </c>
      <c r="C202" s="5">
        <f t="shared" si="34"/>
        <v>246736.62770741992</v>
      </c>
      <c r="D202" s="4">
        <f t="shared" si="35"/>
        <v>912.59205952364937</v>
      </c>
      <c r="E202" s="3">
        <v>1.0045033999999999</v>
      </c>
      <c r="F202" s="5">
        <f t="shared" si="36"/>
        <v>213346.38811429584</v>
      </c>
      <c r="G202" s="5">
        <f t="shared" si="37"/>
        <v>802.77721835396369</v>
      </c>
      <c r="H202" s="3">
        <v>1.0037769999999999</v>
      </c>
      <c r="I202" s="3" t="str">
        <f t="shared" si="32"/>
        <v>SIM</v>
      </c>
      <c r="J202" s="5">
        <f t="shared" si="33"/>
        <v>109.81484116968568</v>
      </c>
    </row>
    <row r="203" spans="1:10" x14ac:dyDescent="0.25">
      <c r="A203" s="2">
        <f t="shared" si="30"/>
        <v>49675</v>
      </c>
      <c r="B203" s="3">
        <f t="shared" si="31"/>
        <v>202</v>
      </c>
      <c r="C203" s="5">
        <f t="shared" si="34"/>
        <v>247847.78143663745</v>
      </c>
      <c r="D203" s="4">
        <f t="shared" si="35"/>
        <v>916.70182660446585</v>
      </c>
      <c r="E203" s="3">
        <v>1.0045033999999999</v>
      </c>
      <c r="F203" s="5">
        <f t="shared" si="36"/>
        <v>214152.19742220355</v>
      </c>
      <c r="G203" s="5">
        <f t="shared" si="37"/>
        <v>805.80930790770799</v>
      </c>
      <c r="H203" s="3">
        <v>1.0037769999999999</v>
      </c>
      <c r="I203" s="3" t="str">
        <f t="shared" si="32"/>
        <v>SIM</v>
      </c>
      <c r="J203" s="5">
        <f t="shared" si="33"/>
        <v>110.89251869675786</v>
      </c>
    </row>
    <row r="204" spans="1:10" x14ac:dyDescent="0.25">
      <c r="A204" s="2">
        <f t="shared" si="30"/>
        <v>49706</v>
      </c>
      <c r="B204" s="3">
        <f t="shared" si="31"/>
        <v>203</v>
      </c>
      <c r="C204" s="5">
        <f t="shared" si="34"/>
        <v>248963.93913555919</v>
      </c>
      <c r="D204" s="4">
        <f t="shared" si="35"/>
        <v>920.83010161043785</v>
      </c>
      <c r="E204" s="3">
        <v>1.0045033999999999</v>
      </c>
      <c r="F204" s="5">
        <f t="shared" si="36"/>
        <v>214961.05027186719</v>
      </c>
      <c r="G204" s="5">
        <f t="shared" si="37"/>
        <v>808.8528496636427</v>
      </c>
      <c r="H204" s="3">
        <v>1.0037769999999999</v>
      </c>
      <c r="I204" s="3" t="str">
        <f t="shared" si="32"/>
        <v>SIM</v>
      </c>
      <c r="J204" s="5">
        <f t="shared" si="33"/>
        <v>111.97725194679515</v>
      </c>
    </row>
    <row r="205" spans="1:10" x14ac:dyDescent="0.25">
      <c r="A205" s="2">
        <f t="shared" si="30"/>
        <v>49735</v>
      </c>
      <c r="B205" s="3">
        <f t="shared" si="31"/>
        <v>204</v>
      </c>
      <c r="C205" s="5">
        <f t="shared" si="34"/>
        <v>250085.12333906224</v>
      </c>
      <c r="D205" s="4">
        <f t="shared" si="35"/>
        <v>924.97696789000986</v>
      </c>
      <c r="E205" s="3">
        <v>1.0045033999999999</v>
      </c>
      <c r="F205" s="5">
        <f t="shared" si="36"/>
        <v>215772.95815874406</v>
      </c>
      <c r="G205" s="5">
        <f t="shared" si="37"/>
        <v>811.90788687687018</v>
      </c>
      <c r="H205" s="3">
        <v>1.0037769999999999</v>
      </c>
      <c r="I205" s="3" t="str">
        <f t="shared" si="32"/>
        <v>SIM</v>
      </c>
      <c r="J205" s="5">
        <f t="shared" si="33"/>
        <v>113.06908101313968</v>
      </c>
    </row>
    <row r="206" spans="1:10" x14ac:dyDescent="0.25">
      <c r="A206" s="2">
        <f t="shared" si="30"/>
        <v>49766</v>
      </c>
      <c r="B206" s="3">
        <f t="shared" si="31"/>
        <v>205</v>
      </c>
      <c r="C206" s="5">
        <f t="shared" si="34"/>
        <v>251211.35668350739</v>
      </c>
      <c r="D206" s="4">
        <f t="shared" si="35"/>
        <v>929.14250916724927</v>
      </c>
      <c r="E206" s="3">
        <v>1.0045033999999999</v>
      </c>
      <c r="F206" s="5">
        <f t="shared" si="36"/>
        <v>216587.93262170959</v>
      </c>
      <c r="G206" s="5">
        <f t="shared" si="37"/>
        <v>814.97446296553244</v>
      </c>
      <c r="H206" s="3">
        <v>1.0037769999999999</v>
      </c>
      <c r="I206" s="3" t="str">
        <f t="shared" si="32"/>
        <v>SIM</v>
      </c>
      <c r="J206" s="5">
        <f t="shared" si="33"/>
        <v>114.16804620171683</v>
      </c>
    </row>
    <row r="207" spans="1:10" x14ac:dyDescent="0.25">
      <c r="A207" s="2">
        <f t="shared" si="30"/>
        <v>49796</v>
      </c>
      <c r="B207" s="3">
        <f t="shared" si="31"/>
        <v>206</v>
      </c>
      <c r="C207" s="5">
        <f t="shared" si="34"/>
        <v>252342.66190719587</v>
      </c>
      <c r="D207" s="4">
        <f t="shared" si="35"/>
        <v>933.32680954299872</v>
      </c>
      <c r="E207" s="3">
        <v>1.0045033999999999</v>
      </c>
      <c r="F207" s="5">
        <f t="shared" si="36"/>
        <v>217405.98524322183</v>
      </c>
      <c r="G207" s="5">
        <f t="shared" si="37"/>
        <v>818.05262151223724</v>
      </c>
      <c r="H207" s="3">
        <v>1.0037769999999999</v>
      </c>
      <c r="I207" s="3" t="str">
        <f t="shared" si="32"/>
        <v>SIM</v>
      </c>
      <c r="J207" s="5">
        <f t="shared" si="33"/>
        <v>115.27418803076148</v>
      </c>
    </row>
    <row r="208" spans="1:10" x14ac:dyDescent="0.25">
      <c r="A208" s="2">
        <f t="shared" si="30"/>
        <v>49827</v>
      </c>
      <c r="B208" s="3">
        <f t="shared" si="31"/>
        <v>207</v>
      </c>
      <c r="C208" s="5">
        <f t="shared" si="34"/>
        <v>253479.06185082864</v>
      </c>
      <c r="D208" s="4">
        <f t="shared" si="35"/>
        <v>937.52995349703701</v>
      </c>
      <c r="E208" s="3">
        <v>1.0045033999999999</v>
      </c>
      <c r="F208" s="5">
        <f t="shared" si="36"/>
        <v>218227.12764948542</v>
      </c>
      <c r="G208" s="5">
        <f t="shared" si="37"/>
        <v>821.14240626359242</v>
      </c>
      <c r="H208" s="3">
        <v>1.0037769999999999</v>
      </c>
      <c r="I208" s="3" t="str">
        <f t="shared" si="32"/>
        <v>SIM</v>
      </c>
      <c r="J208" s="5">
        <f t="shared" si="33"/>
        <v>116.38754723344459</v>
      </c>
    </row>
    <row r="209" spans="1:10" x14ac:dyDescent="0.25">
      <c r="A209" s="2">
        <f t="shared" si="30"/>
        <v>49857</v>
      </c>
      <c r="B209" s="3">
        <f t="shared" si="31"/>
        <v>208</v>
      </c>
      <c r="C209" s="5">
        <f t="shared" si="34"/>
        <v>254620.57945796763</v>
      </c>
      <c r="D209" s="4">
        <f t="shared" si="35"/>
        <v>941.7520258896642</v>
      </c>
      <c r="E209" s="3">
        <v>1.0045033999999999</v>
      </c>
      <c r="F209" s="5">
        <f t="shared" si="36"/>
        <v>219051.37151061752</v>
      </c>
      <c r="G209" s="5">
        <f t="shared" si="37"/>
        <v>824.24386113209766</v>
      </c>
      <c r="H209" s="3">
        <v>1.0037769999999999</v>
      </c>
      <c r="I209" s="3" t="str">
        <f t="shared" si="32"/>
        <v>SIM</v>
      </c>
      <c r="J209" s="5">
        <f t="shared" si="33"/>
        <v>117.50816475756653</v>
      </c>
    </row>
    <row r="210" spans="1:10" x14ac:dyDescent="0.25">
      <c r="A210" s="2">
        <f t="shared" si="30"/>
        <v>49888</v>
      </c>
      <c r="B210" s="3">
        <f t="shared" si="31"/>
        <v>209</v>
      </c>
      <c r="C210" s="5">
        <f t="shared" si="34"/>
        <v>255767.23777549862</v>
      </c>
      <c r="D210" s="4">
        <f t="shared" si="35"/>
        <v>945.99311196306951</v>
      </c>
      <c r="E210" s="3">
        <v>1.0045033999999999</v>
      </c>
      <c r="F210" s="5">
        <f t="shared" si="36"/>
        <v>219878.72854081317</v>
      </c>
      <c r="G210" s="5">
        <f t="shared" si="37"/>
        <v>827.35703019564971</v>
      </c>
      <c r="H210" s="3">
        <v>1.0037769999999999</v>
      </c>
      <c r="I210" s="3" t="str">
        <f t="shared" si="32"/>
        <v>SIM</v>
      </c>
      <c r="J210" s="5">
        <f t="shared" si="33"/>
        <v>118.6360817674198</v>
      </c>
    </row>
    <row r="211" spans="1:10" x14ac:dyDescent="0.25">
      <c r="A211" s="2">
        <f t="shared" si="30"/>
        <v>49919</v>
      </c>
      <c r="B211" s="3">
        <f t="shared" si="31"/>
        <v>210</v>
      </c>
      <c r="C211" s="5">
        <f t="shared" si="34"/>
        <v>256919.0599540968</v>
      </c>
      <c r="D211" s="4">
        <f t="shared" si="35"/>
        <v>950.25329734349293</v>
      </c>
      <c r="E211" s="3">
        <v>1.0045033999999999</v>
      </c>
      <c r="F211" s="5">
        <f t="shared" si="36"/>
        <v>220709.21049851182</v>
      </c>
      <c r="G211" s="5">
        <f t="shared" si="37"/>
        <v>830.48195769864833</v>
      </c>
      <c r="H211" s="3">
        <v>1.0037769999999999</v>
      </c>
      <c r="I211" s="3" t="str">
        <f t="shared" si="32"/>
        <v>SIM</v>
      </c>
      <c r="J211" s="5">
        <f t="shared" si="33"/>
        <v>119.7713396448446</v>
      </c>
    </row>
    <row r="212" spans="1:10" x14ac:dyDescent="0.25">
      <c r="A212" s="2">
        <f t="shared" si="30"/>
        <v>49949</v>
      </c>
      <c r="B212" s="3">
        <f t="shared" si="31"/>
        <v>211</v>
      </c>
      <c r="C212" s="5">
        <f t="shared" si="34"/>
        <v>258076.069248694</v>
      </c>
      <c r="D212" s="4">
        <f t="shared" si="35"/>
        <v>954.53266804268935</v>
      </c>
      <c r="E212" s="3">
        <v>1.0045033999999999</v>
      </c>
      <c r="F212" s="5">
        <f t="shared" si="36"/>
        <v>221542.8291865646</v>
      </c>
      <c r="G212" s="5">
        <f t="shared" si="37"/>
        <v>833.61868805278209</v>
      </c>
      <c r="H212" s="3">
        <v>1.0037769999999999</v>
      </c>
      <c r="I212" s="3" t="str">
        <f t="shared" si="32"/>
        <v>SIM</v>
      </c>
      <c r="J212" s="5">
        <f t="shared" si="33"/>
        <v>120.91397998990726</v>
      </c>
    </row>
    <row r="213" spans="1:10" x14ac:dyDescent="0.25">
      <c r="A213" s="2">
        <f t="shared" si="30"/>
        <v>49980</v>
      </c>
      <c r="B213" s="3">
        <f t="shared" si="31"/>
        <v>212</v>
      </c>
      <c r="C213" s="5">
        <f t="shared" si="34"/>
        <v>259238.28901894853</v>
      </c>
      <c r="D213" s="4">
        <f t="shared" si="35"/>
        <v>958.83131045999403</v>
      </c>
      <c r="E213" s="3">
        <v>1.0045033999999999</v>
      </c>
      <c r="F213" s="5">
        <f t="shared" si="36"/>
        <v>222379.59645240233</v>
      </c>
      <c r="G213" s="5">
        <f t="shared" si="37"/>
        <v>836.76726583772688</v>
      </c>
      <c r="H213" s="3">
        <v>1.0037769999999999</v>
      </c>
      <c r="I213" s="3" t="str">
        <f t="shared" si="32"/>
        <v>SIM</v>
      </c>
      <c r="J213" s="5">
        <f t="shared" si="33"/>
        <v>122.06404462226715</v>
      </c>
    </row>
    <row r="214" spans="1:10" x14ac:dyDescent="0.25">
      <c r="A214" s="2">
        <f t="shared" si="30"/>
        <v>50010</v>
      </c>
      <c r="B214" s="3">
        <f t="shared" si="31"/>
        <v>213</v>
      </c>
      <c r="C214" s="5">
        <f t="shared" si="34"/>
        <v>260405.74272971647</v>
      </c>
      <c r="D214" s="4">
        <f t="shared" si="35"/>
        <v>963.14931138354655</v>
      </c>
      <c r="E214" s="3">
        <v>1.0045033999999999</v>
      </c>
      <c r="F214" s="5">
        <f t="shared" si="36"/>
        <v>223219.52418820304</v>
      </c>
      <c r="G214" s="5">
        <f t="shared" si="37"/>
        <v>839.92773580070934</v>
      </c>
      <c r="H214" s="3">
        <v>1.0037769999999999</v>
      </c>
      <c r="I214" s="3" t="str">
        <f t="shared" si="32"/>
        <v>SIM</v>
      </c>
      <c r="J214" s="5">
        <f t="shared" si="33"/>
        <v>123.2215755828372</v>
      </c>
    </row>
    <row r="215" spans="1:10" x14ac:dyDescent="0.25">
      <c r="A215" s="2">
        <f t="shared" si="30"/>
        <v>50041</v>
      </c>
      <c r="B215" s="3">
        <f t="shared" si="31"/>
        <v>214</v>
      </c>
      <c r="C215" s="5">
        <f t="shared" si="34"/>
        <v>261578.45395152544</v>
      </c>
      <c r="D215" s="4">
        <f t="shared" si="35"/>
        <v>967.48675799240448</v>
      </c>
      <c r="E215" s="3">
        <v>1.0045033999999999</v>
      </c>
      <c r="F215" s="5">
        <f t="shared" si="36"/>
        <v>224062.62433106184</v>
      </c>
      <c r="G215" s="5">
        <f t="shared" si="37"/>
        <v>843.10014285880607</v>
      </c>
      <c r="H215" s="3">
        <v>1.0037769999999999</v>
      </c>
      <c r="I215" s="3" t="str">
        <f t="shared" si="32"/>
        <v>SIM</v>
      </c>
      <c r="J215" s="5">
        <f t="shared" si="33"/>
        <v>124.38661513359841</v>
      </c>
    </row>
    <row r="216" spans="1:10" x14ac:dyDescent="0.25">
      <c r="A216" s="2">
        <f t="shared" si="30"/>
        <v>50072</v>
      </c>
      <c r="B216" s="3">
        <f t="shared" si="31"/>
        <v>215</v>
      </c>
      <c r="C216" s="5">
        <f t="shared" si="34"/>
        <v>262756.44636105071</v>
      </c>
      <c r="D216" s="4">
        <f t="shared" si="35"/>
        <v>971.84373785834327</v>
      </c>
      <c r="E216" s="3">
        <v>1.0045033999999999</v>
      </c>
      <c r="F216" s="5">
        <f t="shared" si="36"/>
        <v>224908.90886316026</v>
      </c>
      <c r="G216" s="5">
        <f t="shared" si="37"/>
        <v>846.28453209841973</v>
      </c>
      <c r="H216" s="3">
        <v>1.0037769999999999</v>
      </c>
      <c r="I216" s="3" t="str">
        <f t="shared" si="32"/>
        <v>SIM</v>
      </c>
      <c r="J216" s="5">
        <f t="shared" si="33"/>
        <v>125.55920575992354</v>
      </c>
    </row>
    <row r="217" spans="1:10" x14ac:dyDescent="0.25">
      <c r="A217" s="2">
        <f t="shared" si="30"/>
        <v>50100</v>
      </c>
      <c r="B217" s="3">
        <f t="shared" si="31"/>
        <v>216</v>
      </c>
      <c r="C217" s="5">
        <f t="shared" si="34"/>
        <v>263939.74374159297</v>
      </c>
      <c r="D217" s="4">
        <f t="shared" si="35"/>
        <v>976.22033894736956</v>
      </c>
      <c r="E217" s="3">
        <v>1.0045033999999999</v>
      </c>
      <c r="F217" s="5">
        <f t="shared" si="36"/>
        <v>225758.38981193642</v>
      </c>
      <c r="G217" s="5">
        <f t="shared" si="37"/>
        <v>849.48094877615222</v>
      </c>
      <c r="H217" s="3">
        <v>1.0037769999999999</v>
      </c>
      <c r="I217" s="3" t="str">
        <f t="shared" si="32"/>
        <v>SIM</v>
      </c>
      <c r="J217" s="5">
        <f t="shared" si="33"/>
        <v>126.73939017121734</v>
      </c>
    </row>
    <row r="218" spans="1:10" x14ac:dyDescent="0.25">
      <c r="A218" s="2">
        <f t="shared" si="30"/>
        <v>50131</v>
      </c>
      <c r="B218" s="3">
        <f t="shared" si="31"/>
        <v>217</v>
      </c>
      <c r="C218" s="5">
        <f t="shared" si="34"/>
        <v>265128.36998355889</v>
      </c>
      <c r="D218" s="4">
        <f t="shared" si="35"/>
        <v>980.61664962188229</v>
      </c>
      <c r="E218" s="3">
        <v>1.0045033999999999</v>
      </c>
      <c r="F218" s="5">
        <f t="shared" si="36"/>
        <v>226611.07925025607</v>
      </c>
      <c r="G218" s="5">
        <f t="shared" si="37"/>
        <v>852.68943831964862</v>
      </c>
      <c r="H218" s="3">
        <v>1.0037769999999999</v>
      </c>
      <c r="I218" s="3" t="str">
        <f t="shared" si="32"/>
        <v>SIM</v>
      </c>
      <c r="J218" s="5">
        <f t="shared" si="33"/>
        <v>127.92721130223367</v>
      </c>
    </row>
    <row r="219" spans="1:10" x14ac:dyDescent="0.25">
      <c r="A219" s="2">
        <f t="shared" si="30"/>
        <v>50161</v>
      </c>
      <c r="B219" s="3">
        <f t="shared" si="31"/>
        <v>218</v>
      </c>
      <c r="C219" s="5">
        <f t="shared" si="34"/>
        <v>266322.34908494283</v>
      </c>
      <c r="D219" s="4">
        <f t="shared" si="35"/>
        <v>985.03275864175225</v>
      </c>
      <c r="E219" s="3">
        <v>1.0045033999999999</v>
      </c>
      <c r="F219" s="5">
        <f t="shared" si="36"/>
        <v>227466.98929658439</v>
      </c>
      <c r="G219" s="5">
        <f t="shared" si="37"/>
        <v>855.91004632832482</v>
      </c>
      <c r="H219" s="3">
        <v>1.0037769999999999</v>
      </c>
      <c r="I219" s="3" t="str">
        <f t="shared" si="32"/>
        <v>SIM</v>
      </c>
      <c r="J219" s="5">
        <f t="shared" si="33"/>
        <v>129.12271231342743</v>
      </c>
    </row>
    <row r="220" spans="1:10" x14ac:dyDescent="0.25">
      <c r="A220" s="2">
        <f t="shared" si="30"/>
        <v>50192</v>
      </c>
      <c r="B220" s="3">
        <f t="shared" si="31"/>
        <v>219</v>
      </c>
      <c r="C220" s="5">
        <f t="shared" si="34"/>
        <v>267521.70515181188</v>
      </c>
      <c r="D220" s="4">
        <f t="shared" si="35"/>
        <v>989.46875516696457</v>
      </c>
      <c r="E220" s="3">
        <v>1.0045033999999999</v>
      </c>
      <c r="F220" s="5">
        <f t="shared" si="36"/>
        <v>228326.1321151575</v>
      </c>
      <c r="G220" s="5">
        <f t="shared" si="37"/>
        <v>859.14281857310561</v>
      </c>
      <c r="H220" s="3">
        <v>1.0037769999999999</v>
      </c>
      <c r="I220" s="3" t="str">
        <f t="shared" si="32"/>
        <v>SIM</v>
      </c>
      <c r="J220" s="5">
        <f t="shared" si="33"/>
        <v>130.32593659385896</v>
      </c>
    </row>
    <row r="221" spans="1:10" x14ac:dyDescent="0.25">
      <c r="A221" s="2">
        <f t="shared" si="30"/>
        <v>50222</v>
      </c>
      <c r="B221" s="3">
        <f t="shared" si="31"/>
        <v>220</v>
      </c>
      <c r="C221" s="5">
        <f t="shared" si="34"/>
        <v>268726.4623987925</v>
      </c>
      <c r="D221" s="4">
        <f t="shared" si="35"/>
        <v>993.92472875901001</v>
      </c>
      <c r="E221" s="3">
        <v>1.0045033999999999</v>
      </c>
      <c r="F221" s="5">
        <f t="shared" si="36"/>
        <v>229188.51991615648</v>
      </c>
      <c r="G221" s="5">
        <f t="shared" si="37"/>
        <v>862.38780099898577</v>
      </c>
      <c r="H221" s="3">
        <v>1.0037769999999999</v>
      </c>
      <c r="I221" s="3" t="str">
        <f t="shared" si="32"/>
        <v>SIM</v>
      </c>
      <c r="J221" s="5">
        <f t="shared" si="33"/>
        <v>131.53692776002424</v>
      </c>
    </row>
    <row r="222" spans="1:10" x14ac:dyDescent="0.25">
      <c r="A222" s="2">
        <f t="shared" si="30"/>
        <v>50253</v>
      </c>
      <c r="B222" s="3">
        <f t="shared" si="31"/>
        <v>221</v>
      </c>
      <c r="C222" s="5">
        <f t="shared" si="34"/>
        <v>269936.64514955931</v>
      </c>
      <c r="D222" s="4">
        <f t="shared" si="35"/>
        <v>998.40076938261484</v>
      </c>
      <c r="E222" s="3">
        <v>1.0045033999999999</v>
      </c>
      <c r="F222" s="5">
        <f t="shared" si="36"/>
        <v>230054.16495587979</v>
      </c>
      <c r="G222" s="5">
        <f t="shared" si="37"/>
        <v>865.64503972331295</v>
      </c>
      <c r="H222" s="3">
        <v>1.0037769999999999</v>
      </c>
      <c r="I222" s="3" t="str">
        <f t="shared" si="32"/>
        <v>SIM</v>
      </c>
      <c r="J222" s="5">
        <f t="shared" si="33"/>
        <v>132.75572965930189</v>
      </c>
    </row>
    <row r="223" spans="1:10" x14ac:dyDescent="0.25">
      <c r="A223" s="2">
        <f t="shared" si="30"/>
        <v>50284</v>
      </c>
      <c r="B223" s="3">
        <f t="shared" si="31"/>
        <v>222</v>
      </c>
      <c r="C223" s="5">
        <f t="shared" si="34"/>
        <v>271152.27783732576</v>
      </c>
      <c r="D223" s="4">
        <f t="shared" si="35"/>
        <v>1002.8969674073247</v>
      </c>
      <c r="E223" s="3">
        <v>1.0045033999999999</v>
      </c>
      <c r="F223" s="5">
        <f t="shared" si="36"/>
        <v>230923.07953691814</v>
      </c>
      <c r="G223" s="5">
        <f t="shared" si="37"/>
        <v>868.91458103834884</v>
      </c>
      <c r="H223" s="3">
        <v>1.0037769999999999</v>
      </c>
      <c r="I223" s="3" t="str">
        <f t="shared" si="32"/>
        <v>SIM</v>
      </c>
      <c r="J223" s="5">
        <f t="shared" si="33"/>
        <v>133.98238636897588</v>
      </c>
    </row>
    <row r="224" spans="1:10" x14ac:dyDescent="0.25">
      <c r="A224" s="2">
        <f t="shared" si="30"/>
        <v>50314</v>
      </c>
      <c r="B224" s="3">
        <f t="shared" si="31"/>
        <v>223</v>
      </c>
      <c r="C224" s="5">
        <f t="shared" si="34"/>
        <v>272373.38500533829</v>
      </c>
      <c r="D224" s="4">
        <f t="shared" si="35"/>
        <v>1007.4134136103385</v>
      </c>
      <c r="E224" s="3">
        <v>1.0045033999999999</v>
      </c>
      <c r="F224" s="5">
        <f t="shared" si="36"/>
        <v>231795.27600832906</v>
      </c>
      <c r="G224" s="5">
        <f t="shared" si="37"/>
        <v>872.19647141091991</v>
      </c>
      <c r="H224" s="3">
        <v>1.0037769999999999</v>
      </c>
      <c r="I224" s="3" t="str">
        <f t="shared" si="32"/>
        <v>SIM</v>
      </c>
      <c r="J224" s="5">
        <f t="shared" si="33"/>
        <v>135.21694219941855</v>
      </c>
    </row>
    <row r="225" spans="1:10" x14ac:dyDescent="0.25">
      <c r="A225" s="2">
        <f t="shared" si="30"/>
        <v>50345</v>
      </c>
      <c r="B225" s="3">
        <f t="shared" si="31"/>
        <v>224</v>
      </c>
      <c r="C225" s="5">
        <f t="shared" si="34"/>
        <v>273599.9913073713</v>
      </c>
      <c r="D225" s="4">
        <f t="shared" si="35"/>
        <v>1011.9501991772282</v>
      </c>
      <c r="E225" s="3">
        <v>1.0045033999999999</v>
      </c>
      <c r="F225" s="5">
        <f t="shared" si="36"/>
        <v>232670.7667658125</v>
      </c>
      <c r="G225" s="5">
        <f t="shared" si="37"/>
        <v>875.49075748343603</v>
      </c>
      <c r="H225" s="3">
        <v>1.0037769999999999</v>
      </c>
      <c r="I225" s="3" t="str">
        <f t="shared" si="32"/>
        <v>SIM</v>
      </c>
      <c r="J225" s="5">
        <f t="shared" si="33"/>
        <v>136.4594416937922</v>
      </c>
    </row>
    <row r="226" spans="1:10" x14ac:dyDescent="0.25">
      <c r="A226" s="2">
        <f t="shared" ref="A226:A233" si="38">EDATE(A225,1)</f>
        <v>50375</v>
      </c>
      <c r="B226" s="3">
        <f t="shared" ref="B226:B233" si="39">1+B225</f>
        <v>225</v>
      </c>
      <c r="C226" s="5">
        <f t="shared" si="34"/>
        <v>274832.12150822493</v>
      </c>
      <c r="D226" s="4">
        <f t="shared" si="35"/>
        <v>1016.5074157042443</v>
      </c>
      <c r="E226" s="3">
        <v>1.0045033999999999</v>
      </c>
      <c r="F226" s="5">
        <f t="shared" si="36"/>
        <v>233549.56425188694</v>
      </c>
      <c r="G226" s="5">
        <f t="shared" si="37"/>
        <v>878.79748607444344</v>
      </c>
      <c r="H226" s="3">
        <v>1.0037769999999999</v>
      </c>
      <c r="I226" s="3" t="str">
        <f t="shared" ref="I226:I233" si="40">IF(D226&gt;G226,"SIM","NÃO")</f>
        <v>SIM</v>
      </c>
      <c r="J226" s="5">
        <f t="shared" ref="J226:J233" si="41">D226-G226</f>
        <v>137.70992962980085</v>
      </c>
    </row>
    <row r="227" spans="1:10" x14ac:dyDescent="0.25">
      <c r="A227" s="2">
        <f t="shared" si="38"/>
        <v>50406</v>
      </c>
      <c r="B227" s="3">
        <f t="shared" si="39"/>
        <v>226</v>
      </c>
      <c r="C227" s="5">
        <f t="shared" si="34"/>
        <v>276069.80048422498</v>
      </c>
      <c r="D227" s="4">
        <f t="shared" si="35"/>
        <v>1021.0851552000444</v>
      </c>
      <c r="E227" s="3">
        <v>1.0045033999999999</v>
      </c>
      <c r="F227" s="5">
        <f t="shared" si="36"/>
        <v>234431.68095606635</v>
      </c>
      <c r="G227" s="5">
        <f t="shared" si="37"/>
        <v>882.11670417941059</v>
      </c>
      <c r="H227" s="3">
        <v>1.0037769999999999</v>
      </c>
      <c r="I227" s="3" t="str">
        <f t="shared" si="40"/>
        <v>SIM</v>
      </c>
      <c r="J227" s="5">
        <f t="shared" si="41"/>
        <v>138.96845102063378</v>
      </c>
    </row>
    <row r="228" spans="1:10" x14ac:dyDescent="0.25">
      <c r="A228" s="2">
        <f t="shared" si="38"/>
        <v>50437</v>
      </c>
      <c r="B228" s="3">
        <f t="shared" si="39"/>
        <v>227</v>
      </c>
      <c r="C228" s="5">
        <f t="shared" si="34"/>
        <v>277313.05322372564</v>
      </c>
      <c r="D228" s="4">
        <f t="shared" si="35"/>
        <v>1025.683510088046</v>
      </c>
      <c r="E228" s="3">
        <v>1.0045033999999999</v>
      </c>
      <c r="F228" s="5">
        <f t="shared" si="36"/>
        <v>235317.1294150374</v>
      </c>
      <c r="G228" s="5">
        <f t="shared" si="37"/>
        <v>885.44845897104824</v>
      </c>
      <c r="H228" s="3">
        <v>1.0037769999999999</v>
      </c>
      <c r="I228" s="3" t="str">
        <f t="shared" si="40"/>
        <v>SIM</v>
      </c>
      <c r="J228" s="5">
        <f t="shared" si="41"/>
        <v>140.23505111699774</v>
      </c>
    </row>
    <row r="229" spans="1:10" x14ac:dyDescent="0.25">
      <c r="A229" s="2">
        <f t="shared" si="38"/>
        <v>50465</v>
      </c>
      <c r="B229" s="3">
        <f t="shared" si="39"/>
        <v>228</v>
      </c>
      <c r="C229" s="5">
        <f t="shared" si="34"/>
        <v>278561.90482761327</v>
      </c>
      <c r="D229" s="4">
        <f t="shared" si="35"/>
        <v>1030.3025732072915</v>
      </c>
      <c r="E229" s="3">
        <v>1.0045033999999999</v>
      </c>
      <c r="F229" s="5">
        <f t="shared" si="36"/>
        <v>236205.92221283799</v>
      </c>
      <c r="G229" s="5">
        <f t="shared" si="37"/>
        <v>888.79279780059005</v>
      </c>
      <c r="H229" s="3">
        <v>1.0037769999999999</v>
      </c>
      <c r="I229" s="3" t="str">
        <f t="shared" si="40"/>
        <v>SIM</v>
      </c>
      <c r="J229" s="5">
        <f t="shared" si="41"/>
        <v>141.50977540670146</v>
      </c>
    </row>
    <row r="230" spans="1:10" x14ac:dyDescent="0.25">
      <c r="A230" s="2">
        <f t="shared" si="38"/>
        <v>50496</v>
      </c>
      <c r="B230" s="3">
        <f t="shared" si="39"/>
        <v>229</v>
      </c>
      <c r="C230" s="5">
        <f t="shared" si="34"/>
        <v>279816.38050981401</v>
      </c>
      <c r="D230" s="4">
        <f t="shared" si="35"/>
        <v>1034.9424378156168</v>
      </c>
      <c r="E230" s="3">
        <v>1.0045033999999999</v>
      </c>
      <c r="F230" s="5">
        <f t="shared" si="36"/>
        <v>237098.07198103587</v>
      </c>
      <c r="G230" s="5">
        <f t="shared" si="37"/>
        <v>892.14976819787989</v>
      </c>
      <c r="H230" s="3">
        <v>1.0037769999999999</v>
      </c>
      <c r="I230" s="3" t="str">
        <f t="shared" si="40"/>
        <v>SIM</v>
      </c>
      <c r="J230" s="5">
        <f t="shared" si="41"/>
        <v>142.79266961773692</v>
      </c>
    </row>
    <row r="231" spans="1:10" x14ac:dyDescent="0.25">
      <c r="A231" s="2">
        <f t="shared" si="38"/>
        <v>50526</v>
      </c>
      <c r="B231" s="3">
        <f t="shared" si="39"/>
        <v>230</v>
      </c>
      <c r="C231" s="5">
        <f t="shared" si="34"/>
        <v>281076.50559780182</v>
      </c>
      <c r="D231" s="4">
        <f t="shared" si="35"/>
        <v>1039.60319758994</v>
      </c>
      <c r="E231" s="3">
        <v>1.0045033999999999</v>
      </c>
      <c r="F231" s="5">
        <f t="shared" si="36"/>
        <v>237993.59139890829</v>
      </c>
      <c r="G231" s="5">
        <f t="shared" si="37"/>
        <v>895.51941787241958</v>
      </c>
      <c r="H231" s="3">
        <v>1.0037769999999999</v>
      </c>
      <c r="I231" s="3" t="str">
        <f t="shared" si="40"/>
        <v>SIM</v>
      </c>
      <c r="J231" s="5">
        <f t="shared" si="41"/>
        <v>144.08377971752043</v>
      </c>
    </row>
    <row r="232" spans="1:10" x14ac:dyDescent="0.25">
      <c r="A232" s="2">
        <f t="shared" si="38"/>
        <v>50557</v>
      </c>
      <c r="B232" s="3">
        <f t="shared" si="39"/>
        <v>231</v>
      </c>
      <c r="C232" s="5">
        <f t="shared" si="34"/>
        <v>282342.30553311092</v>
      </c>
      <c r="D232" s="4">
        <f t="shared" si="35"/>
        <v>1044.2849466300074</v>
      </c>
      <c r="E232" s="3">
        <v>1.0045033999999999</v>
      </c>
      <c r="F232" s="5">
        <f t="shared" si="36"/>
        <v>238892.49319362192</v>
      </c>
      <c r="G232" s="5">
        <f t="shared" si="37"/>
        <v>898.90179471363081</v>
      </c>
      <c r="H232" s="3">
        <v>1.0037769999999999</v>
      </c>
      <c r="I232" s="3" t="str">
        <f t="shared" si="40"/>
        <v>SIM</v>
      </c>
      <c r="J232" s="5">
        <f t="shared" si="41"/>
        <v>145.38315191637662</v>
      </c>
    </row>
    <row r="233" spans="1:10" x14ac:dyDescent="0.25">
      <c r="A233" s="2">
        <f t="shared" si="38"/>
        <v>50587</v>
      </c>
      <c r="B233" s="3">
        <f t="shared" si="39"/>
        <v>232</v>
      </c>
      <c r="C233" s="5">
        <f t="shared" si="34"/>
        <v>283613.80587184872</v>
      </c>
      <c r="D233" s="4">
        <f t="shared" si="35"/>
        <v>1048.9877794586805</v>
      </c>
      <c r="E233" s="3">
        <v>1.0045033999999999</v>
      </c>
      <c r="F233" s="5">
        <f t="shared" si="36"/>
        <v>239794.79014041423</v>
      </c>
      <c r="G233" s="5">
        <f t="shared" si="37"/>
        <v>902.29694679231034</v>
      </c>
      <c r="H233" s="3">
        <v>1.0037769999999999</v>
      </c>
      <c r="I233" s="3" t="str">
        <f t="shared" si="40"/>
        <v>SIM</v>
      </c>
      <c r="J233" s="5">
        <f t="shared" si="41"/>
        <v>146.69083266637017</v>
      </c>
    </row>
    <row r="234" spans="1:10" x14ac:dyDescent="0.25">
      <c r="A234" s="2">
        <f t="shared" ref="A234:A297" si="42">EDATE(A233,1)</f>
        <v>50618</v>
      </c>
      <c r="B234" s="3">
        <f t="shared" ref="B234:B297" si="43">1+B233</f>
        <v>233</v>
      </c>
      <c r="C234" s="5">
        <f t="shared" si="34"/>
        <v>284891.03228521196</v>
      </c>
      <c r="D234" s="4">
        <f t="shared" si="35"/>
        <v>1053.7117910246743</v>
      </c>
      <c r="E234" s="3">
        <v>1.0045033999999999</v>
      </c>
      <c r="F234" s="5">
        <f t="shared" si="36"/>
        <v>240700.49506277454</v>
      </c>
      <c r="G234" s="5">
        <f t="shared" si="37"/>
        <v>905.70492236030987</v>
      </c>
      <c r="H234" s="3">
        <v>1.0037769999999999</v>
      </c>
      <c r="I234" s="3" t="str">
        <f t="shared" ref="I234:I297" si="44">IF(D234&gt;G234,"SIM","NÃO")</f>
        <v>SIM</v>
      </c>
      <c r="J234" s="5">
        <f t="shared" ref="J234:J297" si="45">D234-G234</f>
        <v>148.00686866436445</v>
      </c>
    </row>
    <row r="235" spans="1:10" x14ac:dyDescent="0.25">
      <c r="A235" s="2">
        <f t="shared" si="42"/>
        <v>50649</v>
      </c>
      <c r="B235" s="3">
        <f t="shared" si="43"/>
        <v>234</v>
      </c>
      <c r="C235" s="5">
        <f t="shared" si="34"/>
        <v>286174.01056000515</v>
      </c>
      <c r="D235" s="4">
        <f t="shared" si="35"/>
        <v>1058.4570767043813</v>
      </c>
      <c r="E235" s="3">
        <v>1.0045033999999999</v>
      </c>
      <c r="F235" s="5">
        <f t="shared" si="36"/>
        <v>241609.62083262665</v>
      </c>
      <c r="G235" s="5">
        <f t="shared" si="37"/>
        <v>909.12576985210762</v>
      </c>
      <c r="H235" s="3">
        <v>1.0037769999999999</v>
      </c>
      <c r="I235" s="3" t="str">
        <f t="shared" si="44"/>
        <v>SIM</v>
      </c>
      <c r="J235" s="5">
        <f t="shared" si="45"/>
        <v>149.33130685227366</v>
      </c>
    </row>
    <row r="236" spans="1:10" x14ac:dyDescent="0.25">
      <c r="A236" s="2">
        <f t="shared" si="42"/>
        <v>50679</v>
      </c>
      <c r="B236" s="3">
        <f t="shared" si="43"/>
        <v>235</v>
      </c>
      <c r="C236" s="5">
        <f t="shared" si="34"/>
        <v>287462.76659916108</v>
      </c>
      <c r="D236" s="4">
        <f t="shared" si="35"/>
        <v>1063.2237323036491</v>
      </c>
      <c r="E236" s="3">
        <v>1.0045033999999999</v>
      </c>
      <c r="F236" s="5">
        <f t="shared" si="36"/>
        <v>242522.18037051149</v>
      </c>
      <c r="G236" s="5">
        <f t="shared" si="37"/>
        <v>912.55953788483748</v>
      </c>
      <c r="H236" s="3">
        <v>1.0037769999999999</v>
      </c>
      <c r="I236" s="3" t="str">
        <f t="shared" si="44"/>
        <v>SIM</v>
      </c>
      <c r="J236" s="5">
        <f t="shared" si="45"/>
        <v>150.66419441881158</v>
      </c>
    </row>
    <row r="237" spans="1:10" x14ac:dyDescent="0.25">
      <c r="A237" s="2">
        <f t="shared" si="42"/>
        <v>50710</v>
      </c>
      <c r="B237" s="3">
        <f t="shared" si="43"/>
        <v>236</v>
      </c>
      <c r="C237" s="5">
        <f t="shared" si="34"/>
        <v>288757.32642226364</v>
      </c>
      <c r="D237" s="4">
        <f t="shared" si="35"/>
        <v>1068.0118540596043</v>
      </c>
      <c r="E237" s="3">
        <v>1.0045033999999999</v>
      </c>
      <c r="F237" s="5">
        <f t="shared" si="36"/>
        <v>243438.18664577094</v>
      </c>
      <c r="G237" s="5">
        <f t="shared" si="37"/>
        <v>916.0062752594531</v>
      </c>
      <c r="H237" s="3">
        <v>1.0037769999999999</v>
      </c>
      <c r="I237" s="3" t="str">
        <f t="shared" si="44"/>
        <v>SIM</v>
      </c>
      <c r="J237" s="5">
        <f t="shared" si="45"/>
        <v>152.00557880015117</v>
      </c>
    </row>
    <row r="238" spans="1:10" x14ac:dyDescent="0.25">
      <c r="A238" s="2">
        <f t="shared" si="42"/>
        <v>50740</v>
      </c>
      <c r="B238" s="3">
        <f t="shared" si="43"/>
        <v>237</v>
      </c>
      <c r="C238" s="5">
        <f t="shared" si="34"/>
        <v>290057.71616607363</v>
      </c>
      <c r="D238" s="4">
        <f t="shared" si="35"/>
        <v>1072.8215386432464</v>
      </c>
      <c r="E238" s="3">
        <v>1.0045033999999999</v>
      </c>
      <c r="F238" s="5">
        <f t="shared" si="36"/>
        <v>244357.65267673196</v>
      </c>
      <c r="G238" s="5">
        <f t="shared" si="37"/>
        <v>919.46603096101899</v>
      </c>
      <c r="H238" s="3">
        <v>1.0037769999999999</v>
      </c>
      <c r="I238" s="3" t="str">
        <f t="shared" si="44"/>
        <v>SIM</v>
      </c>
      <c r="J238" s="5">
        <f t="shared" si="45"/>
        <v>153.35550768222743</v>
      </c>
    </row>
    <row r="239" spans="1:10" x14ac:dyDescent="0.25">
      <c r="A239" s="2">
        <f t="shared" si="42"/>
        <v>50771</v>
      </c>
      <c r="B239" s="3">
        <f t="shared" si="43"/>
        <v>238</v>
      </c>
      <c r="C239" s="5">
        <f t="shared" si="34"/>
        <v>291363.96208505594</v>
      </c>
      <c r="D239" s="4">
        <f t="shared" si="35"/>
        <v>1077.6528831604082</v>
      </c>
      <c r="E239" s="3">
        <v>1.0045033999999999</v>
      </c>
      <c r="F239" s="5">
        <f t="shared" si="36"/>
        <v>245280.59153089204</v>
      </c>
      <c r="G239" s="5">
        <f t="shared" si="37"/>
        <v>922.93885416007834</v>
      </c>
      <c r="H239" s="3">
        <v>1.0037769999999999</v>
      </c>
      <c r="I239" s="3" t="str">
        <f t="shared" si="44"/>
        <v>SIM</v>
      </c>
      <c r="J239" s="5">
        <f t="shared" si="45"/>
        <v>154.7140290003299</v>
      </c>
    </row>
    <row r="240" spans="1:10" x14ac:dyDescent="0.25">
      <c r="A240" s="2">
        <f t="shared" si="42"/>
        <v>50802</v>
      </c>
      <c r="B240" s="3">
        <f t="shared" si="43"/>
        <v>239</v>
      </c>
      <c r="C240" s="5">
        <f t="shared" si="34"/>
        <v>292676.09055190976</v>
      </c>
      <c r="D240" s="4">
        <f t="shared" si="35"/>
        <v>1082.5059851543963</v>
      </c>
      <c r="E240" s="3">
        <v>1.0045033999999999</v>
      </c>
      <c r="F240" s="5">
        <f t="shared" si="36"/>
        <v>246207.01632510414</v>
      </c>
      <c r="G240" s="5">
        <f t="shared" si="37"/>
        <v>926.4247942121001</v>
      </c>
      <c r="H240" s="3">
        <v>1.0037769999999999</v>
      </c>
      <c r="I240" s="3" t="str">
        <f t="shared" si="44"/>
        <v>SIM</v>
      </c>
      <c r="J240" s="5">
        <f t="shared" si="45"/>
        <v>156.08119094229619</v>
      </c>
    </row>
    <row r="241" spans="1:10" x14ac:dyDescent="0.25">
      <c r="A241" s="2">
        <f t="shared" si="42"/>
        <v>50830</v>
      </c>
      <c r="B241" s="3">
        <f t="shared" si="43"/>
        <v>240</v>
      </c>
      <c r="C241" s="5">
        <f t="shared" si="34"/>
        <v>293994.12805810117</v>
      </c>
      <c r="D241" s="4">
        <f t="shared" si="35"/>
        <v>1087.3809426079126</v>
      </c>
      <c r="E241" s="3">
        <v>1.0045033999999999</v>
      </c>
      <c r="F241" s="5">
        <f t="shared" si="36"/>
        <v>247136.94022576403</v>
      </c>
      <c r="G241" s="5">
        <f t="shared" si="37"/>
        <v>929.92390065989457</v>
      </c>
      <c r="H241" s="3">
        <v>1.0037769999999999</v>
      </c>
      <c r="I241" s="3" t="str">
        <f t="shared" si="44"/>
        <v>SIM</v>
      </c>
      <c r="J241" s="5">
        <f t="shared" si="45"/>
        <v>157.45704194801806</v>
      </c>
    </row>
    <row r="242" spans="1:10" x14ac:dyDescent="0.25">
      <c r="A242" s="2">
        <f t="shared" si="42"/>
        <v>50861</v>
      </c>
      <c r="B242" s="3">
        <f t="shared" si="43"/>
        <v>241</v>
      </c>
      <c r="C242" s="5">
        <f t="shared" si="34"/>
        <v>295318.10121439799</v>
      </c>
      <c r="D242" s="4">
        <f t="shared" si="35"/>
        <v>1092.2778539448786</v>
      </c>
      <c r="E242" s="3">
        <v>1.0045033999999999</v>
      </c>
      <c r="F242" s="5">
        <f t="shared" si="36"/>
        <v>248070.3764489968</v>
      </c>
      <c r="G242" s="5">
        <f t="shared" si="37"/>
        <v>933.43622323276941</v>
      </c>
      <c r="H242" s="3">
        <v>1.0037769999999999</v>
      </c>
      <c r="I242" s="3" t="str">
        <f t="shared" si="44"/>
        <v>SIM</v>
      </c>
      <c r="J242" s="5">
        <f t="shared" si="45"/>
        <v>158.84163071210924</v>
      </c>
    </row>
    <row r="243" spans="1:10" x14ac:dyDescent="0.25">
      <c r="A243" s="2">
        <f t="shared" si="42"/>
        <v>50891</v>
      </c>
      <c r="B243" s="3">
        <f t="shared" si="43"/>
        <v>242</v>
      </c>
      <c r="C243" s="5">
        <f t="shared" si="34"/>
        <v>296648.03675140685</v>
      </c>
      <c r="D243" s="4">
        <f t="shared" si="35"/>
        <v>1097.1968180323092</v>
      </c>
      <c r="E243" s="3">
        <v>1.0045033999999999</v>
      </c>
      <c r="F243" s="5">
        <f t="shared" si="36"/>
        <v>249007.33826084461</v>
      </c>
      <c r="G243" s="5">
        <f t="shared" si="37"/>
        <v>936.96181184781017</v>
      </c>
      <c r="H243" s="3">
        <v>1.0037769999999999</v>
      </c>
      <c r="I243" s="3" t="str">
        <f t="shared" si="44"/>
        <v>SIM</v>
      </c>
      <c r="J243" s="5">
        <f t="shared" si="45"/>
        <v>160.23500618449907</v>
      </c>
    </row>
    <row r="244" spans="1:10" x14ac:dyDescent="0.25">
      <c r="A244" s="2">
        <f t="shared" si="42"/>
        <v>50922</v>
      </c>
      <c r="B244" s="3">
        <f t="shared" si="43"/>
        <v>243</v>
      </c>
      <c r="C244" s="5">
        <f t="shared" si="34"/>
        <v>297983.96152011305</v>
      </c>
      <c r="D244" s="4">
        <f t="shared" si="35"/>
        <v>1102.1379341826164</v>
      </c>
      <c r="E244" s="3">
        <v>1.0045033999999999</v>
      </c>
      <c r="F244" s="5">
        <f t="shared" si="36"/>
        <v>249947.83897745583</v>
      </c>
      <c r="G244" s="5">
        <f t="shared" si="37"/>
        <v>940.5007166112191</v>
      </c>
      <c r="H244" s="3">
        <v>1.0037769999999999</v>
      </c>
      <c r="I244" s="3" t="str">
        <f t="shared" si="44"/>
        <v>SIM</v>
      </c>
      <c r="J244" s="5">
        <f t="shared" si="45"/>
        <v>161.63721757139729</v>
      </c>
    </row>
    <row r="245" spans="1:10" x14ac:dyDescent="0.25">
      <c r="A245" s="2">
        <f t="shared" si="42"/>
        <v>50952</v>
      </c>
      <c r="B245" s="3">
        <f t="shared" si="43"/>
        <v>244</v>
      </c>
      <c r="C245" s="5">
        <f t="shared" si="34"/>
        <v>299325.90249242279</v>
      </c>
      <c r="D245" s="4">
        <f t="shared" si="35"/>
        <v>1107.1013021555307</v>
      </c>
      <c r="E245" s="3">
        <v>1.0045033999999999</v>
      </c>
      <c r="F245" s="5">
        <f t="shared" si="36"/>
        <v>250891.89196527365</v>
      </c>
      <c r="G245" s="5">
        <f t="shared" si="37"/>
        <v>944.05298781782039</v>
      </c>
      <c r="H245" s="3">
        <v>1.0037769999999999</v>
      </c>
      <c r="I245" s="3" t="str">
        <f t="shared" si="44"/>
        <v>SIM</v>
      </c>
      <c r="J245" s="5">
        <f t="shared" si="45"/>
        <v>163.04831433771028</v>
      </c>
    </row>
    <row r="246" spans="1:10" x14ac:dyDescent="0.25">
      <c r="A246" s="2">
        <f t="shared" si="42"/>
        <v>50983</v>
      </c>
      <c r="B246" s="3">
        <f t="shared" si="43"/>
        <v>245</v>
      </c>
      <c r="C246" s="5">
        <f t="shared" si="34"/>
        <v>300673.88676170714</v>
      </c>
      <c r="D246" s="4">
        <f t="shared" si="35"/>
        <v>1112.0870221595906</v>
      </c>
      <c r="E246" s="3">
        <v>1.0045033999999999</v>
      </c>
      <c r="F246" s="5">
        <f t="shared" si="36"/>
        <v>251839.51064122646</v>
      </c>
      <c r="G246" s="5">
        <f t="shared" si="37"/>
        <v>947.61867595280637</v>
      </c>
      <c r="H246" s="3">
        <v>1.0037769999999999</v>
      </c>
      <c r="I246" s="3" t="str">
        <f t="shared" si="44"/>
        <v>SIM</v>
      </c>
      <c r="J246" s="5">
        <f t="shared" si="45"/>
        <v>164.46834620678419</v>
      </c>
    </row>
    <row r="247" spans="1:10" x14ac:dyDescent="0.25">
      <c r="A247" s="2">
        <f t="shared" si="42"/>
        <v>51014</v>
      </c>
      <c r="B247" s="3">
        <f t="shared" si="43"/>
        <v>246</v>
      </c>
      <c r="C247" s="5">
        <f t="shared" si="34"/>
        <v>302027.94154334971</v>
      </c>
      <c r="D247" s="4">
        <f t="shared" si="35"/>
        <v>1117.0951948551185</v>
      </c>
      <c r="E247" s="3">
        <v>1.0045033999999999</v>
      </c>
      <c r="F247" s="5">
        <f t="shared" si="36"/>
        <v>252790.70847291846</v>
      </c>
      <c r="G247" s="5">
        <f t="shared" si="37"/>
        <v>951.19783169199945</v>
      </c>
      <c r="H247" s="3">
        <v>1.0037769999999999</v>
      </c>
      <c r="I247" s="3" t="str">
        <f t="shared" si="44"/>
        <v>SIM</v>
      </c>
      <c r="J247" s="5">
        <f t="shared" si="45"/>
        <v>165.89736316311905</v>
      </c>
    </row>
    <row r="248" spans="1:10" x14ac:dyDescent="0.25">
      <c r="A248" s="2">
        <f t="shared" si="42"/>
        <v>51044</v>
      </c>
      <c r="B248" s="3">
        <f t="shared" si="43"/>
        <v>247</v>
      </c>
      <c r="C248" s="5">
        <f t="shared" si="34"/>
        <v>303388.09417529602</v>
      </c>
      <c r="D248" s="4">
        <f t="shared" si="35"/>
        <v>1122.1259213557103</v>
      </c>
      <c r="E248" s="3">
        <v>1.0045033999999999</v>
      </c>
      <c r="F248" s="5">
        <f t="shared" si="36"/>
        <v>253745.4989788206</v>
      </c>
      <c r="G248" s="5">
        <f t="shared" si="37"/>
        <v>954.7905059021432</v>
      </c>
      <c r="H248" s="3">
        <v>1.0037769999999999</v>
      </c>
      <c r="I248" s="3" t="str">
        <f t="shared" si="44"/>
        <v>SIM</v>
      </c>
      <c r="J248" s="5">
        <f t="shared" si="45"/>
        <v>167.33541545356707</v>
      </c>
    </row>
    <row r="249" spans="1:10" x14ac:dyDescent="0.25">
      <c r="A249" s="2">
        <f t="shared" si="42"/>
        <v>51075</v>
      </c>
      <c r="B249" s="3">
        <f t="shared" si="43"/>
        <v>248</v>
      </c>
      <c r="C249" s="5">
        <f t="shared" si="34"/>
        <v>304754.37211860495</v>
      </c>
      <c r="D249" s="4">
        <f t="shared" si="35"/>
        <v>1127.1793032298679</v>
      </c>
      <c r="E249" s="3">
        <v>1.0045033999999999</v>
      </c>
      <c r="F249" s="5">
        <f t="shared" si="36"/>
        <v>254703.89572846357</v>
      </c>
      <c r="G249" s="5">
        <f t="shared" si="37"/>
        <v>958.39674964296864</v>
      </c>
      <c r="H249" s="3">
        <v>1.0037769999999999</v>
      </c>
      <c r="I249" s="3" t="str">
        <f t="shared" si="44"/>
        <v>SIM</v>
      </c>
      <c r="J249" s="5">
        <f t="shared" si="45"/>
        <v>168.78255358689921</v>
      </c>
    </row>
    <row r="250" spans="1:10" x14ac:dyDescent="0.25">
      <c r="A250" s="2">
        <f t="shared" si="42"/>
        <v>51105</v>
      </c>
      <c r="B250" s="3">
        <f t="shared" si="43"/>
        <v>249</v>
      </c>
      <c r="C250" s="5">
        <f t="shared" si="34"/>
        <v>306126.80295800383</v>
      </c>
      <c r="D250" s="4">
        <f t="shared" si="35"/>
        <v>1132.2554425040726</v>
      </c>
      <c r="E250" s="3">
        <v>1.0045033999999999</v>
      </c>
      <c r="F250" s="5">
        <f t="shared" si="36"/>
        <v>255665.91234263001</v>
      </c>
      <c r="G250" s="5">
        <f t="shared" si="37"/>
        <v>962.01661416643765</v>
      </c>
      <c r="H250" s="3">
        <v>1.0037769999999999</v>
      </c>
      <c r="I250" s="3" t="str">
        <f t="shared" si="44"/>
        <v>SIM</v>
      </c>
      <c r="J250" s="5">
        <f t="shared" si="45"/>
        <v>170.23882833763491</v>
      </c>
    </row>
    <row r="251" spans="1:10" x14ac:dyDescent="0.25">
      <c r="A251" s="2">
        <f t="shared" si="42"/>
        <v>51136</v>
      </c>
      <c r="B251" s="3">
        <f t="shared" si="43"/>
        <v>250</v>
      </c>
      <c r="C251" s="5">
        <f t="shared" si="34"/>
        <v>307505.41440244491</v>
      </c>
      <c r="D251" s="4">
        <f t="shared" si="35"/>
        <v>1137.3544416638892</v>
      </c>
      <c r="E251" s="3">
        <v>1.0045033999999999</v>
      </c>
      <c r="F251" s="5">
        <f t="shared" si="36"/>
        <v>256631.5624935482</v>
      </c>
      <c r="G251" s="5">
        <f t="shared" si="37"/>
        <v>965.65015091819805</v>
      </c>
      <c r="H251" s="3">
        <v>1.0037769999999999</v>
      </c>
      <c r="I251" s="3" t="str">
        <f t="shared" si="44"/>
        <v>SIM</v>
      </c>
      <c r="J251" s="5">
        <f t="shared" si="45"/>
        <v>171.7042907456912</v>
      </c>
    </row>
    <row r="252" spans="1:10" x14ac:dyDescent="0.25">
      <c r="A252" s="2">
        <f t="shared" si="42"/>
        <v>51167</v>
      </c>
      <c r="B252" s="3">
        <f t="shared" si="43"/>
        <v>251</v>
      </c>
      <c r="C252" s="5">
        <f t="shared" si="34"/>
        <v>308890.2342856648</v>
      </c>
      <c r="D252" s="4">
        <f t="shared" si="35"/>
        <v>1142.4764036564156</v>
      </c>
      <c r="E252" s="3">
        <v>1.0045033999999999</v>
      </c>
      <c r="F252" s="5">
        <f t="shared" si="36"/>
        <v>257600.8599050862</v>
      </c>
      <c r="G252" s="5">
        <f t="shared" si="37"/>
        <v>969.29741153799114</v>
      </c>
      <c r="H252" s="3">
        <v>1.0037769999999999</v>
      </c>
      <c r="I252" s="3" t="str">
        <f t="shared" si="44"/>
        <v>SIM</v>
      </c>
      <c r="J252" s="5">
        <f t="shared" si="45"/>
        <v>173.1789921184245</v>
      </c>
    </row>
    <row r="253" spans="1:10" x14ac:dyDescent="0.25">
      <c r="A253" s="2">
        <f t="shared" si="42"/>
        <v>51196</v>
      </c>
      <c r="B253" s="3">
        <f t="shared" si="43"/>
        <v>252</v>
      </c>
      <c r="C253" s="5">
        <f t="shared" si="34"/>
        <v>310281.29056674684</v>
      </c>
      <c r="D253" s="4">
        <f t="shared" si="35"/>
        <v>1147.6214318926839</v>
      </c>
      <c r="E253" s="3">
        <v>1.0045033999999999</v>
      </c>
      <c r="F253" s="5">
        <f t="shared" si="36"/>
        <v>258573.81835294774</v>
      </c>
      <c r="G253" s="5">
        <f t="shared" si="37"/>
        <v>972.95844786154339</v>
      </c>
      <c r="H253" s="3">
        <v>1.0037769999999999</v>
      </c>
      <c r="I253" s="3" t="str">
        <f t="shared" si="44"/>
        <v>SIM</v>
      </c>
      <c r="J253" s="5">
        <f t="shared" si="45"/>
        <v>174.66298403114047</v>
      </c>
    </row>
    <row r="254" spans="1:10" x14ac:dyDescent="0.25">
      <c r="A254" s="2">
        <f t="shared" si="42"/>
        <v>51227</v>
      </c>
      <c r="B254" s="3">
        <f t="shared" si="43"/>
        <v>253</v>
      </c>
      <c r="C254" s="5">
        <f t="shared" si="34"/>
        <v>311678.61133068515</v>
      </c>
      <c r="D254" s="4">
        <f t="shared" si="35"/>
        <v>1152.7896302491004</v>
      </c>
      <c r="E254" s="3">
        <v>1.0045033999999999</v>
      </c>
      <c r="F254" s="5">
        <f t="shared" si="36"/>
        <v>259550.45166486682</v>
      </c>
      <c r="G254" s="5">
        <f t="shared" si="37"/>
        <v>976.63331191908219</v>
      </c>
      <c r="H254" s="3">
        <v>1.0037769999999999</v>
      </c>
      <c r="I254" s="3" t="str">
        <f t="shared" si="44"/>
        <v>SIM</v>
      </c>
      <c r="J254" s="5">
        <f t="shared" si="45"/>
        <v>176.15631833001817</v>
      </c>
    </row>
    <row r="255" spans="1:10" x14ac:dyDescent="0.25">
      <c r="A255" s="2">
        <f t="shared" si="42"/>
        <v>51257</v>
      </c>
      <c r="B255" s="3">
        <f t="shared" si="43"/>
        <v>254</v>
      </c>
      <c r="C255" s="5">
        <f t="shared" si="34"/>
        <v>313082.22478895175</v>
      </c>
      <c r="D255" s="4">
        <f t="shared" si="35"/>
        <v>1157.9811030699434</v>
      </c>
      <c r="E255" s="3">
        <v>1.0045033999999999</v>
      </c>
      <c r="F255" s="5">
        <f t="shared" si="36"/>
        <v>260530.77372080504</v>
      </c>
      <c r="G255" s="5">
        <f t="shared" si="37"/>
        <v>980.32205593821709</v>
      </c>
      <c r="H255" s="3">
        <v>1.0037769999999999</v>
      </c>
      <c r="I255" s="3" t="str">
        <f t="shared" si="44"/>
        <v>SIM</v>
      </c>
      <c r="J255" s="5">
        <f t="shared" si="45"/>
        <v>177.65904713172631</v>
      </c>
    </row>
    <row r="256" spans="1:10" x14ac:dyDescent="0.25">
      <c r="A256" s="2">
        <f t="shared" si="42"/>
        <v>51288</v>
      </c>
      <c r="B256" s="3">
        <f t="shared" si="43"/>
        <v>255</v>
      </c>
      <c r="C256" s="5">
        <f t="shared" si="34"/>
        <v>314492.15928006615</v>
      </c>
      <c r="D256" s="4">
        <f t="shared" si="35"/>
        <v>1163.1959551693799</v>
      </c>
      <c r="E256" s="3">
        <v>1.0045033999999999</v>
      </c>
      <c r="F256" s="5">
        <f t="shared" si="36"/>
        <v>261514.79845314851</v>
      </c>
      <c r="G256" s="5">
        <f t="shared" si="37"/>
        <v>984.02473234347417</v>
      </c>
      <c r="H256" s="3">
        <v>1.0037769999999999</v>
      </c>
      <c r="I256" s="3" t="str">
        <f t="shared" si="44"/>
        <v>SIM</v>
      </c>
      <c r="J256" s="5">
        <f t="shared" si="45"/>
        <v>179.17122282590572</v>
      </c>
    </row>
    <row r="257" spans="1:10" x14ac:dyDescent="0.25">
      <c r="A257" s="2">
        <f t="shared" si="42"/>
        <v>51318</v>
      </c>
      <c r="B257" s="3">
        <f t="shared" si="43"/>
        <v>256</v>
      </c>
      <c r="C257" s="5">
        <f t="shared" si="34"/>
        <v>315908.44327016803</v>
      </c>
      <c r="D257" s="4">
        <f t="shared" si="35"/>
        <v>1168.4342918340583</v>
      </c>
      <c r="E257" s="3">
        <v>1.0045033999999999</v>
      </c>
      <c r="F257" s="5">
        <f t="shared" si="36"/>
        <v>262502.53984690603</v>
      </c>
      <c r="G257" s="5">
        <f t="shared" si="37"/>
        <v>987.74139375751838</v>
      </c>
      <c r="H257" s="3">
        <v>1.0037769999999999</v>
      </c>
      <c r="I257" s="3" t="str">
        <f t="shared" si="44"/>
        <v>SIM</v>
      </c>
      <c r="J257" s="5">
        <f t="shared" si="45"/>
        <v>180.6928980765399</v>
      </c>
    </row>
    <row r="258" spans="1:10" x14ac:dyDescent="0.25">
      <c r="A258" s="2">
        <f t="shared" si="42"/>
        <v>51349</v>
      </c>
      <c r="B258" s="3">
        <f t="shared" si="43"/>
        <v>257</v>
      </c>
      <c r="C258" s="5">
        <f t="shared" si="34"/>
        <v>317331.10535359086</v>
      </c>
      <c r="D258" s="4">
        <f t="shared" si="35"/>
        <v>1173.6962188238292</v>
      </c>
      <c r="E258" s="3">
        <v>1.0045033999999999</v>
      </c>
      <c r="F258" s="5">
        <f t="shared" si="36"/>
        <v>263494.01193990774</v>
      </c>
      <c r="G258" s="5">
        <f t="shared" si="37"/>
        <v>991.47209300170653</v>
      </c>
      <c r="H258" s="3">
        <v>1.0037769999999999</v>
      </c>
      <c r="I258" s="3" t="str">
        <f t="shared" si="44"/>
        <v>SIM</v>
      </c>
      <c r="J258" s="5">
        <f t="shared" si="45"/>
        <v>182.22412582212269</v>
      </c>
    </row>
    <row r="259" spans="1:10" x14ac:dyDescent="0.25">
      <c r="A259" s="2">
        <f t="shared" si="42"/>
        <v>51380</v>
      </c>
      <c r="B259" s="3">
        <f t="shared" si="43"/>
        <v>258</v>
      </c>
      <c r="C259" s="5">
        <f t="shared" si="34"/>
        <v>318760.17425344017</v>
      </c>
      <c r="D259" s="4">
        <f t="shared" si="35"/>
        <v>1178.9818423756835</v>
      </c>
      <c r="E259" s="3">
        <v>1.0045033999999999</v>
      </c>
      <c r="F259" s="5">
        <f t="shared" si="36"/>
        <v>264489.22882300481</v>
      </c>
      <c r="G259" s="5">
        <f t="shared" si="37"/>
        <v>995.21688309707679</v>
      </c>
      <c r="H259" s="3">
        <v>1.0037769999999999</v>
      </c>
      <c r="I259" s="3" t="str">
        <f t="shared" si="44"/>
        <v>SIM</v>
      </c>
      <c r="J259" s="5">
        <f t="shared" si="45"/>
        <v>183.76495927860674</v>
      </c>
    </row>
    <row r="260" spans="1:10" x14ac:dyDescent="0.25">
      <c r="A260" s="2">
        <f t="shared" si="42"/>
        <v>51410</v>
      </c>
      <c r="B260" s="3">
        <f t="shared" si="43"/>
        <v>259</v>
      </c>
      <c r="C260" s="5">
        <f t="shared" ref="C260:C323" si="46">100000*POWER(E259,B260)</f>
        <v>320195.67882217304</v>
      </c>
      <c r="D260" s="4">
        <f t="shared" ref="D260:D323" si="47">(C260-C259)-(C260-C259)*0.175</f>
        <v>1184.2912692046157</v>
      </c>
      <c r="E260" s="3">
        <v>1.0045033999999999</v>
      </c>
      <c r="F260" s="5">
        <f t="shared" ref="F260:F323" si="48">100000*POWER(H259,B260)</f>
        <v>265488.20464026928</v>
      </c>
      <c r="G260" s="5">
        <f t="shared" ref="G260:G323" si="49">F260-F259</f>
        <v>998.97581726446515</v>
      </c>
      <c r="H260" s="3">
        <v>1.0037769999999999</v>
      </c>
      <c r="I260" s="3" t="str">
        <f t="shared" si="44"/>
        <v>SIM</v>
      </c>
      <c r="J260" s="5">
        <f t="shared" si="45"/>
        <v>185.31545194015052</v>
      </c>
    </row>
    <row r="261" spans="1:10" x14ac:dyDescent="0.25">
      <c r="A261" s="2">
        <f t="shared" si="42"/>
        <v>51441</v>
      </c>
      <c r="B261" s="3">
        <f t="shared" si="43"/>
        <v>260</v>
      </c>
      <c r="C261" s="5">
        <f t="shared" si="46"/>
        <v>321637.64804218087</v>
      </c>
      <c r="D261" s="4">
        <f t="shared" si="47"/>
        <v>1189.6246065064581</v>
      </c>
      <c r="E261" s="3">
        <v>1.0045033999999999</v>
      </c>
      <c r="F261" s="5">
        <f t="shared" si="48"/>
        <v>266490.95358919562</v>
      </c>
      <c r="G261" s="5">
        <f t="shared" si="49"/>
        <v>1002.7489489263389</v>
      </c>
      <c r="H261" s="3">
        <v>1.0037769999999999</v>
      </c>
      <c r="I261" s="3" t="str">
        <f t="shared" si="44"/>
        <v>SIM</v>
      </c>
      <c r="J261" s="5">
        <f t="shared" si="45"/>
        <v>186.8756575801192</v>
      </c>
    </row>
    <row r="262" spans="1:10" x14ac:dyDescent="0.25">
      <c r="A262" s="2">
        <f t="shared" si="42"/>
        <v>51471</v>
      </c>
      <c r="B262" s="3">
        <f t="shared" si="43"/>
        <v>261</v>
      </c>
      <c r="C262" s="5">
        <f t="shared" si="46"/>
        <v>323086.11102637398</v>
      </c>
      <c r="D262" s="4">
        <f t="shared" si="47"/>
        <v>1194.9819619593211</v>
      </c>
      <c r="E262" s="3">
        <v>1.0045033999999999</v>
      </c>
      <c r="F262" s="5">
        <f t="shared" si="48"/>
        <v>267497.48992090201</v>
      </c>
      <c r="G262" s="5">
        <f t="shared" si="49"/>
        <v>1006.5363317063893</v>
      </c>
      <c r="H262" s="3">
        <v>1.0037769999999999</v>
      </c>
      <c r="I262" s="3" t="str">
        <f t="shared" si="44"/>
        <v>SIM</v>
      </c>
      <c r="J262" s="5">
        <f t="shared" si="45"/>
        <v>188.44563025293178</v>
      </c>
    </row>
    <row r="263" spans="1:10" x14ac:dyDescent="0.25">
      <c r="A263" s="2">
        <f t="shared" si="42"/>
        <v>51502</v>
      </c>
      <c r="B263" s="3">
        <f t="shared" si="43"/>
        <v>262</v>
      </c>
      <c r="C263" s="5">
        <f t="shared" si="46"/>
        <v>324541.09701877012</v>
      </c>
      <c r="D263" s="4">
        <f t="shared" si="47"/>
        <v>1200.3634437268106</v>
      </c>
      <c r="E263" s="3">
        <v>1.0045033999999999</v>
      </c>
      <c r="F263" s="5">
        <f t="shared" si="48"/>
        <v>268507.82794033323</v>
      </c>
      <c r="G263" s="5">
        <f t="shared" si="49"/>
        <v>1010.3380194312194</v>
      </c>
      <c r="H263" s="3">
        <v>1.0037769999999999</v>
      </c>
      <c r="I263" s="3" t="str">
        <f t="shared" si="44"/>
        <v>SIM</v>
      </c>
      <c r="J263" s="5">
        <f t="shared" si="45"/>
        <v>190.02542429559116</v>
      </c>
    </row>
    <row r="264" spans="1:10" x14ac:dyDescent="0.25">
      <c r="A264" s="2">
        <f t="shared" si="42"/>
        <v>51533</v>
      </c>
      <c r="B264" s="3">
        <f t="shared" si="43"/>
        <v>263</v>
      </c>
      <c r="C264" s="5">
        <f t="shared" si="46"/>
        <v>326002.63539508433</v>
      </c>
      <c r="D264" s="4">
        <f t="shared" si="47"/>
        <v>1205.7691604592285</v>
      </c>
      <c r="E264" s="3">
        <v>1.0045033999999999</v>
      </c>
      <c r="F264" s="5">
        <f t="shared" si="48"/>
        <v>269521.9820064638</v>
      </c>
      <c r="G264" s="5">
        <f t="shared" si="49"/>
        <v>1014.1540661305771</v>
      </c>
      <c r="H264" s="3">
        <v>1.0037769999999999</v>
      </c>
      <c r="I264" s="3" t="str">
        <f t="shared" si="44"/>
        <v>SIM</v>
      </c>
      <c r="J264" s="5">
        <f t="shared" si="45"/>
        <v>191.61509432865137</v>
      </c>
    </row>
    <row r="265" spans="1:10" x14ac:dyDescent="0.25">
      <c r="A265" s="2">
        <f t="shared" si="42"/>
        <v>51561</v>
      </c>
      <c r="B265" s="3">
        <f t="shared" si="43"/>
        <v>264</v>
      </c>
      <c r="C265" s="5">
        <f t="shared" si="46"/>
        <v>327470.75566332258</v>
      </c>
      <c r="D265" s="4">
        <f t="shared" si="47"/>
        <v>1211.1992212965501</v>
      </c>
      <c r="E265" s="3">
        <v>1.0045033999999999</v>
      </c>
      <c r="F265" s="5">
        <f t="shared" si="48"/>
        <v>270539.96653250227</v>
      </c>
      <c r="G265" s="5">
        <f t="shared" si="49"/>
        <v>1017.9845260384609</v>
      </c>
      <c r="H265" s="3">
        <v>1.0037769999999999</v>
      </c>
      <c r="I265" s="3" t="str">
        <f t="shared" si="44"/>
        <v>SIM</v>
      </c>
      <c r="J265" s="5">
        <f t="shared" si="45"/>
        <v>193.21469525808925</v>
      </c>
    </row>
    <row r="266" spans="1:10" x14ac:dyDescent="0.25">
      <c r="A266" s="2">
        <f t="shared" si="42"/>
        <v>51592</v>
      </c>
      <c r="B266" s="3">
        <f t="shared" si="43"/>
        <v>265</v>
      </c>
      <c r="C266" s="5">
        <f t="shared" si="46"/>
        <v>328945.48746437673</v>
      </c>
      <c r="D266" s="4">
        <f t="shared" si="47"/>
        <v>1216.6537358696733</v>
      </c>
      <c r="E266" s="3">
        <v>1.0045033999999999</v>
      </c>
      <c r="F266" s="5">
        <f t="shared" si="48"/>
        <v>271561.79598609544</v>
      </c>
      <c r="G266" s="5">
        <f t="shared" si="49"/>
        <v>1021.8294535931782</v>
      </c>
      <c r="H266" s="3">
        <v>1.0037769999999999</v>
      </c>
      <c r="I266" s="3" t="str">
        <f t="shared" si="44"/>
        <v>SIM</v>
      </c>
      <c r="J266" s="5">
        <f t="shared" si="45"/>
        <v>194.82428227649507</v>
      </c>
    </row>
    <row r="267" spans="1:10" x14ac:dyDescent="0.25">
      <c r="A267" s="2">
        <f t="shared" si="42"/>
        <v>51622</v>
      </c>
      <c r="B267" s="3">
        <f t="shared" si="43"/>
        <v>266</v>
      </c>
      <c r="C267" s="5">
        <f t="shared" si="46"/>
        <v>330426.86057262373</v>
      </c>
      <c r="D267" s="4">
        <f t="shared" si="47"/>
        <v>1222.1328143037783</v>
      </c>
      <c r="E267" s="3">
        <v>1.0045033999999999</v>
      </c>
      <c r="F267" s="5">
        <f t="shared" si="48"/>
        <v>272587.484889535</v>
      </c>
      <c r="G267" s="5">
        <f t="shared" si="49"/>
        <v>1025.6889034395572</v>
      </c>
      <c r="H267" s="3">
        <v>1.0037769999999999</v>
      </c>
      <c r="I267" s="3" t="str">
        <f t="shared" si="44"/>
        <v>SIM</v>
      </c>
      <c r="J267" s="5">
        <f t="shared" si="45"/>
        <v>196.44391086422115</v>
      </c>
    </row>
    <row r="268" spans="1:10" x14ac:dyDescent="0.25">
      <c r="A268" s="2">
        <f t="shared" si="42"/>
        <v>51653</v>
      </c>
      <c r="B268" s="3">
        <f t="shared" si="43"/>
        <v>267</v>
      </c>
      <c r="C268" s="5">
        <f t="shared" si="46"/>
        <v>331914.90489652648</v>
      </c>
      <c r="D268" s="4">
        <f t="shared" si="47"/>
        <v>1227.6365672197703</v>
      </c>
      <c r="E268" s="3">
        <v>1.0045033999999999</v>
      </c>
      <c r="F268" s="5">
        <f t="shared" si="48"/>
        <v>273617.04781996273</v>
      </c>
      <c r="G268" s="5">
        <f t="shared" si="49"/>
        <v>1029.5629304277245</v>
      </c>
      <c r="H268" s="3">
        <v>1.0037769999999999</v>
      </c>
      <c r="I268" s="3" t="str">
        <f t="shared" si="44"/>
        <v>SIM</v>
      </c>
      <c r="J268" s="5">
        <f t="shared" si="45"/>
        <v>198.07363679204582</v>
      </c>
    </row>
    <row r="269" spans="1:10" x14ac:dyDescent="0.25">
      <c r="A269" s="2">
        <f t="shared" si="42"/>
        <v>51683</v>
      </c>
      <c r="B269" s="3">
        <f t="shared" si="43"/>
        <v>268</v>
      </c>
      <c r="C269" s="5">
        <f t="shared" si="46"/>
        <v>333409.65047923743</v>
      </c>
      <c r="D269" s="4">
        <f t="shared" si="47"/>
        <v>1233.165105736535</v>
      </c>
      <c r="E269" s="3">
        <v>1.0045033999999999</v>
      </c>
      <c r="F269" s="5">
        <f t="shared" si="48"/>
        <v>274650.4994095788</v>
      </c>
      <c r="G269" s="5">
        <f t="shared" si="49"/>
        <v>1033.4515896160738</v>
      </c>
      <c r="H269" s="3">
        <v>1.0037769999999999</v>
      </c>
      <c r="I269" s="3" t="str">
        <f t="shared" si="44"/>
        <v>SIM</v>
      </c>
      <c r="J269" s="5">
        <f t="shared" si="45"/>
        <v>199.71351612046124</v>
      </c>
    </row>
    <row r="270" spans="1:10" x14ac:dyDescent="0.25">
      <c r="A270" s="2">
        <f t="shared" si="42"/>
        <v>51714</v>
      </c>
      <c r="B270" s="3">
        <f t="shared" si="43"/>
        <v>269</v>
      </c>
      <c r="C270" s="5">
        <f t="shared" si="46"/>
        <v>334911.12749920564</v>
      </c>
      <c r="D270" s="4">
        <f t="shared" si="47"/>
        <v>1238.718541473773</v>
      </c>
      <c r="E270" s="3">
        <v>1.0045033999999999</v>
      </c>
      <c r="F270" s="5">
        <f t="shared" si="48"/>
        <v>275687.85434584873</v>
      </c>
      <c r="G270" s="5">
        <f t="shared" si="49"/>
        <v>1037.3549362699268</v>
      </c>
      <c r="H270" s="3">
        <v>1.0037769999999999</v>
      </c>
      <c r="I270" s="3" t="str">
        <f t="shared" si="44"/>
        <v>SIM</v>
      </c>
      <c r="J270" s="5">
        <f t="shared" si="45"/>
        <v>201.36360520384619</v>
      </c>
    </row>
    <row r="271" spans="1:10" x14ac:dyDescent="0.25">
      <c r="A271" s="2">
        <f t="shared" si="42"/>
        <v>51745</v>
      </c>
      <c r="B271" s="3">
        <f t="shared" si="43"/>
        <v>270</v>
      </c>
      <c r="C271" s="5">
        <f t="shared" si="46"/>
        <v>336419.36627078557</v>
      </c>
      <c r="D271" s="4">
        <f t="shared" si="47"/>
        <v>1244.2969865534396</v>
      </c>
      <c r="E271" s="3">
        <v>1.0045033999999999</v>
      </c>
      <c r="F271" s="5">
        <f t="shared" si="48"/>
        <v>276729.127371713</v>
      </c>
      <c r="G271" s="5">
        <f t="shared" si="49"/>
        <v>1041.2730258642696</v>
      </c>
      <c r="H271" s="3">
        <v>1.0037769999999999</v>
      </c>
      <c r="I271" s="3" t="str">
        <f t="shared" si="44"/>
        <v>SIM</v>
      </c>
      <c r="J271" s="5">
        <f t="shared" si="45"/>
        <v>203.02396068917005</v>
      </c>
    </row>
    <row r="272" spans="1:10" x14ac:dyDescent="0.25">
      <c r="A272" s="2">
        <f t="shared" si="42"/>
        <v>51775</v>
      </c>
      <c r="B272" s="3">
        <f t="shared" si="43"/>
        <v>271</v>
      </c>
      <c r="C272" s="5">
        <f t="shared" si="46"/>
        <v>337934.3972448493</v>
      </c>
      <c r="D272" s="4">
        <f t="shared" si="47"/>
        <v>1249.9005536025784</v>
      </c>
      <c r="E272" s="3">
        <v>1.0045033999999999</v>
      </c>
      <c r="F272" s="5">
        <f t="shared" si="48"/>
        <v>277774.33328579593</v>
      </c>
      <c r="G272" s="5">
        <f t="shared" si="49"/>
        <v>1045.2059140829369</v>
      </c>
      <c r="H272" s="3">
        <v>1.0037769999999999</v>
      </c>
      <c r="I272" s="3" t="str">
        <f t="shared" si="44"/>
        <v>SIM</v>
      </c>
      <c r="J272" s="5">
        <f t="shared" si="45"/>
        <v>204.69463951964144</v>
      </c>
    </row>
    <row r="273" spans="1:10" x14ac:dyDescent="0.25">
      <c r="A273" s="2">
        <f t="shared" si="42"/>
        <v>51806</v>
      </c>
      <c r="B273" s="3">
        <f t="shared" si="43"/>
        <v>272</v>
      </c>
      <c r="C273" s="5">
        <f t="shared" si="46"/>
        <v>339456.25100940169</v>
      </c>
      <c r="D273" s="4">
        <f t="shared" si="47"/>
        <v>1255.529355755722</v>
      </c>
      <c r="E273" s="3">
        <v>1.0045033999999999</v>
      </c>
      <c r="F273" s="5">
        <f t="shared" si="48"/>
        <v>278823.48694261635</v>
      </c>
      <c r="G273" s="5">
        <f t="shared" si="49"/>
        <v>1049.1536568204174</v>
      </c>
      <c r="H273" s="3">
        <v>1.0037769999999999</v>
      </c>
      <c r="I273" s="3" t="str">
        <f t="shared" si="44"/>
        <v>SIM</v>
      </c>
      <c r="J273" s="5">
        <f t="shared" si="45"/>
        <v>206.37569893530463</v>
      </c>
    </row>
    <row r="274" spans="1:10" x14ac:dyDescent="0.25">
      <c r="A274" s="2">
        <f t="shared" si="42"/>
        <v>51836</v>
      </c>
      <c r="B274" s="3">
        <f t="shared" si="43"/>
        <v>273</v>
      </c>
      <c r="C274" s="5">
        <f t="shared" si="46"/>
        <v>340984.95829019742</v>
      </c>
      <c r="D274" s="4">
        <f t="shared" si="47"/>
        <v>1261.1835066564774</v>
      </c>
      <c r="E274" s="3">
        <v>1.0045033999999999</v>
      </c>
      <c r="F274" s="5">
        <f t="shared" si="48"/>
        <v>279876.60325279861</v>
      </c>
      <c r="G274" s="5">
        <f t="shared" si="49"/>
        <v>1053.1163101822603</v>
      </c>
      <c r="H274" s="3">
        <v>1.0037769999999999</v>
      </c>
      <c r="I274" s="3" t="str">
        <f t="shared" si="44"/>
        <v>SIM</v>
      </c>
      <c r="J274" s="5">
        <f t="shared" si="45"/>
        <v>208.0671964742171</v>
      </c>
    </row>
    <row r="275" spans="1:10" x14ac:dyDescent="0.25">
      <c r="A275" s="2">
        <f t="shared" si="42"/>
        <v>51867</v>
      </c>
      <c r="B275" s="3">
        <f t="shared" si="43"/>
        <v>274</v>
      </c>
      <c r="C275" s="5">
        <f t="shared" si="46"/>
        <v>342520.54995136143</v>
      </c>
      <c r="D275" s="4">
        <f t="shared" si="47"/>
        <v>1266.8631204603109</v>
      </c>
      <c r="E275" s="3">
        <v>1.0045033999999999</v>
      </c>
      <c r="F275" s="5">
        <f t="shared" si="48"/>
        <v>280933.69718328444</v>
      </c>
      <c r="G275" s="5">
        <f t="shared" si="49"/>
        <v>1057.093930485833</v>
      </c>
      <c r="H275" s="3">
        <v>1.0037769999999999</v>
      </c>
      <c r="I275" s="3" t="str">
        <f t="shared" si="44"/>
        <v>SIM</v>
      </c>
      <c r="J275" s="5">
        <f t="shared" si="45"/>
        <v>209.76918997447797</v>
      </c>
    </row>
    <row r="276" spans="1:10" x14ac:dyDescent="0.25">
      <c r="A276" s="2">
        <f t="shared" si="42"/>
        <v>51898</v>
      </c>
      <c r="B276" s="3">
        <f t="shared" si="43"/>
        <v>275</v>
      </c>
      <c r="C276" s="5">
        <f t="shared" si="46"/>
        <v>344063.05699601234</v>
      </c>
      <c r="D276" s="4">
        <f t="shared" si="47"/>
        <v>1272.5683118369968</v>
      </c>
      <c r="E276" s="3">
        <v>1.0045033999999999</v>
      </c>
      <c r="F276" s="5">
        <f t="shared" si="48"/>
        <v>281994.78375754564</v>
      </c>
      <c r="G276" s="5">
        <f t="shared" si="49"/>
        <v>1061.0865742611932</v>
      </c>
      <c r="H276" s="3">
        <v>1.0037769999999999</v>
      </c>
      <c r="I276" s="3" t="str">
        <f t="shared" si="44"/>
        <v>SIM</v>
      </c>
      <c r="J276" s="5">
        <f t="shared" si="45"/>
        <v>211.48173757580366</v>
      </c>
    </row>
    <row r="277" spans="1:10" x14ac:dyDescent="0.25">
      <c r="A277" s="2">
        <f t="shared" si="42"/>
        <v>51926</v>
      </c>
      <c r="B277" s="3">
        <f t="shared" si="43"/>
        <v>276</v>
      </c>
      <c r="C277" s="5">
        <f t="shared" si="46"/>
        <v>345612.5105668882</v>
      </c>
      <c r="D277" s="4">
        <f t="shared" si="47"/>
        <v>1278.2991959725871</v>
      </c>
      <c r="E277" s="3">
        <v>1.0045033999999999</v>
      </c>
      <c r="F277" s="5">
        <f t="shared" si="48"/>
        <v>283059.87805579795</v>
      </c>
      <c r="G277" s="5">
        <f t="shared" si="49"/>
        <v>1065.094298252312</v>
      </c>
      <c r="H277" s="3">
        <v>1.0037769999999999</v>
      </c>
      <c r="I277" s="3" t="str">
        <f t="shared" si="44"/>
        <v>SIM</v>
      </c>
      <c r="J277" s="5">
        <f t="shared" si="45"/>
        <v>213.20489772027508</v>
      </c>
    </row>
    <row r="278" spans="1:10" x14ac:dyDescent="0.25">
      <c r="A278" s="2">
        <f t="shared" si="42"/>
        <v>51957</v>
      </c>
      <c r="B278" s="3">
        <f t="shared" si="43"/>
        <v>277</v>
      </c>
      <c r="C278" s="5">
        <f t="shared" si="46"/>
        <v>347168.94194697507</v>
      </c>
      <c r="D278" s="4">
        <f t="shared" si="47"/>
        <v>1284.0558885716673</v>
      </c>
      <c r="E278" s="3">
        <v>1.0045033999999999</v>
      </c>
      <c r="F278" s="5">
        <f t="shared" si="48"/>
        <v>284128.99521521467</v>
      </c>
      <c r="G278" s="5">
        <f t="shared" si="49"/>
        <v>1069.1171594167245</v>
      </c>
      <c r="H278" s="3">
        <v>1.0037769999999999</v>
      </c>
      <c r="I278" s="3" t="str">
        <f t="shared" si="44"/>
        <v>SIM</v>
      </c>
      <c r="J278" s="5">
        <f t="shared" si="45"/>
        <v>214.93872915494285</v>
      </c>
    </row>
    <row r="279" spans="1:10" x14ac:dyDescent="0.25">
      <c r="A279" s="2">
        <f t="shared" si="42"/>
        <v>51987</v>
      </c>
      <c r="B279" s="3">
        <f t="shared" si="43"/>
        <v>278</v>
      </c>
      <c r="C279" s="5">
        <f t="shared" si="46"/>
        <v>348732.382560139</v>
      </c>
      <c r="D279" s="4">
        <f t="shared" si="47"/>
        <v>1289.8385058602391</v>
      </c>
      <c r="E279" s="3">
        <v>1.0045033999999999</v>
      </c>
      <c r="F279" s="5">
        <f t="shared" si="48"/>
        <v>285202.15043014259</v>
      </c>
      <c r="G279" s="5">
        <f t="shared" si="49"/>
        <v>1073.1552149279159</v>
      </c>
      <c r="H279" s="3">
        <v>1.0037769999999999</v>
      </c>
      <c r="I279" s="3" t="str">
        <f t="shared" si="44"/>
        <v>SIM</v>
      </c>
      <c r="J279" s="5">
        <f t="shared" si="45"/>
        <v>216.68329093232319</v>
      </c>
    </row>
    <row r="280" spans="1:10" x14ac:dyDescent="0.25">
      <c r="A280" s="2">
        <f t="shared" si="42"/>
        <v>52018</v>
      </c>
      <c r="B280" s="3">
        <f t="shared" si="43"/>
        <v>279</v>
      </c>
      <c r="C280" s="5">
        <f t="shared" si="46"/>
        <v>350302.86397176032</v>
      </c>
      <c r="D280" s="4">
        <f t="shared" si="47"/>
        <v>1295.6471645875922</v>
      </c>
      <c r="E280" s="3">
        <v>1.0045033999999999</v>
      </c>
      <c r="F280" s="5">
        <f t="shared" si="48"/>
        <v>286279.35895231715</v>
      </c>
      <c r="G280" s="5">
        <f t="shared" si="49"/>
        <v>1077.2085221745656</v>
      </c>
      <c r="H280" s="3">
        <v>1.0037769999999999</v>
      </c>
      <c r="I280" s="3" t="str">
        <f t="shared" si="44"/>
        <v>SIM</v>
      </c>
      <c r="J280" s="5">
        <f t="shared" si="45"/>
        <v>218.43864241302663</v>
      </c>
    </row>
    <row r="281" spans="1:10" x14ac:dyDescent="0.25">
      <c r="A281" s="2">
        <f t="shared" si="42"/>
        <v>52048</v>
      </c>
      <c r="B281" s="3">
        <f t="shared" si="43"/>
        <v>280</v>
      </c>
      <c r="C281" s="5">
        <f t="shared" si="46"/>
        <v>351880.41788937064</v>
      </c>
      <c r="D281" s="4">
        <f t="shared" si="47"/>
        <v>1301.4819820285134</v>
      </c>
      <c r="E281" s="3">
        <v>1.0045033999999999</v>
      </c>
      <c r="F281" s="5">
        <f t="shared" si="48"/>
        <v>287360.63609108003</v>
      </c>
      <c r="G281" s="5">
        <f t="shared" si="49"/>
        <v>1081.2771387628745</v>
      </c>
      <c r="H281" s="3">
        <v>1.0037769999999999</v>
      </c>
      <c r="I281" s="3" t="str">
        <f t="shared" si="44"/>
        <v>SIM</v>
      </c>
      <c r="J281" s="5">
        <f t="shared" si="45"/>
        <v>220.20484326563883</v>
      </c>
    </row>
    <row r="282" spans="1:10" x14ac:dyDescent="0.25">
      <c r="A282" s="2">
        <f t="shared" si="42"/>
        <v>52079</v>
      </c>
      <c r="B282" s="3">
        <f t="shared" si="43"/>
        <v>281</v>
      </c>
      <c r="C282" s="5">
        <f t="shared" si="46"/>
        <v>353465.07616329362</v>
      </c>
      <c r="D282" s="4">
        <f t="shared" si="47"/>
        <v>1307.3430759864568</v>
      </c>
      <c r="E282" s="3">
        <v>1.0045033999999999</v>
      </c>
      <c r="F282" s="5">
        <f t="shared" si="48"/>
        <v>288445.99721359601</v>
      </c>
      <c r="G282" s="5">
        <f t="shared" si="49"/>
        <v>1085.3611225159839</v>
      </c>
      <c r="H282" s="3">
        <v>1.0037769999999999</v>
      </c>
      <c r="I282" s="3" t="str">
        <f t="shared" si="44"/>
        <v>SIM</v>
      </c>
      <c r="J282" s="5">
        <f t="shared" si="45"/>
        <v>221.98195347047294</v>
      </c>
    </row>
    <row r="283" spans="1:10" x14ac:dyDescent="0.25">
      <c r="A283" s="2">
        <f t="shared" si="42"/>
        <v>52110</v>
      </c>
      <c r="B283" s="3">
        <f t="shared" si="43"/>
        <v>282</v>
      </c>
      <c r="C283" s="5">
        <f t="shared" si="46"/>
        <v>355056.87078728736</v>
      </c>
      <c r="D283" s="4">
        <f t="shared" si="47"/>
        <v>1313.2305647948392</v>
      </c>
      <c r="E283" s="3">
        <v>1.0045033999999999</v>
      </c>
      <c r="F283" s="5">
        <f t="shared" si="48"/>
        <v>289535.45774507185</v>
      </c>
      <c r="G283" s="5">
        <f t="shared" si="49"/>
        <v>1089.4605314758373</v>
      </c>
      <c r="H283" s="3">
        <v>1.0037769999999999</v>
      </c>
      <c r="I283" s="3" t="str">
        <f t="shared" si="44"/>
        <v>SIM</v>
      </c>
      <c r="J283" s="5">
        <f t="shared" si="45"/>
        <v>223.77003331900187</v>
      </c>
    </row>
    <row r="284" spans="1:10" x14ac:dyDescent="0.25">
      <c r="A284" s="2">
        <f t="shared" si="42"/>
        <v>52140</v>
      </c>
      <c r="B284" s="3">
        <f t="shared" si="43"/>
        <v>283</v>
      </c>
      <c r="C284" s="5">
        <f t="shared" si="46"/>
        <v>356655.83389919077</v>
      </c>
      <c r="D284" s="4">
        <f t="shared" si="47"/>
        <v>1319.1445673203066</v>
      </c>
      <c r="E284" s="3">
        <v>1.0045033999999999</v>
      </c>
      <c r="F284" s="5">
        <f t="shared" si="48"/>
        <v>290629.03316897491</v>
      </c>
      <c r="G284" s="5">
        <f t="shared" si="49"/>
        <v>1093.5754239030648</v>
      </c>
      <c r="H284" s="3">
        <v>1.0037769999999999</v>
      </c>
      <c r="I284" s="3" t="str">
        <f t="shared" si="44"/>
        <v>SIM</v>
      </c>
      <c r="J284" s="5">
        <f t="shared" si="45"/>
        <v>225.56914341724178</v>
      </c>
    </row>
    <row r="285" spans="1:10" x14ac:dyDescent="0.25">
      <c r="A285" s="2">
        <f t="shared" si="42"/>
        <v>52171</v>
      </c>
      <c r="B285" s="3">
        <f t="shared" si="43"/>
        <v>284</v>
      </c>
      <c r="C285" s="5">
        <f t="shared" si="46"/>
        <v>358261.99778157234</v>
      </c>
      <c r="D285" s="4">
        <f t="shared" si="47"/>
        <v>1325.0852029647983</v>
      </c>
      <c r="E285" s="3">
        <v>1.0045033999999999</v>
      </c>
      <c r="F285" s="5">
        <f t="shared" si="48"/>
        <v>291726.73902725417</v>
      </c>
      <c r="G285" s="5">
        <f t="shared" si="49"/>
        <v>1097.7058582792524</v>
      </c>
      <c r="H285" s="3">
        <v>1.0037769999999999</v>
      </c>
      <c r="I285" s="3" t="str">
        <f t="shared" si="44"/>
        <v>SIM</v>
      </c>
      <c r="J285" s="5">
        <f t="shared" si="45"/>
        <v>227.3793446855459</v>
      </c>
    </row>
    <row r="286" spans="1:10" x14ac:dyDescent="0.25">
      <c r="A286" s="2">
        <f t="shared" si="42"/>
        <v>52201</v>
      </c>
      <c r="B286" s="3">
        <f t="shared" si="43"/>
        <v>285</v>
      </c>
      <c r="C286" s="5">
        <f t="shared" si="46"/>
        <v>359875.39486238192</v>
      </c>
      <c r="D286" s="4">
        <f t="shared" si="47"/>
        <v>1331.0525916679005</v>
      </c>
      <c r="E286" s="3">
        <v>1.0045033999999999</v>
      </c>
      <c r="F286" s="5">
        <f t="shared" si="48"/>
        <v>292828.59092056006</v>
      </c>
      <c r="G286" s="5">
        <f t="shared" si="49"/>
        <v>1101.8518933058949</v>
      </c>
      <c r="H286" s="3">
        <v>1.0037769999999999</v>
      </c>
      <c r="I286" s="3" t="str">
        <f t="shared" si="44"/>
        <v>SIM</v>
      </c>
      <c r="J286" s="5">
        <f t="shared" si="45"/>
        <v>229.2006983620056</v>
      </c>
    </row>
    <row r="287" spans="1:10" x14ac:dyDescent="0.25">
      <c r="A287" s="2">
        <f t="shared" si="42"/>
        <v>52232</v>
      </c>
      <c r="B287" s="3">
        <f t="shared" si="43"/>
        <v>286</v>
      </c>
      <c r="C287" s="5">
        <f t="shared" si="46"/>
        <v>361496.05771560513</v>
      </c>
      <c r="D287" s="4">
        <f t="shared" si="47"/>
        <v>1337.0468539091512</v>
      </c>
      <c r="E287" s="3">
        <v>1.0045033999999999</v>
      </c>
      <c r="F287" s="5">
        <f t="shared" si="48"/>
        <v>293934.60450846708</v>
      </c>
      <c r="G287" s="5">
        <f t="shared" si="49"/>
        <v>1106.0135879070149</v>
      </c>
      <c r="H287" s="3">
        <v>1.0037769999999999</v>
      </c>
      <c r="I287" s="3" t="str">
        <f t="shared" si="44"/>
        <v>SIM</v>
      </c>
      <c r="J287" s="5">
        <f t="shared" si="45"/>
        <v>231.03326600213632</v>
      </c>
    </row>
    <row r="288" spans="1:10" x14ac:dyDescent="0.25">
      <c r="A288" s="2">
        <f t="shared" si="42"/>
        <v>52263</v>
      </c>
      <c r="B288" s="3">
        <f t="shared" si="43"/>
        <v>287</v>
      </c>
      <c r="C288" s="5">
        <f t="shared" si="46"/>
        <v>363124.0190619214</v>
      </c>
      <c r="D288" s="4">
        <f t="shared" si="47"/>
        <v>1343.0681107109208</v>
      </c>
      <c r="E288" s="3">
        <v>1.0045033999999999</v>
      </c>
      <c r="F288" s="5">
        <f t="shared" si="48"/>
        <v>295044.79550969548</v>
      </c>
      <c r="G288" s="5">
        <f t="shared" si="49"/>
        <v>1110.1910012284061</v>
      </c>
      <c r="H288" s="3">
        <v>1.0037769999999999</v>
      </c>
      <c r="I288" s="3" t="str">
        <f t="shared" si="44"/>
        <v>SIM</v>
      </c>
      <c r="J288" s="5">
        <f t="shared" si="45"/>
        <v>232.8771094825147</v>
      </c>
    </row>
    <row r="289" spans="1:10" x14ac:dyDescent="0.25">
      <c r="A289" s="2">
        <f t="shared" si="42"/>
        <v>52291</v>
      </c>
      <c r="B289" s="3">
        <f t="shared" si="43"/>
        <v>288</v>
      </c>
      <c r="C289" s="5">
        <f t="shared" si="46"/>
        <v>364759.31176936487</v>
      </c>
      <c r="D289" s="4">
        <f t="shared" si="47"/>
        <v>1349.116483640863</v>
      </c>
      <c r="E289" s="3">
        <v>1.0045033999999999</v>
      </c>
      <c r="F289" s="5">
        <f t="shared" si="48"/>
        <v>296159.17970233568</v>
      </c>
      <c r="G289" s="5">
        <f t="shared" si="49"/>
        <v>1114.3841926401947</v>
      </c>
      <c r="H289" s="3">
        <v>1.0037769999999999</v>
      </c>
      <c r="I289" s="3" t="str">
        <f t="shared" si="44"/>
        <v>SIM</v>
      </c>
      <c r="J289" s="5">
        <f t="shared" si="45"/>
        <v>234.73229100066828</v>
      </c>
    </row>
    <row r="290" spans="1:10" x14ac:dyDescent="0.25">
      <c r="A290" s="2">
        <f t="shared" si="42"/>
        <v>52322</v>
      </c>
      <c r="B290" s="3">
        <f t="shared" si="43"/>
        <v>289</v>
      </c>
      <c r="C290" s="5">
        <f t="shared" si="46"/>
        <v>366401.968853987</v>
      </c>
      <c r="D290" s="4">
        <f t="shared" si="47"/>
        <v>1355.1920948132567</v>
      </c>
      <c r="E290" s="3">
        <v>1.0045033999999999</v>
      </c>
      <c r="F290" s="5">
        <f t="shared" si="48"/>
        <v>297277.77292407135</v>
      </c>
      <c r="G290" s="5">
        <f t="shared" si="49"/>
        <v>1118.5932217356749</v>
      </c>
      <c r="H290" s="3">
        <v>1.0037769999999999</v>
      </c>
      <c r="I290" s="3" t="str">
        <f t="shared" si="44"/>
        <v>SIM</v>
      </c>
      <c r="J290" s="5">
        <f t="shared" si="45"/>
        <v>236.59887307758186</v>
      </c>
    </row>
    <row r="291" spans="1:10" x14ac:dyDescent="0.25">
      <c r="A291" s="2">
        <f t="shared" si="42"/>
        <v>52352</v>
      </c>
      <c r="B291" s="3">
        <f t="shared" si="43"/>
        <v>290</v>
      </c>
      <c r="C291" s="5">
        <f t="shared" si="46"/>
        <v>368052.02348052396</v>
      </c>
      <c r="D291" s="4">
        <f t="shared" si="47"/>
        <v>1361.2950668929946</v>
      </c>
      <c r="E291" s="3">
        <v>1.0045033999999999</v>
      </c>
      <c r="F291" s="5">
        <f t="shared" si="48"/>
        <v>298400.59107240557</v>
      </c>
      <c r="G291" s="5">
        <f t="shared" si="49"/>
        <v>1122.8181483342196</v>
      </c>
      <c r="H291" s="3">
        <v>1.0037769999999999</v>
      </c>
      <c r="I291" s="3" t="str">
        <f t="shared" si="44"/>
        <v>SIM</v>
      </c>
      <c r="J291" s="5">
        <f t="shared" si="45"/>
        <v>238.47691855877497</v>
      </c>
    </row>
    <row r="292" spans="1:10" x14ac:dyDescent="0.25">
      <c r="A292" s="2">
        <f t="shared" si="42"/>
        <v>52383</v>
      </c>
      <c r="B292" s="3">
        <f t="shared" si="43"/>
        <v>291</v>
      </c>
      <c r="C292" s="5">
        <f t="shared" si="46"/>
        <v>369709.5089630661</v>
      </c>
      <c r="D292" s="4">
        <f t="shared" si="47"/>
        <v>1367.4255230972617</v>
      </c>
      <c r="E292" s="3">
        <v>1.0045033999999999</v>
      </c>
      <c r="F292" s="5">
        <f t="shared" si="48"/>
        <v>299527.65010488604</v>
      </c>
      <c r="G292" s="5">
        <f t="shared" si="49"/>
        <v>1127.0590324804652</v>
      </c>
      <c r="H292" s="3">
        <v>1.0037769999999999</v>
      </c>
      <c r="I292" s="3" t="str">
        <f t="shared" si="44"/>
        <v>SIM</v>
      </c>
      <c r="J292" s="5">
        <f t="shared" si="45"/>
        <v>240.36649061679645</v>
      </c>
    </row>
    <row r="293" spans="1:10" x14ac:dyDescent="0.25">
      <c r="A293" s="2">
        <f t="shared" si="42"/>
        <v>52413</v>
      </c>
      <c r="B293" s="3">
        <f t="shared" si="43"/>
        <v>292</v>
      </c>
      <c r="C293" s="5">
        <f t="shared" si="46"/>
        <v>371374.45876573032</v>
      </c>
      <c r="D293" s="4">
        <f t="shared" si="47"/>
        <v>1373.5835871979857</v>
      </c>
      <c r="E293" s="3">
        <v>1.0045033999999999</v>
      </c>
      <c r="F293" s="5">
        <f t="shared" si="48"/>
        <v>300658.96603933215</v>
      </c>
      <c r="G293" s="5">
        <f t="shared" si="49"/>
        <v>1131.3159344461164</v>
      </c>
      <c r="H293" s="3">
        <v>1.0037769999999999</v>
      </c>
      <c r="I293" s="3" t="str">
        <f t="shared" si="44"/>
        <v>SIM</v>
      </c>
      <c r="J293" s="5">
        <f t="shared" si="45"/>
        <v>242.26765275186926</v>
      </c>
    </row>
    <row r="294" spans="1:10" x14ac:dyDescent="0.25">
      <c r="A294" s="2">
        <f t="shared" si="42"/>
        <v>52444</v>
      </c>
      <c r="B294" s="3">
        <f t="shared" si="43"/>
        <v>293</v>
      </c>
      <c r="C294" s="5">
        <f t="shared" si="46"/>
        <v>373046.90650333592</v>
      </c>
      <c r="D294" s="4">
        <f t="shared" si="47"/>
        <v>1379.7693835246216</v>
      </c>
      <c r="E294" s="3">
        <v>1.0045033999999999</v>
      </c>
      <c r="F294" s="5">
        <f t="shared" si="48"/>
        <v>301794.55495406274</v>
      </c>
      <c r="G294" s="5">
        <f t="shared" si="49"/>
        <v>1135.5889147305861</v>
      </c>
      <c r="H294" s="3">
        <v>1.0037769999999999</v>
      </c>
      <c r="I294" s="3" t="str">
        <f t="shared" si="44"/>
        <v>SIM</v>
      </c>
      <c r="J294" s="5">
        <f t="shared" si="45"/>
        <v>244.18046879403551</v>
      </c>
    </row>
    <row r="295" spans="1:10" x14ac:dyDescent="0.25">
      <c r="A295" s="2">
        <f t="shared" si="42"/>
        <v>52475</v>
      </c>
      <c r="B295" s="3">
        <f t="shared" si="43"/>
        <v>294</v>
      </c>
      <c r="C295" s="5">
        <f t="shared" si="46"/>
        <v>374726.88594208303</v>
      </c>
      <c r="D295" s="4">
        <f t="shared" si="47"/>
        <v>1385.9830369663614</v>
      </c>
      <c r="E295" s="3">
        <v>1.0045033999999999</v>
      </c>
      <c r="F295" s="5">
        <f t="shared" si="48"/>
        <v>302934.43298812426</v>
      </c>
      <c r="G295" s="5">
        <f t="shared" si="49"/>
        <v>1139.8780340615194</v>
      </c>
      <c r="H295" s="3">
        <v>1.0037769999999999</v>
      </c>
      <c r="I295" s="3" t="str">
        <f t="shared" si="44"/>
        <v>SIM</v>
      </c>
      <c r="J295" s="5">
        <f t="shared" si="45"/>
        <v>246.10500290484197</v>
      </c>
    </row>
    <row r="296" spans="1:10" x14ac:dyDescent="0.25">
      <c r="A296" s="2">
        <f t="shared" si="42"/>
        <v>52505</v>
      </c>
      <c r="B296" s="3">
        <f t="shared" si="43"/>
        <v>295</v>
      </c>
      <c r="C296" s="5">
        <f t="shared" si="46"/>
        <v>376414.43100023444</v>
      </c>
      <c r="D296" s="4">
        <f t="shared" si="47"/>
        <v>1392.2246729749181</v>
      </c>
      <c r="E296" s="3">
        <v>1.0045033999999999</v>
      </c>
      <c r="F296" s="5">
        <f t="shared" si="48"/>
        <v>304078.61634152033</v>
      </c>
      <c r="G296" s="5">
        <f t="shared" si="49"/>
        <v>1144.1833533960744</v>
      </c>
      <c r="H296" s="3">
        <v>1.0037769999999999</v>
      </c>
      <c r="I296" s="3" t="str">
        <f t="shared" si="44"/>
        <v>SIM</v>
      </c>
      <c r="J296" s="5">
        <f t="shared" si="45"/>
        <v>248.04131957884374</v>
      </c>
    </row>
    <row r="297" spans="1:10" x14ac:dyDescent="0.25">
      <c r="A297" s="2">
        <f t="shared" si="42"/>
        <v>52536</v>
      </c>
      <c r="B297" s="3">
        <f t="shared" si="43"/>
        <v>296</v>
      </c>
      <c r="C297" s="5">
        <f t="shared" si="46"/>
        <v>378109.57574880094</v>
      </c>
      <c r="D297" s="4">
        <f t="shared" si="47"/>
        <v>1398.4944175673604</v>
      </c>
      <c r="E297" s="3">
        <v>1.0045033999999999</v>
      </c>
      <c r="F297" s="5">
        <f t="shared" si="48"/>
        <v>305227.12127544224</v>
      </c>
      <c r="G297" s="5">
        <f t="shared" si="49"/>
        <v>1148.5049339219113</v>
      </c>
      <c r="H297" s="3">
        <v>1.0037769999999999</v>
      </c>
      <c r="I297" s="3" t="str">
        <f t="shared" si="44"/>
        <v>SIM</v>
      </c>
      <c r="J297" s="5">
        <f t="shared" si="45"/>
        <v>249.98948364544913</v>
      </c>
    </row>
    <row r="298" spans="1:10" x14ac:dyDescent="0.25">
      <c r="A298" s="2">
        <f t="shared" ref="A298:A305" si="50">EDATE(A297,1)</f>
        <v>52566</v>
      </c>
      <c r="B298" s="3">
        <f t="shared" ref="B298:B305" si="51">1+B297</f>
        <v>297</v>
      </c>
      <c r="C298" s="5">
        <f t="shared" si="46"/>
        <v>379812.35441222804</v>
      </c>
      <c r="D298" s="4">
        <f t="shared" si="47"/>
        <v>1404.7923973273603</v>
      </c>
      <c r="E298" s="3">
        <v>1.0045033999999999</v>
      </c>
      <c r="F298" s="5">
        <f t="shared" si="48"/>
        <v>306379.96411249955</v>
      </c>
      <c r="G298" s="5">
        <f t="shared" si="49"/>
        <v>1152.8428370573092</v>
      </c>
      <c r="H298" s="3">
        <v>1.0037769999999999</v>
      </c>
      <c r="I298" s="3" t="str">
        <f t="shared" ref="I298:I305" si="52">IF(D298&gt;G298,"SIM","NÃO")</f>
        <v>SIM</v>
      </c>
      <c r="J298" s="5">
        <f t="shared" ref="J298:J305" si="53">D298-G298</f>
        <v>251.94956027005105</v>
      </c>
    </row>
    <row r="299" spans="1:10" x14ac:dyDescent="0.25">
      <c r="A299" s="2">
        <f t="shared" si="50"/>
        <v>52597</v>
      </c>
      <c r="B299" s="3">
        <f t="shared" si="51"/>
        <v>298</v>
      </c>
      <c r="C299" s="5">
        <f t="shared" si="46"/>
        <v>381522.801369088</v>
      </c>
      <c r="D299" s="4">
        <f t="shared" si="47"/>
        <v>1411.1187394094668</v>
      </c>
      <c r="E299" s="3">
        <v>1.0045033999999999</v>
      </c>
      <c r="F299" s="5">
        <f t="shared" si="48"/>
        <v>307537.16123695247</v>
      </c>
      <c r="G299" s="5">
        <f t="shared" si="49"/>
        <v>1157.1971244529122</v>
      </c>
      <c r="H299" s="3">
        <v>1.0037769999999999</v>
      </c>
      <c r="I299" s="3" t="str">
        <f t="shared" si="52"/>
        <v>SIM</v>
      </c>
      <c r="J299" s="5">
        <f t="shared" si="53"/>
        <v>253.92161495655455</v>
      </c>
    </row>
    <row r="300" spans="1:10" x14ac:dyDescent="0.25">
      <c r="A300" s="2">
        <f t="shared" si="50"/>
        <v>52628</v>
      </c>
      <c r="B300" s="3">
        <f t="shared" si="51"/>
        <v>299</v>
      </c>
      <c r="C300" s="5">
        <f t="shared" si="46"/>
        <v>383240.95115277352</v>
      </c>
      <c r="D300" s="4">
        <f t="shared" si="47"/>
        <v>1417.4735715405477</v>
      </c>
      <c r="E300" s="3">
        <v>1.0045033999999999</v>
      </c>
      <c r="F300" s="5">
        <f t="shared" si="48"/>
        <v>308698.72909494449</v>
      </c>
      <c r="G300" s="5">
        <f t="shared" si="49"/>
        <v>1161.5678579920204</v>
      </c>
      <c r="H300" s="3">
        <v>1.0037769999999999</v>
      </c>
      <c r="I300" s="3" t="str">
        <f t="shared" si="52"/>
        <v>SIM</v>
      </c>
      <c r="J300" s="5">
        <f t="shared" si="53"/>
        <v>255.90571354852727</v>
      </c>
    </row>
    <row r="301" spans="1:10" x14ac:dyDescent="0.25">
      <c r="A301" s="2">
        <f t="shared" si="50"/>
        <v>52657</v>
      </c>
      <c r="B301" s="3">
        <f t="shared" si="51"/>
        <v>300</v>
      </c>
      <c r="C301" s="5">
        <f t="shared" si="46"/>
        <v>384966.83845219482</v>
      </c>
      <c r="D301" s="4">
        <f t="shared" si="47"/>
        <v>1423.8570220225738</v>
      </c>
      <c r="E301" s="3">
        <v>1.0045033999999999</v>
      </c>
      <c r="F301" s="5">
        <f t="shared" si="48"/>
        <v>309864.68419473612</v>
      </c>
      <c r="G301" s="5">
        <f t="shared" si="49"/>
        <v>1165.9550997916376</v>
      </c>
      <c r="H301" s="3">
        <v>1.0037769999999999</v>
      </c>
      <c r="I301" s="3" t="str">
        <f t="shared" si="52"/>
        <v>SIM</v>
      </c>
      <c r="J301" s="5">
        <f t="shared" si="53"/>
        <v>257.90192223093618</v>
      </c>
    </row>
    <row r="302" spans="1:10" x14ac:dyDescent="0.25">
      <c r="A302" s="2">
        <f t="shared" si="50"/>
        <v>52688</v>
      </c>
      <c r="B302" s="3">
        <f t="shared" si="51"/>
        <v>301</v>
      </c>
      <c r="C302" s="5">
        <f t="shared" si="46"/>
        <v>386700.49811248045</v>
      </c>
      <c r="D302" s="4">
        <f t="shared" si="47"/>
        <v>1430.2692197356446</v>
      </c>
      <c r="E302" s="3">
        <v>1.0045033999999999</v>
      </c>
      <c r="F302" s="5">
        <f t="shared" si="48"/>
        <v>311035.04310693959</v>
      </c>
      <c r="G302" s="5">
        <f t="shared" si="49"/>
        <v>1170.3589122034609</v>
      </c>
      <c r="H302" s="3">
        <v>1.0037769999999999</v>
      </c>
      <c r="I302" s="3" t="str">
        <f t="shared" si="52"/>
        <v>SIM</v>
      </c>
      <c r="J302" s="5">
        <f t="shared" si="53"/>
        <v>259.91030753218365</v>
      </c>
    </row>
    <row r="303" spans="1:10" x14ac:dyDescent="0.25">
      <c r="A303" s="2">
        <f t="shared" si="50"/>
        <v>52718</v>
      </c>
      <c r="B303" s="3">
        <f t="shared" si="51"/>
        <v>302</v>
      </c>
      <c r="C303" s="5">
        <f t="shared" si="46"/>
        <v>388441.96513568016</v>
      </c>
      <c r="D303" s="4">
        <f t="shared" si="47"/>
        <v>1436.710294139765</v>
      </c>
      <c r="E303" s="3">
        <v>1.0045033999999999</v>
      </c>
      <c r="F303" s="5">
        <f t="shared" si="48"/>
        <v>312209.82246475451</v>
      </c>
      <c r="G303" s="5">
        <f t="shared" si="49"/>
        <v>1174.7793578149285</v>
      </c>
      <c r="H303" s="3">
        <v>1.0037769999999999</v>
      </c>
      <c r="I303" s="3" t="str">
        <f t="shared" si="52"/>
        <v>SIM</v>
      </c>
      <c r="J303" s="5">
        <f t="shared" si="53"/>
        <v>261.93093632483647</v>
      </c>
    </row>
    <row r="304" spans="1:10" x14ac:dyDescent="0.25">
      <c r="A304" s="2">
        <f t="shared" si="50"/>
        <v>52749</v>
      </c>
      <c r="B304" s="3">
        <f t="shared" si="51"/>
        <v>303</v>
      </c>
      <c r="C304" s="5">
        <f t="shared" si="46"/>
        <v>390191.2746814721</v>
      </c>
      <c r="D304" s="4">
        <f t="shared" si="47"/>
        <v>1443.1803752783512</v>
      </c>
      <c r="E304" s="3">
        <v>1.0045033999999999</v>
      </c>
      <c r="F304" s="5">
        <f t="shared" si="48"/>
        <v>313389.03896420385</v>
      </c>
      <c r="G304" s="5">
        <f t="shared" si="49"/>
        <v>1179.216499449336</v>
      </c>
      <c r="H304" s="3">
        <v>1.0037769999999999</v>
      </c>
      <c r="I304" s="3" t="str">
        <f t="shared" si="52"/>
        <v>SIM</v>
      </c>
      <c r="J304" s="5">
        <f t="shared" si="53"/>
        <v>263.96387582901525</v>
      </c>
    </row>
    <row r="305" spans="1:10" x14ac:dyDescent="0.25">
      <c r="A305" s="2">
        <f t="shared" si="50"/>
        <v>52779</v>
      </c>
      <c r="B305" s="3">
        <f t="shared" si="51"/>
        <v>304</v>
      </c>
      <c r="C305" s="5">
        <f t="shared" si="46"/>
        <v>391948.46206787258</v>
      </c>
      <c r="D305" s="4">
        <f t="shared" si="47"/>
        <v>1449.6795937803909</v>
      </c>
      <c r="E305" s="3">
        <v>1.0045033999999999</v>
      </c>
      <c r="F305" s="5">
        <f t="shared" si="48"/>
        <v>314572.70936437161</v>
      </c>
      <c r="G305" s="5">
        <f t="shared" si="49"/>
        <v>1183.6704001677572</v>
      </c>
      <c r="H305" s="3">
        <v>1.0037769999999999</v>
      </c>
      <c r="I305" s="3" t="str">
        <f t="shared" si="52"/>
        <v>SIM</v>
      </c>
      <c r="J305" s="5">
        <f t="shared" si="53"/>
        <v>266.00919361263368</v>
      </c>
    </row>
    <row r="306" spans="1:10" x14ac:dyDescent="0.25">
      <c r="A306" s="2">
        <f t="shared" ref="A306:A331" si="54">EDATE(A305,1)</f>
        <v>52810</v>
      </c>
      <c r="B306" s="3">
        <f t="shared" ref="B306:B331" si="55">1+B305</f>
        <v>305</v>
      </c>
      <c r="C306" s="5">
        <f t="shared" si="46"/>
        <v>393713.56277194904</v>
      </c>
      <c r="D306" s="4">
        <f t="shared" si="47"/>
        <v>1456.2080808630853</v>
      </c>
      <c r="E306" s="3">
        <v>1.0045033999999999</v>
      </c>
      <c r="F306" s="5">
        <f t="shared" si="48"/>
        <v>315760.85048764088</v>
      </c>
      <c r="G306" s="5">
        <f t="shared" si="49"/>
        <v>1188.1411232692772</v>
      </c>
      <c r="H306" s="3">
        <v>1.0037769999999999</v>
      </c>
      <c r="I306" s="3" t="str">
        <f t="shared" ref="I306:I331" si="56">IF(D306&gt;G306,"SIM","NÃO")</f>
        <v>SIM</v>
      </c>
      <c r="J306" s="5">
        <f t="shared" ref="J306:J331" si="57">D306-G306</f>
        <v>268.06695759380818</v>
      </c>
    </row>
    <row r="307" spans="1:10" x14ac:dyDescent="0.25">
      <c r="A307" s="2">
        <f t="shared" si="54"/>
        <v>52841</v>
      </c>
      <c r="B307" s="3">
        <f t="shared" si="55"/>
        <v>306</v>
      </c>
      <c r="C307" s="5">
        <f t="shared" si="46"/>
        <v>395486.61243053613</v>
      </c>
      <c r="D307" s="4">
        <f t="shared" si="47"/>
        <v>1462.7659683343459</v>
      </c>
      <c r="E307" s="3">
        <v>1.0045033999999999</v>
      </c>
      <c r="F307" s="5">
        <f t="shared" si="48"/>
        <v>316953.47921993269</v>
      </c>
      <c r="G307" s="5">
        <f t="shared" si="49"/>
        <v>1192.628732291807</v>
      </c>
      <c r="H307" s="3">
        <v>1.0037769999999999</v>
      </c>
      <c r="I307" s="3" t="str">
        <f t="shared" si="56"/>
        <v>SIM</v>
      </c>
      <c r="J307" s="5">
        <f t="shared" si="57"/>
        <v>270.13723604253892</v>
      </c>
    </row>
    <row r="308" spans="1:10" x14ac:dyDescent="0.25">
      <c r="A308" s="2">
        <f t="shared" si="54"/>
        <v>52871</v>
      </c>
      <c r="B308" s="3">
        <f t="shared" si="55"/>
        <v>307</v>
      </c>
      <c r="C308" s="5">
        <f t="shared" si="46"/>
        <v>397267.64684095577</v>
      </c>
      <c r="D308" s="4">
        <f t="shared" si="47"/>
        <v>1469.3533885962038</v>
      </c>
      <c r="E308" s="3">
        <v>1.0045033999999999</v>
      </c>
      <c r="F308" s="5">
        <f t="shared" si="48"/>
        <v>318150.61251094635</v>
      </c>
      <c r="G308" s="5">
        <f t="shared" si="49"/>
        <v>1197.1332910136553</v>
      </c>
      <c r="H308" s="3">
        <v>1.0037769999999999</v>
      </c>
      <c r="I308" s="3" t="str">
        <f t="shared" si="56"/>
        <v>SIM</v>
      </c>
      <c r="J308" s="5">
        <f t="shared" si="57"/>
        <v>272.22009758254853</v>
      </c>
    </row>
    <row r="309" spans="1:10" x14ac:dyDescent="0.25">
      <c r="A309" s="2">
        <f t="shared" si="54"/>
        <v>52902</v>
      </c>
      <c r="B309" s="3">
        <f t="shared" si="55"/>
        <v>308</v>
      </c>
      <c r="C309" s="5">
        <f t="shared" si="46"/>
        <v>399056.70196173928</v>
      </c>
      <c r="D309" s="4">
        <f t="shared" si="47"/>
        <v>1475.9704746463947</v>
      </c>
      <c r="E309" s="3">
        <v>1.0045033999999999</v>
      </c>
      <c r="F309" s="5">
        <f t="shared" si="48"/>
        <v>319352.26737440017</v>
      </c>
      <c r="G309" s="5">
        <f t="shared" si="49"/>
        <v>1201.6548634538194</v>
      </c>
      <c r="H309" s="3">
        <v>1.0037769999999999</v>
      </c>
      <c r="I309" s="3" t="str">
        <f t="shared" si="56"/>
        <v>SIM</v>
      </c>
      <c r="J309" s="5">
        <f t="shared" si="57"/>
        <v>274.31561119257526</v>
      </c>
    </row>
    <row r="310" spans="1:10" x14ac:dyDescent="0.25">
      <c r="A310" s="2">
        <f t="shared" si="54"/>
        <v>52932</v>
      </c>
      <c r="B310" s="3">
        <f t="shared" si="55"/>
        <v>309</v>
      </c>
      <c r="C310" s="5">
        <f t="shared" si="46"/>
        <v>400853.81391335384</v>
      </c>
      <c r="D310" s="4">
        <f t="shared" si="47"/>
        <v>1482.6173600820082</v>
      </c>
      <c r="E310" s="3">
        <v>1.0045033999999999</v>
      </c>
      <c r="F310" s="5">
        <f t="shared" si="48"/>
        <v>320558.46088827326</v>
      </c>
      <c r="G310" s="5">
        <f t="shared" si="49"/>
        <v>1206.1935138730914</v>
      </c>
      <c r="H310" s="3">
        <v>1.0037769999999999</v>
      </c>
      <c r="I310" s="3" t="str">
        <f t="shared" si="56"/>
        <v>SIM</v>
      </c>
      <c r="J310" s="5">
        <f t="shared" si="57"/>
        <v>276.42384620891676</v>
      </c>
    </row>
    <row r="311" spans="1:10" x14ac:dyDescent="0.25">
      <c r="A311" s="2">
        <f t="shared" si="54"/>
        <v>52963</v>
      </c>
      <c r="B311" s="3">
        <f t="shared" si="55"/>
        <v>310</v>
      </c>
      <c r="C311" s="5">
        <f t="shared" si="46"/>
        <v>402659.01897893113</v>
      </c>
      <c r="D311" s="4">
        <f t="shared" si="47"/>
        <v>1489.2941791012649</v>
      </c>
      <c r="E311" s="3">
        <v>1.0045033999999999</v>
      </c>
      <c r="F311" s="5">
        <f t="shared" si="48"/>
        <v>321769.2101950483</v>
      </c>
      <c r="G311" s="5">
        <f t="shared" si="49"/>
        <v>1210.7493067750474</v>
      </c>
      <c r="H311" s="3">
        <v>1.0037769999999999</v>
      </c>
      <c r="I311" s="3" t="str">
        <f t="shared" si="56"/>
        <v>SIM</v>
      </c>
      <c r="J311" s="5">
        <f t="shared" si="57"/>
        <v>278.5448723262175</v>
      </c>
    </row>
    <row r="312" spans="1:10" x14ac:dyDescent="0.25">
      <c r="A312" s="2">
        <f t="shared" si="54"/>
        <v>52994</v>
      </c>
      <c r="B312" s="3">
        <f t="shared" si="55"/>
        <v>311</v>
      </c>
      <c r="C312" s="5">
        <f t="shared" si="46"/>
        <v>404472.35360500071</v>
      </c>
      <c r="D312" s="4">
        <f t="shared" si="47"/>
        <v>1496.0010665074064</v>
      </c>
      <c r="E312" s="3">
        <v>1.0045033999999999</v>
      </c>
      <c r="F312" s="5">
        <f t="shared" si="48"/>
        <v>322984.53250195493</v>
      </c>
      <c r="G312" s="5">
        <f t="shared" si="49"/>
        <v>1215.3223069066298</v>
      </c>
      <c r="H312" s="3">
        <v>1.0037769999999999</v>
      </c>
      <c r="I312" s="3" t="str">
        <f t="shared" si="56"/>
        <v>SIM</v>
      </c>
      <c r="J312" s="5">
        <f t="shared" si="57"/>
        <v>280.67875960077663</v>
      </c>
    </row>
    <row r="313" spans="1:10" x14ac:dyDescent="0.25">
      <c r="A313" s="2">
        <f t="shared" si="54"/>
        <v>53022</v>
      </c>
      <c r="B313" s="3">
        <f t="shared" si="55"/>
        <v>312</v>
      </c>
      <c r="C313" s="5">
        <f t="shared" si="46"/>
        <v>406293.85440222541</v>
      </c>
      <c r="D313" s="4">
        <f t="shared" si="47"/>
        <v>1502.7381577103747</v>
      </c>
      <c r="E313" s="3">
        <v>1.0045033999999999</v>
      </c>
      <c r="F313" s="5">
        <f t="shared" si="48"/>
        <v>324204.44508121477</v>
      </c>
      <c r="G313" s="5">
        <f t="shared" si="49"/>
        <v>1219.9125792598352</v>
      </c>
      <c r="H313" s="3">
        <v>1.0037769999999999</v>
      </c>
      <c r="I313" s="3" t="str">
        <f t="shared" si="56"/>
        <v>SIM</v>
      </c>
      <c r="J313" s="5">
        <f t="shared" si="57"/>
        <v>282.82557845053952</v>
      </c>
    </row>
    <row r="314" spans="1:10" x14ac:dyDescent="0.25">
      <c r="A314" s="2">
        <f t="shared" si="54"/>
        <v>53053</v>
      </c>
      <c r="B314" s="3">
        <f t="shared" si="55"/>
        <v>313</v>
      </c>
      <c r="C314" s="5">
        <f t="shared" si="46"/>
        <v>408123.55814614036</v>
      </c>
      <c r="D314" s="4">
        <f t="shared" si="47"/>
        <v>1509.5055887298397</v>
      </c>
      <c r="E314" s="3">
        <v>1.0045033999999999</v>
      </c>
      <c r="F314" s="5">
        <f t="shared" si="48"/>
        <v>325428.96527028654</v>
      </c>
      <c r="G314" s="5">
        <f t="shared" si="49"/>
        <v>1224.5201890717726</v>
      </c>
      <c r="H314" s="3">
        <v>1.0037769999999999</v>
      </c>
      <c r="I314" s="3" t="str">
        <f t="shared" si="56"/>
        <v>SIM</v>
      </c>
      <c r="J314" s="5">
        <f t="shared" si="57"/>
        <v>284.98539965806708</v>
      </c>
    </row>
    <row r="315" spans="1:10" x14ac:dyDescent="0.25">
      <c r="A315" s="2">
        <f t="shared" si="54"/>
        <v>53083</v>
      </c>
      <c r="B315" s="3">
        <f t="shared" si="55"/>
        <v>314</v>
      </c>
      <c r="C315" s="5">
        <f t="shared" si="46"/>
        <v>409961.50177789573</v>
      </c>
      <c r="D315" s="4">
        <f t="shared" si="47"/>
        <v>1516.3034961981743</v>
      </c>
      <c r="E315" s="3">
        <v>1.0045033999999999</v>
      </c>
      <c r="F315" s="5">
        <f t="shared" si="48"/>
        <v>326658.11047211249</v>
      </c>
      <c r="G315" s="5">
        <f t="shared" si="49"/>
        <v>1229.1452018259442</v>
      </c>
      <c r="H315" s="3">
        <v>1.0037769999999999</v>
      </c>
      <c r="I315" s="3" t="str">
        <f t="shared" si="56"/>
        <v>SIM</v>
      </c>
      <c r="J315" s="5">
        <f t="shared" si="57"/>
        <v>287.1582943722301</v>
      </c>
    </row>
    <row r="316" spans="1:10" x14ac:dyDescent="0.25">
      <c r="A316" s="2">
        <f t="shared" si="54"/>
        <v>53114</v>
      </c>
      <c r="B316" s="3">
        <f t="shared" si="55"/>
        <v>315</v>
      </c>
      <c r="C316" s="5">
        <f t="shared" si="46"/>
        <v>411807.72240500216</v>
      </c>
      <c r="D316" s="4">
        <f t="shared" si="47"/>
        <v>1523.1320173628089</v>
      </c>
      <c r="E316" s="3">
        <v>1.0045033999999999</v>
      </c>
      <c r="F316" s="5">
        <f t="shared" si="48"/>
        <v>327891.89815536555</v>
      </c>
      <c r="G316" s="5">
        <f t="shared" si="49"/>
        <v>1233.7876832530601</v>
      </c>
      <c r="H316" s="3">
        <v>1.0037769999999999</v>
      </c>
      <c r="I316" s="3" t="str">
        <f t="shared" si="56"/>
        <v>SIM</v>
      </c>
      <c r="J316" s="5">
        <f t="shared" si="57"/>
        <v>289.34433410974884</v>
      </c>
    </row>
    <row r="317" spans="1:10" x14ac:dyDescent="0.25">
      <c r="A317" s="2">
        <f t="shared" si="54"/>
        <v>53144</v>
      </c>
      <c r="B317" s="3">
        <f t="shared" si="55"/>
        <v>316</v>
      </c>
      <c r="C317" s="5">
        <f t="shared" si="46"/>
        <v>413662.25730208075</v>
      </c>
      <c r="D317" s="4">
        <f t="shared" si="47"/>
        <v>1529.991290089833</v>
      </c>
      <c r="E317" s="3">
        <v>1.0045033999999999</v>
      </c>
      <c r="F317" s="5">
        <f t="shared" si="48"/>
        <v>329130.34585469845</v>
      </c>
      <c r="G317" s="5">
        <f t="shared" si="49"/>
        <v>1238.4476993329008</v>
      </c>
      <c r="H317" s="3">
        <v>1.0037769999999999</v>
      </c>
      <c r="I317" s="3" t="str">
        <f t="shared" si="56"/>
        <v>SIM</v>
      </c>
      <c r="J317" s="5">
        <f t="shared" si="57"/>
        <v>291.54359075693219</v>
      </c>
    </row>
    <row r="318" spans="1:10" x14ac:dyDescent="0.25">
      <c r="A318" s="2">
        <f t="shared" si="54"/>
        <v>53175</v>
      </c>
      <c r="B318" s="3">
        <f t="shared" si="55"/>
        <v>317</v>
      </c>
      <c r="C318" s="5">
        <f t="shared" si="46"/>
        <v>415525.14391161501</v>
      </c>
      <c r="D318" s="4">
        <f t="shared" si="47"/>
        <v>1536.8814528657706</v>
      </c>
      <c r="E318" s="3">
        <v>1.0045033999999999</v>
      </c>
      <c r="F318" s="5">
        <f t="shared" si="48"/>
        <v>330373.4711709916</v>
      </c>
      <c r="G318" s="5">
        <f t="shared" si="49"/>
        <v>1243.1253162931534</v>
      </c>
      <c r="H318" s="3">
        <v>1.0037769999999999</v>
      </c>
      <c r="I318" s="3" t="str">
        <f t="shared" si="56"/>
        <v>SIM</v>
      </c>
      <c r="J318" s="5">
        <f t="shared" si="57"/>
        <v>293.75613657261715</v>
      </c>
    </row>
    <row r="319" spans="1:10" x14ac:dyDescent="0.25">
      <c r="A319" s="2">
        <f t="shared" si="54"/>
        <v>53206</v>
      </c>
      <c r="B319" s="3">
        <f t="shared" si="55"/>
        <v>318</v>
      </c>
      <c r="C319" s="5">
        <f t="shared" si="46"/>
        <v>417396.41984470654</v>
      </c>
      <c r="D319" s="4">
        <f t="shared" si="47"/>
        <v>1543.8026448005112</v>
      </c>
      <c r="E319" s="3">
        <v>1.0045033999999999</v>
      </c>
      <c r="F319" s="5">
        <f t="shared" si="48"/>
        <v>331621.29177160445</v>
      </c>
      <c r="G319" s="5">
        <f t="shared" si="49"/>
        <v>1247.8206006128457</v>
      </c>
      <c r="H319" s="3">
        <v>1.0037769999999999</v>
      </c>
      <c r="I319" s="3" t="str">
        <f t="shared" si="56"/>
        <v>SIM</v>
      </c>
      <c r="J319" s="5">
        <f t="shared" si="57"/>
        <v>295.98204418766545</v>
      </c>
    </row>
    <row r="320" spans="1:10" x14ac:dyDescent="0.25">
      <c r="A320" s="2">
        <f t="shared" si="54"/>
        <v>53236</v>
      </c>
      <c r="B320" s="3">
        <f t="shared" si="55"/>
        <v>319</v>
      </c>
      <c r="C320" s="5">
        <f t="shared" si="46"/>
        <v>419276.12288183498</v>
      </c>
      <c r="D320" s="4">
        <f t="shared" si="47"/>
        <v>1550.7550056309585</v>
      </c>
      <c r="E320" s="3">
        <v>1.0045033999999999</v>
      </c>
      <c r="F320" s="5">
        <f t="shared" si="48"/>
        <v>332873.8253906258</v>
      </c>
      <c r="G320" s="5">
        <f t="shared" si="49"/>
        <v>1252.5336190213566</v>
      </c>
      <c r="H320" s="3">
        <v>1.0037769999999999</v>
      </c>
      <c r="I320" s="3" t="str">
        <f t="shared" si="56"/>
        <v>SIM</v>
      </c>
      <c r="J320" s="5">
        <f t="shared" si="57"/>
        <v>298.22138660960195</v>
      </c>
    </row>
    <row r="321" spans="1:10" x14ac:dyDescent="0.25">
      <c r="A321" s="2">
        <f t="shared" si="54"/>
        <v>53267</v>
      </c>
      <c r="B321" s="3">
        <f t="shared" si="55"/>
        <v>320</v>
      </c>
      <c r="C321" s="5">
        <f t="shared" si="46"/>
        <v>421164.29097362113</v>
      </c>
      <c r="D321" s="4">
        <f t="shared" si="47"/>
        <v>1557.7386757235756</v>
      </c>
      <c r="E321" s="3">
        <v>1.0045033999999999</v>
      </c>
      <c r="F321" s="5">
        <f t="shared" si="48"/>
        <v>334131.0898291262</v>
      </c>
      <c r="G321" s="5">
        <f t="shared" si="49"/>
        <v>1257.264438500395</v>
      </c>
      <c r="H321" s="3">
        <v>1.0037769999999999</v>
      </c>
      <c r="I321" s="3" t="str">
        <f t="shared" si="56"/>
        <v>SIM</v>
      </c>
      <c r="J321" s="5">
        <f t="shared" si="57"/>
        <v>300.47423722318058</v>
      </c>
    </row>
    <row r="322" spans="1:10" x14ac:dyDescent="0.25">
      <c r="A322" s="2">
        <f t="shared" si="54"/>
        <v>53297</v>
      </c>
      <c r="B322" s="3">
        <f t="shared" si="55"/>
        <v>321</v>
      </c>
      <c r="C322" s="5">
        <f t="shared" si="46"/>
        <v>423060.96224159165</v>
      </c>
      <c r="D322" s="4">
        <f t="shared" si="47"/>
        <v>1564.7537960756817</v>
      </c>
      <c r="E322" s="3">
        <v>1.0045033999999999</v>
      </c>
      <c r="F322" s="5">
        <f t="shared" si="48"/>
        <v>335393.10295541072</v>
      </c>
      <c r="G322" s="5">
        <f t="shared" si="49"/>
        <v>1262.0131262845243</v>
      </c>
      <c r="H322" s="3">
        <v>1.0037769999999999</v>
      </c>
      <c r="I322" s="3" t="str">
        <f t="shared" si="56"/>
        <v>SIM</v>
      </c>
      <c r="J322" s="5">
        <f t="shared" si="57"/>
        <v>302.74066979115742</v>
      </c>
    </row>
    <row r="323" spans="1:10" x14ac:dyDescent="0.25">
      <c r="A323" s="2">
        <f t="shared" si="54"/>
        <v>53328</v>
      </c>
      <c r="B323" s="3">
        <f t="shared" si="55"/>
        <v>322</v>
      </c>
      <c r="C323" s="5">
        <f t="shared" si="46"/>
        <v>424966.17497895041</v>
      </c>
      <c r="D323" s="4">
        <f t="shared" si="47"/>
        <v>1571.8005083209748</v>
      </c>
      <c r="E323" s="3">
        <v>1.0045033999999999</v>
      </c>
      <c r="F323" s="5">
        <f t="shared" si="48"/>
        <v>336659.8827052734</v>
      </c>
      <c r="G323" s="5">
        <f t="shared" si="49"/>
        <v>1266.7797498626751</v>
      </c>
      <c r="H323" s="3">
        <v>1.0037769999999999</v>
      </c>
      <c r="I323" s="3" t="str">
        <f t="shared" si="56"/>
        <v>SIM</v>
      </c>
      <c r="J323" s="5">
        <f t="shared" si="57"/>
        <v>305.02075845829972</v>
      </c>
    </row>
    <row r="324" spans="1:10" x14ac:dyDescent="0.25">
      <c r="A324" s="2">
        <f t="shared" si="54"/>
        <v>53359</v>
      </c>
      <c r="B324" s="3">
        <f t="shared" si="55"/>
        <v>323</v>
      </c>
      <c r="C324" s="5">
        <f t="shared" ref="C324:C331" si="58">100000*POWER(E323,B324)</f>
        <v>426879.96765135054</v>
      </c>
      <c r="D324" s="4">
        <f t="shared" ref="D324:D387" si="59">(C324-C323)-(C324-C323)*0.175</f>
        <v>1578.8789547301071</v>
      </c>
      <c r="E324" s="3">
        <v>1.0045033999999999</v>
      </c>
      <c r="F324" s="5">
        <f t="shared" ref="F324:F331" si="60">100000*POWER(H323,B324)</f>
        <v>337931.44708225114</v>
      </c>
      <c r="G324" s="5">
        <f t="shared" ref="G324:G387" si="61">F324-F323</f>
        <v>1271.564376977738</v>
      </c>
      <c r="H324" s="3">
        <v>1.0037769999999999</v>
      </c>
      <c r="I324" s="3" t="str">
        <f t="shared" si="56"/>
        <v>SIM</v>
      </c>
      <c r="J324" s="5">
        <f t="shared" si="57"/>
        <v>307.31457775236913</v>
      </c>
    </row>
    <row r="325" spans="1:10" x14ac:dyDescent="0.25">
      <c r="A325" s="2">
        <f t="shared" si="54"/>
        <v>53387</v>
      </c>
      <c r="B325" s="3">
        <f t="shared" si="55"/>
        <v>324</v>
      </c>
      <c r="C325" s="5">
        <f t="shared" si="58"/>
        <v>428802.37889767159</v>
      </c>
      <c r="D325" s="4">
        <f t="shared" si="59"/>
        <v>1585.9892782148643</v>
      </c>
      <c r="E325" s="3">
        <v>1.0045033999999999</v>
      </c>
      <c r="F325" s="5">
        <f t="shared" si="60"/>
        <v>339207.81415788084</v>
      </c>
      <c r="G325" s="5">
        <f t="shared" si="61"/>
        <v>1276.367075629707</v>
      </c>
      <c r="H325" s="3">
        <v>1.0037769999999999</v>
      </c>
      <c r="I325" s="3" t="str">
        <f t="shared" si="56"/>
        <v>SIM</v>
      </c>
      <c r="J325" s="5">
        <f t="shared" si="57"/>
        <v>309.62220258515731</v>
      </c>
    </row>
    <row r="326" spans="1:10" x14ac:dyDescent="0.25">
      <c r="A326" s="2">
        <f t="shared" si="54"/>
        <v>53418</v>
      </c>
      <c r="B326" s="3">
        <f t="shared" si="55"/>
        <v>325</v>
      </c>
      <c r="C326" s="5">
        <f t="shared" si="58"/>
        <v>430733.44753079937</v>
      </c>
      <c r="D326" s="4">
        <f t="shared" si="59"/>
        <v>1593.1316223304209</v>
      </c>
      <c r="E326" s="3">
        <v>1.0045033999999999</v>
      </c>
      <c r="F326" s="5">
        <f t="shared" si="60"/>
        <v>340489.00207195518</v>
      </c>
      <c r="G326" s="5">
        <f t="shared" si="61"/>
        <v>1281.1879140743404</v>
      </c>
      <c r="H326" s="3">
        <v>1.0037769999999999</v>
      </c>
      <c r="I326" s="3" t="str">
        <f t="shared" si="56"/>
        <v>SIM</v>
      </c>
      <c r="J326" s="5">
        <f t="shared" si="57"/>
        <v>311.94370825608053</v>
      </c>
    </row>
    <row r="327" spans="1:10" x14ac:dyDescent="0.25">
      <c r="A327" s="2">
        <f t="shared" si="54"/>
        <v>53448</v>
      </c>
      <c r="B327" s="3">
        <f t="shared" si="55"/>
        <v>326</v>
      </c>
      <c r="C327" s="5">
        <f t="shared" si="58"/>
        <v>432673.21253840951</v>
      </c>
      <c r="D327" s="4">
        <f t="shared" si="59"/>
        <v>1600.306131278367</v>
      </c>
      <c r="E327" s="3">
        <v>1.0045033999999999</v>
      </c>
      <c r="F327" s="5">
        <f t="shared" si="60"/>
        <v>341775.02903278085</v>
      </c>
      <c r="G327" s="5">
        <f t="shared" si="61"/>
        <v>1286.026960825664</v>
      </c>
      <c r="H327" s="3">
        <v>1.0037769999999999</v>
      </c>
      <c r="I327" s="3" t="str">
        <f t="shared" si="56"/>
        <v>SIM</v>
      </c>
      <c r="J327" s="5">
        <f t="shared" si="57"/>
        <v>314.27917045270306</v>
      </c>
    </row>
    <row r="328" spans="1:10" x14ac:dyDescent="0.25">
      <c r="A328" s="2">
        <f t="shared" si="54"/>
        <v>53479</v>
      </c>
      <c r="B328" s="3">
        <f t="shared" si="55"/>
        <v>327</v>
      </c>
      <c r="C328" s="5">
        <f t="shared" si="58"/>
        <v>434621.71308375488</v>
      </c>
      <c r="D328" s="4">
        <f t="shared" si="59"/>
        <v>1607.5129499099246</v>
      </c>
      <c r="E328" s="3">
        <v>1.0045033999999999</v>
      </c>
      <c r="F328" s="5">
        <f t="shared" si="60"/>
        <v>343065.91331743775</v>
      </c>
      <c r="G328" s="5">
        <f t="shared" si="61"/>
        <v>1290.8842846569023</v>
      </c>
      <c r="H328" s="3">
        <v>1.0037769999999999</v>
      </c>
      <c r="I328" s="3" t="str">
        <f t="shared" si="56"/>
        <v>SIM</v>
      </c>
      <c r="J328" s="5">
        <f t="shared" si="57"/>
        <v>316.62866525302229</v>
      </c>
    </row>
    <row r="329" spans="1:10" x14ac:dyDescent="0.25">
      <c r="A329" s="2">
        <f t="shared" si="54"/>
        <v>53509</v>
      </c>
      <c r="B329" s="3">
        <f t="shared" si="55"/>
        <v>328</v>
      </c>
      <c r="C329" s="5">
        <f t="shared" si="58"/>
        <v>436578.98850645614</v>
      </c>
      <c r="D329" s="4">
        <f t="shared" si="59"/>
        <v>1614.7522237285418</v>
      </c>
      <c r="E329" s="3">
        <v>1.0045033999999999</v>
      </c>
      <c r="F329" s="5">
        <f t="shared" si="60"/>
        <v>344361.67327203765</v>
      </c>
      <c r="G329" s="5">
        <f t="shared" si="61"/>
        <v>1295.7599545998964</v>
      </c>
      <c r="H329" s="3">
        <v>1.0037769999999999</v>
      </c>
      <c r="I329" s="3" t="str">
        <f t="shared" si="56"/>
        <v>SIM</v>
      </c>
      <c r="J329" s="5">
        <f t="shared" si="57"/>
        <v>318.99226912864538</v>
      </c>
    </row>
    <row r="330" spans="1:10" x14ac:dyDescent="0.25">
      <c r="A330" s="2">
        <f t="shared" si="54"/>
        <v>53540</v>
      </c>
      <c r="B330" s="3">
        <f t="shared" si="55"/>
        <v>329</v>
      </c>
      <c r="C330" s="5">
        <f t="shared" si="58"/>
        <v>438545.07832329615</v>
      </c>
      <c r="D330" s="4">
        <f t="shared" si="59"/>
        <v>1622.0240988930134</v>
      </c>
      <c r="E330" s="3">
        <v>1.0045033999999999</v>
      </c>
      <c r="F330" s="5">
        <f t="shared" si="60"/>
        <v>345662.32731198607</v>
      </c>
      <c r="G330" s="5">
        <f t="shared" si="61"/>
        <v>1300.654039948422</v>
      </c>
      <c r="H330" s="3">
        <v>1.0037769999999999</v>
      </c>
      <c r="I330" s="3" t="str">
        <f t="shared" si="56"/>
        <v>SIM</v>
      </c>
      <c r="J330" s="5">
        <f t="shared" si="57"/>
        <v>321.37005894459139</v>
      </c>
    </row>
    <row r="331" spans="1:10" x14ac:dyDescent="0.25">
      <c r="A331" s="2">
        <f t="shared" si="54"/>
        <v>53571</v>
      </c>
      <c r="B331" s="3">
        <f t="shared" si="55"/>
        <v>330</v>
      </c>
      <c r="C331" s="5">
        <f t="shared" si="58"/>
        <v>440520.02222901717</v>
      </c>
      <c r="D331" s="4">
        <f t="shared" si="59"/>
        <v>1629.3287222198342</v>
      </c>
      <c r="E331" s="3">
        <v>1.0045033999999999</v>
      </c>
      <c r="F331" s="5">
        <f t="shared" ref="F331:F394" si="62">100000*POWER(H330,B331)</f>
        <v>346967.89392224356</v>
      </c>
      <c r="G331" s="5">
        <f t="shared" si="61"/>
        <v>1305.5666102574905</v>
      </c>
      <c r="H331" s="3">
        <v>1.0037769999999999</v>
      </c>
      <c r="I331" s="3" t="str">
        <f t="shared" ref="I331:I394" si="63">IF(D331&gt;G331,"SIM","NÃO")</f>
        <v>SIM</v>
      </c>
      <c r="J331" s="5">
        <f t="shared" ref="J331:J394" si="64">D331-G331</f>
        <v>323.76211196234362</v>
      </c>
    </row>
    <row r="332" spans="1:10" x14ac:dyDescent="0.25">
      <c r="A332" s="2">
        <f t="shared" ref="A332:A395" si="65">EDATE(A331,1)</f>
        <v>53601</v>
      </c>
      <c r="B332" s="3">
        <f t="shared" ref="B332:B395" si="66">1+B331</f>
        <v>331</v>
      </c>
      <c r="C332" s="5">
        <f t="shared" ref="C332:C395" si="67">100000*POWER(E331,B332)</f>
        <v>442503.86009712337</v>
      </c>
      <c r="D332" s="4">
        <f t="shared" si="59"/>
        <v>1636.6662411876168</v>
      </c>
      <c r="E332" s="3">
        <v>1.0045033999999999</v>
      </c>
      <c r="F332" s="5">
        <f t="shared" si="62"/>
        <v>348278.39165758778</v>
      </c>
      <c r="G332" s="5">
        <f t="shared" si="61"/>
        <v>1310.4977353442227</v>
      </c>
      <c r="H332" s="3">
        <v>1.0037769999999999</v>
      </c>
      <c r="I332" s="3" t="str">
        <f t="shared" si="63"/>
        <v>SIM</v>
      </c>
      <c r="J332" s="5">
        <f t="shared" si="64"/>
        <v>326.16850584339409</v>
      </c>
    </row>
    <row r="333" spans="1:10" x14ac:dyDescent="0.25">
      <c r="A333" s="2">
        <f t="shared" si="65"/>
        <v>53632</v>
      </c>
      <c r="B333" s="3">
        <f t="shared" si="66"/>
        <v>332</v>
      </c>
      <c r="C333" s="5">
        <f t="shared" si="67"/>
        <v>444496.63198068459</v>
      </c>
      <c r="D333" s="4">
        <f t="shared" si="59"/>
        <v>1644.0368039380046</v>
      </c>
      <c r="E333" s="3">
        <v>1.0045033999999999</v>
      </c>
      <c r="F333" s="5">
        <f t="shared" si="62"/>
        <v>349593.83914287854</v>
      </c>
      <c r="G333" s="5">
        <f t="shared" si="61"/>
        <v>1315.4474852907588</v>
      </c>
      <c r="H333" s="3">
        <v>1.0037769999999999</v>
      </c>
      <c r="I333" s="3" t="str">
        <f t="shared" si="63"/>
        <v>SIM</v>
      </c>
      <c r="J333" s="5">
        <f t="shared" si="64"/>
        <v>328.58931864724582</v>
      </c>
    </row>
    <row r="334" spans="1:10" x14ac:dyDescent="0.25">
      <c r="A334" s="2">
        <f t="shared" si="65"/>
        <v>53662</v>
      </c>
      <c r="B334" s="3">
        <f t="shared" si="66"/>
        <v>333</v>
      </c>
      <c r="C334" s="5">
        <f t="shared" si="67"/>
        <v>446498.37811314646</v>
      </c>
      <c r="D334" s="4">
        <f t="shared" si="59"/>
        <v>1651.4405592810494</v>
      </c>
      <c r="E334" s="3">
        <v>1.0045033999999999</v>
      </c>
      <c r="F334" s="5">
        <f t="shared" si="62"/>
        <v>350914.25507332111</v>
      </c>
      <c r="G334" s="5">
        <f t="shared" si="61"/>
        <v>1320.4159304425702</v>
      </c>
      <c r="H334" s="3">
        <v>1.0037769999999999</v>
      </c>
      <c r="I334" s="3" t="str">
        <f t="shared" si="63"/>
        <v>SIM</v>
      </c>
      <c r="J334" s="5">
        <f t="shared" si="64"/>
        <v>331.0246288384792</v>
      </c>
    </row>
    <row r="335" spans="1:10" x14ac:dyDescent="0.25">
      <c r="A335" s="2">
        <f t="shared" si="65"/>
        <v>53693</v>
      </c>
      <c r="B335" s="3">
        <f t="shared" si="66"/>
        <v>334</v>
      </c>
      <c r="C335" s="5">
        <f t="shared" si="67"/>
        <v>448509.13890914113</v>
      </c>
      <c r="D335" s="4">
        <f t="shared" si="59"/>
        <v>1658.877656695596</v>
      </c>
      <c r="E335" s="3">
        <v>1.0045033999999999</v>
      </c>
      <c r="F335" s="5">
        <f t="shared" si="62"/>
        <v>352239.65821473312</v>
      </c>
      <c r="G335" s="5">
        <f t="shared" si="61"/>
        <v>1325.4031414120109</v>
      </c>
      <c r="H335" s="3">
        <v>1.0037769999999999</v>
      </c>
      <c r="I335" s="3" t="str">
        <f t="shared" si="63"/>
        <v>SIM</v>
      </c>
      <c r="J335" s="5">
        <f t="shared" si="64"/>
        <v>333.47451528358511</v>
      </c>
    </row>
    <row r="336" spans="1:10" x14ac:dyDescent="0.25">
      <c r="A336" s="2">
        <f t="shared" si="65"/>
        <v>53724</v>
      </c>
      <c r="B336" s="3">
        <f t="shared" si="66"/>
        <v>335</v>
      </c>
      <c r="C336" s="5">
        <f t="shared" si="67"/>
        <v>450528.95496530441</v>
      </c>
      <c r="D336" s="4">
        <f t="shared" si="59"/>
        <v>1666.3482463347086</v>
      </c>
      <c r="E336" s="3">
        <v>1.0045033999999999</v>
      </c>
      <c r="F336" s="5">
        <f t="shared" si="62"/>
        <v>353570.0674038101</v>
      </c>
      <c r="G336" s="5">
        <f t="shared" si="61"/>
        <v>1330.4091890769778</v>
      </c>
      <c r="H336" s="3">
        <v>1.0037769999999999</v>
      </c>
      <c r="I336" s="3" t="str">
        <f t="shared" si="63"/>
        <v>SIM</v>
      </c>
      <c r="J336" s="5">
        <f t="shared" si="64"/>
        <v>335.93905725773084</v>
      </c>
    </row>
    <row r="337" spans="1:10" x14ac:dyDescent="0.25">
      <c r="A337" s="2">
        <f t="shared" si="65"/>
        <v>53752</v>
      </c>
      <c r="B337" s="3">
        <f t="shared" si="66"/>
        <v>336</v>
      </c>
      <c r="C337" s="5">
        <f t="shared" si="67"/>
        <v>452557.8670610952</v>
      </c>
      <c r="D337" s="4">
        <f t="shared" si="59"/>
        <v>1673.8524790273993</v>
      </c>
      <c r="E337" s="3">
        <v>1.0045033999999999</v>
      </c>
      <c r="F337" s="5">
        <f t="shared" si="62"/>
        <v>354905.50154839427</v>
      </c>
      <c r="G337" s="5">
        <f t="shared" si="61"/>
        <v>1335.434144584171</v>
      </c>
      <c r="H337" s="3">
        <v>1.0037769999999999</v>
      </c>
      <c r="I337" s="3" t="str">
        <f t="shared" si="63"/>
        <v>SIM</v>
      </c>
      <c r="J337" s="5">
        <f t="shared" si="64"/>
        <v>338.41833444322833</v>
      </c>
    </row>
    <row r="338" spans="1:10" x14ac:dyDescent="0.25">
      <c r="A338" s="2">
        <f t="shared" si="65"/>
        <v>53783</v>
      </c>
      <c r="B338" s="3">
        <f t="shared" si="66"/>
        <v>337</v>
      </c>
      <c r="C338" s="5">
        <f t="shared" si="67"/>
        <v>454595.91615961801</v>
      </c>
      <c r="D338" s="4">
        <f t="shared" si="59"/>
        <v>1681.390506281318</v>
      </c>
      <c r="E338" s="3">
        <v>1.0045033999999999</v>
      </c>
      <c r="F338" s="5">
        <f t="shared" si="62"/>
        <v>356245.97962774261</v>
      </c>
      <c r="G338" s="5">
        <f t="shared" si="61"/>
        <v>1340.4780793483369</v>
      </c>
      <c r="H338" s="3">
        <v>1.0037769999999999</v>
      </c>
      <c r="I338" s="3" t="str">
        <f t="shared" si="63"/>
        <v>SIM</v>
      </c>
      <c r="J338" s="5">
        <f t="shared" si="64"/>
        <v>340.91242693298113</v>
      </c>
    </row>
    <row r="339" spans="1:10" x14ac:dyDescent="0.25">
      <c r="A339" s="2">
        <f t="shared" si="65"/>
        <v>53813</v>
      </c>
      <c r="B339" s="3">
        <f t="shared" si="66"/>
        <v>338</v>
      </c>
      <c r="C339" s="5">
        <f t="shared" si="67"/>
        <v>456643.14340845123</v>
      </c>
      <c r="D339" s="4">
        <f t="shared" si="59"/>
        <v>1688.9624802874096</v>
      </c>
      <c r="E339" s="3">
        <v>1.0045033999999999</v>
      </c>
      <c r="F339" s="5">
        <f t="shared" si="62"/>
        <v>357591.52069279662</v>
      </c>
      <c r="G339" s="5">
        <f t="shared" si="61"/>
        <v>1345.5410650540143</v>
      </c>
      <c r="H339" s="3">
        <v>1.0037769999999999</v>
      </c>
      <c r="I339" s="3" t="str">
        <f t="shared" si="63"/>
        <v>SIM</v>
      </c>
      <c r="J339" s="5">
        <f t="shared" si="64"/>
        <v>343.42141523339524</v>
      </c>
    </row>
    <row r="340" spans="1:10" x14ac:dyDescent="0.25">
      <c r="A340" s="2">
        <f t="shared" si="65"/>
        <v>53844</v>
      </c>
      <c r="B340" s="3">
        <f t="shared" si="66"/>
        <v>339</v>
      </c>
      <c r="C340" s="5">
        <f t="shared" si="67"/>
        <v>458699.59014047676</v>
      </c>
      <c r="D340" s="4">
        <f t="shared" si="59"/>
        <v>1696.5685539210667</v>
      </c>
      <c r="E340" s="3">
        <v>1.0045033999999999</v>
      </c>
      <c r="F340" s="5">
        <f t="shared" si="62"/>
        <v>358942.14386645315</v>
      </c>
      <c r="G340" s="5">
        <f t="shared" si="61"/>
        <v>1350.6231736565242</v>
      </c>
      <c r="H340" s="3">
        <v>1.0037769999999999</v>
      </c>
      <c r="I340" s="3" t="str">
        <f t="shared" si="63"/>
        <v>SIM</v>
      </c>
      <c r="J340" s="5">
        <f t="shared" si="64"/>
        <v>345.94538026454256</v>
      </c>
    </row>
    <row r="341" spans="1:10" x14ac:dyDescent="0.25">
      <c r="A341" s="2">
        <f t="shared" si="65"/>
        <v>53874</v>
      </c>
      <c r="B341" s="3">
        <f t="shared" si="66"/>
        <v>340</v>
      </c>
      <c r="C341" s="5">
        <f t="shared" si="67"/>
        <v>460765.29787471535</v>
      </c>
      <c r="D341" s="4">
        <f t="shared" si="59"/>
        <v>1704.208880746836</v>
      </c>
      <c r="E341" s="3">
        <v>1.0045033999999999</v>
      </c>
      <c r="F341" s="5">
        <f t="shared" si="62"/>
        <v>360297.86834383686</v>
      </c>
      <c r="G341" s="5">
        <f t="shared" si="61"/>
        <v>1355.7244773837156</v>
      </c>
      <c r="H341" s="3">
        <v>1.0037769999999999</v>
      </c>
      <c r="I341" s="3" t="str">
        <f t="shared" si="63"/>
        <v>SIM</v>
      </c>
      <c r="J341" s="5">
        <f t="shared" si="64"/>
        <v>348.48440336312046</v>
      </c>
    </row>
    <row r="342" spans="1:10" x14ac:dyDescent="0.25">
      <c r="A342" s="2">
        <f t="shared" si="65"/>
        <v>53905</v>
      </c>
      <c r="B342" s="3">
        <f t="shared" si="66"/>
        <v>341</v>
      </c>
      <c r="C342" s="5">
        <f t="shared" si="67"/>
        <v>462840.30831716437</v>
      </c>
      <c r="D342" s="4">
        <f t="shared" si="59"/>
        <v>1711.8836150204356</v>
      </c>
      <c r="E342" s="3">
        <v>1.0045033999999999</v>
      </c>
      <c r="F342" s="5">
        <f t="shared" si="62"/>
        <v>361658.71339257143</v>
      </c>
      <c r="G342" s="5">
        <f t="shared" si="61"/>
        <v>1360.845048734569</v>
      </c>
      <c r="H342" s="3">
        <v>1.0037769999999999</v>
      </c>
      <c r="I342" s="3" t="str">
        <f t="shared" si="63"/>
        <v>SIM</v>
      </c>
      <c r="J342" s="5">
        <f t="shared" si="64"/>
        <v>351.03856628586664</v>
      </c>
    </row>
    <row r="343" spans="1:10" x14ac:dyDescent="0.25">
      <c r="A343" s="2">
        <f t="shared" si="65"/>
        <v>53936</v>
      </c>
      <c r="B343" s="3">
        <f t="shared" si="66"/>
        <v>342</v>
      </c>
      <c r="C343" s="5">
        <f t="shared" si="67"/>
        <v>464924.66336163972</v>
      </c>
      <c r="D343" s="4">
        <f t="shared" si="59"/>
        <v>1719.5929116921629</v>
      </c>
      <c r="E343" s="3">
        <v>1.0045033999999999</v>
      </c>
      <c r="F343" s="5">
        <f t="shared" si="62"/>
        <v>363024.69835305517</v>
      </c>
      <c r="G343" s="5">
        <f t="shared" si="61"/>
        <v>1365.9849604837364</v>
      </c>
      <c r="H343" s="3">
        <v>1.0037769999999999</v>
      </c>
      <c r="I343" s="3" t="str">
        <f t="shared" si="63"/>
        <v>SIM</v>
      </c>
      <c r="J343" s="5">
        <f t="shared" si="64"/>
        <v>353.60795120842658</v>
      </c>
    </row>
    <row r="344" spans="1:10" x14ac:dyDescent="0.25">
      <c r="A344" s="2">
        <f t="shared" si="65"/>
        <v>53966</v>
      </c>
      <c r="B344" s="3">
        <f t="shared" si="66"/>
        <v>343</v>
      </c>
      <c r="C344" s="5">
        <f t="shared" si="67"/>
        <v>467018.40509062249</v>
      </c>
      <c r="D344" s="4">
        <f t="shared" si="59"/>
        <v>1727.3369264107866</v>
      </c>
      <c r="E344" s="3">
        <v>1.0045033999999999</v>
      </c>
      <c r="F344" s="5">
        <f t="shared" si="62"/>
        <v>364395.84263873467</v>
      </c>
      <c r="G344" s="5">
        <f t="shared" si="61"/>
        <v>1371.1442856795038</v>
      </c>
      <c r="H344" s="3">
        <v>1.0037769999999999</v>
      </c>
      <c r="I344" s="3" t="str">
        <f t="shared" si="63"/>
        <v>SIM</v>
      </c>
      <c r="J344" s="5">
        <f t="shared" si="64"/>
        <v>356.19264073128284</v>
      </c>
    </row>
    <row r="345" spans="1:10" x14ac:dyDescent="0.25">
      <c r="A345" s="2">
        <f t="shared" si="65"/>
        <v>53997</v>
      </c>
      <c r="B345" s="3">
        <f t="shared" si="66"/>
        <v>344</v>
      </c>
      <c r="C345" s="5">
        <f t="shared" si="67"/>
        <v>469121.57577610749</v>
      </c>
      <c r="D345" s="4">
        <f t="shared" si="59"/>
        <v>1735.1158155251294</v>
      </c>
      <c r="E345" s="3">
        <v>1.0045033999999999</v>
      </c>
      <c r="F345" s="5">
        <f t="shared" si="62"/>
        <v>365772.16573638114</v>
      </c>
      <c r="G345" s="5">
        <f t="shared" si="61"/>
        <v>1376.3230976464693</v>
      </c>
      <c r="H345" s="3">
        <v>1.0037769999999999</v>
      </c>
      <c r="I345" s="3" t="str">
        <f t="shared" si="63"/>
        <v>SIM</v>
      </c>
      <c r="J345" s="5">
        <f t="shared" si="64"/>
        <v>358.79271787866014</v>
      </c>
    </row>
    <row r="346" spans="1:10" x14ac:dyDescent="0.25">
      <c r="A346" s="2">
        <f t="shared" si="65"/>
        <v>54027</v>
      </c>
      <c r="B346" s="3">
        <f t="shared" si="66"/>
        <v>345</v>
      </c>
      <c r="C346" s="5">
        <f t="shared" si="67"/>
        <v>471234.21788045758</v>
      </c>
      <c r="D346" s="4">
        <f t="shared" si="59"/>
        <v>1742.9297360888231</v>
      </c>
      <c r="E346" s="3">
        <v>1.0045033999999999</v>
      </c>
      <c r="F346" s="5">
        <f t="shared" si="62"/>
        <v>367153.68720636744</v>
      </c>
      <c r="G346" s="5">
        <f t="shared" si="61"/>
        <v>1381.5214699862991</v>
      </c>
      <c r="H346" s="3">
        <v>1.0037769999999999</v>
      </c>
      <c r="I346" s="3" t="str">
        <f t="shared" si="63"/>
        <v>SIM</v>
      </c>
      <c r="J346" s="5">
        <f t="shared" si="64"/>
        <v>361.40826610252407</v>
      </c>
    </row>
    <row r="347" spans="1:10" x14ac:dyDescent="0.25">
      <c r="A347" s="2">
        <f t="shared" si="65"/>
        <v>54058</v>
      </c>
      <c r="B347" s="3">
        <f t="shared" si="66"/>
        <v>346</v>
      </c>
      <c r="C347" s="5">
        <f t="shared" si="67"/>
        <v>473356.37405726034</v>
      </c>
      <c r="D347" s="4">
        <f t="shared" si="59"/>
        <v>1750.7788458622774</v>
      </c>
      <c r="E347" s="3">
        <v>1.0045033999999999</v>
      </c>
      <c r="F347" s="5">
        <f t="shared" si="62"/>
        <v>368540.42668294598</v>
      </c>
      <c r="G347" s="5">
        <f t="shared" si="61"/>
        <v>1386.739476578543</v>
      </c>
      <c r="H347" s="3">
        <v>1.0037769999999999</v>
      </c>
      <c r="I347" s="3" t="str">
        <f t="shared" si="63"/>
        <v>SIM</v>
      </c>
      <c r="J347" s="5">
        <f t="shared" si="64"/>
        <v>364.03936928373446</v>
      </c>
    </row>
    <row r="348" spans="1:10" x14ac:dyDescent="0.25">
      <c r="A348" s="2">
        <f t="shared" si="65"/>
        <v>54089</v>
      </c>
      <c r="B348" s="3">
        <f t="shared" si="66"/>
        <v>347</v>
      </c>
      <c r="C348" s="5">
        <f t="shared" si="67"/>
        <v>475488.08715218975</v>
      </c>
      <c r="D348" s="4">
        <f t="shared" si="59"/>
        <v>1758.6633033167614</v>
      </c>
      <c r="E348" s="3">
        <v>1.0045033999999999</v>
      </c>
      <c r="F348" s="5">
        <f t="shared" si="62"/>
        <v>369932.40387452737</v>
      </c>
      <c r="G348" s="5">
        <f t="shared" si="61"/>
        <v>1391.9771915813908</v>
      </c>
      <c r="H348" s="3">
        <v>1.0037769999999999</v>
      </c>
      <c r="I348" s="3" t="str">
        <f t="shared" si="63"/>
        <v>SIM</v>
      </c>
      <c r="J348" s="5">
        <f t="shared" si="64"/>
        <v>366.68611173537056</v>
      </c>
    </row>
    <row r="349" spans="1:10" x14ac:dyDescent="0.25">
      <c r="A349" s="2">
        <f t="shared" si="65"/>
        <v>54118</v>
      </c>
      <c r="B349" s="3">
        <f t="shared" si="66"/>
        <v>348</v>
      </c>
      <c r="C349" s="5">
        <f t="shared" si="67"/>
        <v>477629.4002038709</v>
      </c>
      <c r="D349" s="4">
        <f t="shared" si="59"/>
        <v>1766.5832676369494</v>
      </c>
      <c r="E349" s="3">
        <v>1.0045033999999999</v>
      </c>
      <c r="F349" s="5">
        <f t="shared" si="62"/>
        <v>371329.63856396149</v>
      </c>
      <c r="G349" s="5">
        <f t="shared" si="61"/>
        <v>1397.2346894341172</v>
      </c>
      <c r="H349" s="3">
        <v>1.0037769999999999</v>
      </c>
      <c r="I349" s="3" t="str">
        <f t="shared" si="63"/>
        <v>SIM</v>
      </c>
      <c r="J349" s="5">
        <f t="shared" si="64"/>
        <v>369.34857820283219</v>
      </c>
    </row>
    <row r="350" spans="1:10" x14ac:dyDescent="0.25">
      <c r="A350" s="2">
        <f t="shared" si="65"/>
        <v>54149</v>
      </c>
      <c r="B350" s="3">
        <f t="shared" si="66"/>
        <v>349</v>
      </c>
      <c r="C350" s="5">
        <f t="shared" si="67"/>
        <v>479780.35644474905</v>
      </c>
      <c r="D350" s="4">
        <f t="shared" si="59"/>
        <v>1774.5388987244733</v>
      </c>
      <c r="E350" s="3">
        <v>1.0045033999999999</v>
      </c>
      <c r="F350" s="5">
        <f t="shared" si="62"/>
        <v>372732.15060881752</v>
      </c>
      <c r="G350" s="5">
        <f t="shared" si="61"/>
        <v>1402.5120448560338</v>
      </c>
      <c r="H350" s="3">
        <v>1.0037769999999999</v>
      </c>
      <c r="I350" s="3" t="str">
        <f t="shared" si="63"/>
        <v>SIM</v>
      </c>
      <c r="J350" s="5">
        <f t="shared" si="64"/>
        <v>372.0268538684395</v>
      </c>
    </row>
    <row r="351" spans="1:10" x14ac:dyDescent="0.25">
      <c r="A351" s="2">
        <f t="shared" si="65"/>
        <v>54179</v>
      </c>
      <c r="B351" s="3">
        <f t="shared" si="66"/>
        <v>350</v>
      </c>
      <c r="C351" s="5">
        <f t="shared" si="67"/>
        <v>481940.99930196232</v>
      </c>
      <c r="D351" s="4">
        <f t="shared" si="59"/>
        <v>1782.5303572009493</v>
      </c>
      <c r="E351" s="3">
        <v>1.0045033999999999</v>
      </c>
      <c r="F351" s="5">
        <f t="shared" si="62"/>
        <v>374139.9599416671</v>
      </c>
      <c r="G351" s="5">
        <f t="shared" si="61"/>
        <v>1407.8093328495743</v>
      </c>
      <c r="H351" s="3">
        <v>1.0037769999999999</v>
      </c>
      <c r="I351" s="3" t="str">
        <f t="shared" si="63"/>
        <v>SIM</v>
      </c>
      <c r="J351" s="5">
        <f t="shared" si="64"/>
        <v>374.72102435137504</v>
      </c>
    </row>
    <row r="352" spans="1:10" x14ac:dyDescent="0.25">
      <c r="A352" s="2">
        <f t="shared" si="65"/>
        <v>54210</v>
      </c>
      <c r="B352" s="3">
        <f t="shared" si="66"/>
        <v>351</v>
      </c>
      <c r="C352" s="5">
        <f t="shared" si="67"/>
        <v>484111.37239821855</v>
      </c>
      <c r="D352" s="4">
        <f t="shared" si="59"/>
        <v>1790.5578044113863</v>
      </c>
      <c r="E352" s="3">
        <v>1.0045033999999999</v>
      </c>
      <c r="F352" s="5">
        <f t="shared" si="62"/>
        <v>375553.08657036675</v>
      </c>
      <c r="G352" s="5">
        <f t="shared" si="61"/>
        <v>1413.1266286996542</v>
      </c>
      <c r="H352" s="3">
        <v>1.0037769999999999</v>
      </c>
      <c r="I352" s="3" t="str">
        <f t="shared" si="63"/>
        <v>SIM</v>
      </c>
      <c r="J352" s="5">
        <f t="shared" si="64"/>
        <v>377.43117571173207</v>
      </c>
    </row>
    <row r="353" spans="1:10" x14ac:dyDescent="0.25">
      <c r="A353" s="2">
        <f t="shared" si="65"/>
        <v>54240</v>
      </c>
      <c r="B353" s="3">
        <f t="shared" si="66"/>
        <v>352</v>
      </c>
      <c r="C353" s="5">
        <f t="shared" si="67"/>
        <v>486291.51955267665</v>
      </c>
      <c r="D353" s="4">
        <f t="shared" si="59"/>
        <v>1798.6214024279325</v>
      </c>
      <c r="E353" s="3">
        <v>1.0045033999999999</v>
      </c>
      <c r="F353" s="5">
        <f t="shared" si="62"/>
        <v>376971.55057834298</v>
      </c>
      <c r="G353" s="5">
        <f t="shared" si="61"/>
        <v>1418.4640079762321</v>
      </c>
      <c r="H353" s="3">
        <v>1.0037769999999999</v>
      </c>
      <c r="I353" s="3" t="str">
        <f t="shared" si="63"/>
        <v>SIM</v>
      </c>
      <c r="J353" s="5">
        <f t="shared" si="64"/>
        <v>380.15739445170038</v>
      </c>
    </row>
    <row r="354" spans="1:10" x14ac:dyDescent="0.25">
      <c r="A354" s="2">
        <f t="shared" si="65"/>
        <v>54271</v>
      </c>
      <c r="B354" s="3">
        <f t="shared" si="66"/>
        <v>353</v>
      </c>
      <c r="C354" s="5">
        <f t="shared" si="67"/>
        <v>488481.48478183011</v>
      </c>
      <c r="D354" s="4">
        <f t="shared" si="59"/>
        <v>1806.7213140516033</v>
      </c>
      <c r="E354" s="3">
        <v>1.0045033999999999</v>
      </c>
      <c r="F354" s="5">
        <f t="shared" si="62"/>
        <v>378395.37212487729</v>
      </c>
      <c r="G354" s="5">
        <f t="shared" si="61"/>
        <v>1423.8215465343092</v>
      </c>
      <c r="H354" s="3">
        <v>1.0037769999999999</v>
      </c>
      <c r="I354" s="3" t="str">
        <f t="shared" si="63"/>
        <v>SIM</v>
      </c>
      <c r="J354" s="5">
        <f t="shared" si="64"/>
        <v>382.89976751729409</v>
      </c>
    </row>
    <row r="355" spans="1:10" x14ac:dyDescent="0.25">
      <c r="A355" s="2">
        <f t="shared" si="65"/>
        <v>54302</v>
      </c>
      <c r="B355" s="3">
        <f t="shared" si="66"/>
        <v>354</v>
      </c>
      <c r="C355" s="5">
        <f t="shared" si="67"/>
        <v>490681.3123003965</v>
      </c>
      <c r="D355" s="4">
        <f t="shared" si="59"/>
        <v>1814.857702817276</v>
      </c>
      <c r="E355" s="3">
        <v>1.0045033999999999</v>
      </c>
      <c r="F355" s="5">
        <f t="shared" si="62"/>
        <v>379824.57144539297</v>
      </c>
      <c r="G355" s="5">
        <f t="shared" si="61"/>
        <v>1429.1993205156759</v>
      </c>
      <c r="H355" s="3">
        <v>1.0037769999999999</v>
      </c>
      <c r="I355" s="3" t="str">
        <f t="shared" si="63"/>
        <v>SIM</v>
      </c>
      <c r="J355" s="5">
        <f t="shared" si="64"/>
        <v>385.65838230160011</v>
      </c>
    </row>
    <row r="356" spans="1:10" x14ac:dyDescent="0.25">
      <c r="A356" s="2">
        <f t="shared" si="65"/>
        <v>54332</v>
      </c>
      <c r="B356" s="3">
        <f t="shared" si="66"/>
        <v>355</v>
      </c>
      <c r="C356" s="5">
        <f t="shared" si="67"/>
        <v>492891.04652221012</v>
      </c>
      <c r="D356" s="4">
        <f t="shared" si="59"/>
        <v>1823.030732996235</v>
      </c>
      <c r="E356" s="3">
        <v>1.0045033999999999</v>
      </c>
      <c r="F356" s="5">
        <f t="shared" si="62"/>
        <v>381259.16885174223</v>
      </c>
      <c r="G356" s="5">
        <f t="shared" si="61"/>
        <v>1434.5974063492613</v>
      </c>
      <c r="H356" s="3">
        <v>1.0037769999999999</v>
      </c>
      <c r="I356" s="3" t="str">
        <f t="shared" si="63"/>
        <v>SIM</v>
      </c>
      <c r="J356" s="5">
        <f t="shared" si="64"/>
        <v>388.43332664697368</v>
      </c>
    </row>
    <row r="357" spans="1:10" x14ac:dyDescent="0.25">
      <c r="A357" s="2">
        <f t="shared" si="65"/>
        <v>54363</v>
      </c>
      <c r="B357" s="3">
        <f t="shared" si="66"/>
        <v>356</v>
      </c>
      <c r="C357" s="5">
        <f t="shared" si="67"/>
        <v>495110.73206111818</v>
      </c>
      <c r="D357" s="4">
        <f t="shared" si="59"/>
        <v>1831.2405695991488</v>
      </c>
      <c r="E357" s="3">
        <v>1.0045033999999999</v>
      </c>
      <c r="F357" s="5">
        <f t="shared" si="62"/>
        <v>382699.18473249528</v>
      </c>
      <c r="G357" s="5">
        <f t="shared" si="61"/>
        <v>1440.0158807530534</v>
      </c>
      <c r="H357" s="3">
        <v>1.0037769999999999</v>
      </c>
      <c r="I357" s="3" t="str">
        <f t="shared" si="63"/>
        <v>SIM</v>
      </c>
      <c r="J357" s="5">
        <f t="shared" si="64"/>
        <v>391.22468884609543</v>
      </c>
    </row>
    <row r="358" spans="1:10" x14ac:dyDescent="0.25">
      <c r="A358" s="2">
        <f t="shared" si="65"/>
        <v>54393</v>
      </c>
      <c r="B358" s="3">
        <f t="shared" si="66"/>
        <v>357</v>
      </c>
      <c r="C358" s="5">
        <f t="shared" si="67"/>
        <v>497340.41373188217</v>
      </c>
      <c r="D358" s="4">
        <f t="shared" si="59"/>
        <v>1839.4873783802964</v>
      </c>
      <c r="E358" s="3">
        <v>1.0045033999999999</v>
      </c>
      <c r="F358" s="5">
        <f t="shared" si="62"/>
        <v>384144.63955322991</v>
      </c>
      <c r="G358" s="5">
        <f t="shared" si="61"/>
        <v>1445.4548207346234</v>
      </c>
      <c r="H358" s="3">
        <v>1.0037769999999999</v>
      </c>
      <c r="I358" s="3" t="str">
        <f t="shared" si="63"/>
        <v>SIM</v>
      </c>
      <c r="J358" s="5">
        <f t="shared" si="64"/>
        <v>394.03255764567302</v>
      </c>
    </row>
    <row r="359" spans="1:10" x14ac:dyDescent="0.25">
      <c r="A359" s="2">
        <f t="shared" si="65"/>
        <v>54424</v>
      </c>
      <c r="B359" s="3">
        <f t="shared" si="66"/>
        <v>358</v>
      </c>
      <c r="C359" s="5">
        <f t="shared" si="67"/>
        <v>499580.13655108225</v>
      </c>
      <c r="D359" s="4">
        <f t="shared" si="59"/>
        <v>1847.7713258400631</v>
      </c>
      <c r="E359" s="3">
        <v>1.0045033999999999</v>
      </c>
      <c r="F359" s="5">
        <f t="shared" si="62"/>
        <v>385595.55385682249</v>
      </c>
      <c r="G359" s="5">
        <f t="shared" si="61"/>
        <v>1450.9143035925808</v>
      </c>
      <c r="H359" s="3">
        <v>1.0037769999999999</v>
      </c>
      <c r="I359" s="3" t="str">
        <f t="shared" si="63"/>
        <v>SIM</v>
      </c>
      <c r="J359" s="5">
        <f t="shared" si="64"/>
        <v>396.85702224748229</v>
      </c>
    </row>
    <row r="360" spans="1:10" x14ac:dyDescent="0.25">
      <c r="A360" s="2">
        <f t="shared" si="65"/>
        <v>54455</v>
      </c>
      <c r="B360" s="3">
        <f t="shared" si="66"/>
        <v>359</v>
      </c>
      <c r="C360" s="5">
        <f t="shared" si="67"/>
        <v>501829.94573802623</v>
      </c>
      <c r="D360" s="4">
        <f t="shared" si="59"/>
        <v>1856.0925792287846</v>
      </c>
      <c r="E360" s="3">
        <v>1.0045033999999999</v>
      </c>
      <c r="F360" s="5">
        <f t="shared" si="62"/>
        <v>387051.94826373964</v>
      </c>
      <c r="G360" s="5">
        <f t="shared" si="61"/>
        <v>1456.3944069171557</v>
      </c>
      <c r="H360" s="3">
        <v>1.0037769999999999</v>
      </c>
      <c r="I360" s="3" t="str">
        <f t="shared" si="63"/>
        <v>SIM</v>
      </c>
      <c r="J360" s="5">
        <f t="shared" si="64"/>
        <v>399.69817231162892</v>
      </c>
    </row>
    <row r="361" spans="1:10" x14ac:dyDescent="0.25">
      <c r="A361" s="2">
        <f t="shared" si="65"/>
        <v>54483</v>
      </c>
      <c r="B361" s="3">
        <f t="shared" si="66"/>
        <v>360</v>
      </c>
      <c r="C361" s="5">
        <f t="shared" si="67"/>
        <v>504089.88671566296</v>
      </c>
      <c r="D361" s="4">
        <f t="shared" si="59"/>
        <v>1864.4513065502979</v>
      </c>
      <c r="E361" s="3">
        <v>1.0045033999999999</v>
      </c>
      <c r="F361" s="5">
        <f t="shared" si="62"/>
        <v>388513.84347233176</v>
      </c>
      <c r="G361" s="5">
        <f t="shared" si="61"/>
        <v>1461.8952085921192</v>
      </c>
      <c r="H361" s="3">
        <v>1.0037769999999999</v>
      </c>
      <c r="I361" s="3" t="str">
        <f t="shared" si="63"/>
        <v>SIM</v>
      </c>
      <c r="J361" s="5">
        <f t="shared" si="64"/>
        <v>402.55609795817873</v>
      </c>
    </row>
    <row r="362" spans="1:10" x14ac:dyDescent="0.25">
      <c r="A362" s="2">
        <f t="shared" si="65"/>
        <v>54514</v>
      </c>
      <c r="B362" s="3">
        <f t="shared" si="66"/>
        <v>361</v>
      </c>
      <c r="C362" s="5">
        <f t="shared" si="67"/>
        <v>506360.00511149818</v>
      </c>
      <c r="D362" s="4">
        <f t="shared" si="59"/>
        <v>1872.847676564056</v>
      </c>
      <c r="E362" s="3">
        <v>1.0045033999999999</v>
      </c>
      <c r="F362" s="5">
        <f t="shared" si="62"/>
        <v>389981.26025912672</v>
      </c>
      <c r="G362" s="5">
        <f t="shared" si="61"/>
        <v>1467.4167867949582</v>
      </c>
      <c r="H362" s="3">
        <v>1.0037769999999999</v>
      </c>
      <c r="I362" s="3" t="str">
        <f t="shared" si="63"/>
        <v>SIM</v>
      </c>
      <c r="J362" s="5">
        <f t="shared" si="64"/>
        <v>405.4308897690978</v>
      </c>
    </row>
    <row r="363" spans="1:10" x14ac:dyDescent="0.25">
      <c r="A363" s="2">
        <f t="shared" si="65"/>
        <v>54544</v>
      </c>
      <c r="B363" s="3">
        <f t="shared" si="66"/>
        <v>362</v>
      </c>
      <c r="C363" s="5">
        <f t="shared" si="67"/>
        <v>508640.3467585172</v>
      </c>
      <c r="D363" s="4">
        <f t="shared" si="59"/>
        <v>1881.2818587906979</v>
      </c>
      <c r="E363" s="3">
        <v>1.0045033999999999</v>
      </c>
      <c r="F363" s="5">
        <f t="shared" si="62"/>
        <v>391454.21947912546</v>
      </c>
      <c r="G363" s="5">
        <f t="shared" si="61"/>
        <v>1472.9592199987383</v>
      </c>
      <c r="H363" s="3">
        <v>1.0037769999999999</v>
      </c>
      <c r="I363" s="3" t="str">
        <f t="shared" si="63"/>
        <v>SIM</v>
      </c>
      <c r="J363" s="5">
        <f t="shared" si="64"/>
        <v>408.32263879195966</v>
      </c>
    </row>
    <row r="364" spans="1:10" x14ac:dyDescent="0.25">
      <c r="A364" s="2">
        <f t="shared" si="65"/>
        <v>54575</v>
      </c>
      <c r="B364" s="3">
        <f t="shared" si="66"/>
        <v>363</v>
      </c>
      <c r="C364" s="5">
        <f t="shared" si="67"/>
        <v>510930.95769610943</v>
      </c>
      <c r="D364" s="4">
        <f t="shared" si="59"/>
        <v>1889.754023513585</v>
      </c>
      <c r="E364" s="3">
        <v>1.0045033999999999</v>
      </c>
      <c r="F364" s="5">
        <f t="shared" si="62"/>
        <v>392932.7420660982</v>
      </c>
      <c r="G364" s="5">
        <f t="shared" si="61"/>
        <v>1478.5225869727437</v>
      </c>
      <c r="H364" s="3">
        <v>1.0037769999999999</v>
      </c>
      <c r="I364" s="3" t="str">
        <f t="shared" si="63"/>
        <v>SIM</v>
      </c>
      <c r="J364" s="5">
        <f t="shared" si="64"/>
        <v>411.23143654084129</v>
      </c>
    </row>
    <row r="365" spans="1:10" x14ac:dyDescent="0.25">
      <c r="A365" s="2">
        <f t="shared" si="65"/>
        <v>54605</v>
      </c>
      <c r="B365" s="3">
        <f t="shared" si="66"/>
        <v>364</v>
      </c>
      <c r="C365" s="5">
        <f t="shared" si="67"/>
        <v>513231.88417099806</v>
      </c>
      <c r="D365" s="4">
        <f t="shared" si="59"/>
        <v>1898.2643417831234</v>
      </c>
      <c r="E365" s="3">
        <v>1.0045033999999999</v>
      </c>
      <c r="F365" s="5">
        <f t="shared" si="62"/>
        <v>394416.84903288184</v>
      </c>
      <c r="G365" s="5">
        <f t="shared" si="61"/>
        <v>1484.1069667836418</v>
      </c>
      <c r="H365" s="3">
        <v>1.0037769999999999</v>
      </c>
      <c r="I365" s="3" t="str">
        <f t="shared" si="63"/>
        <v>SIM</v>
      </c>
      <c r="J365" s="5">
        <f t="shared" si="64"/>
        <v>414.15737499948159</v>
      </c>
    </row>
    <row r="366" spans="1:10" x14ac:dyDescent="0.25">
      <c r="A366" s="2">
        <f t="shared" si="65"/>
        <v>54636</v>
      </c>
      <c r="B366" s="3">
        <f t="shared" si="66"/>
        <v>365</v>
      </c>
      <c r="C366" s="5">
        <f t="shared" si="67"/>
        <v>515543.17263817368</v>
      </c>
      <c r="D366" s="4">
        <f t="shared" si="59"/>
        <v>1906.8129854198851</v>
      </c>
      <c r="E366" s="3">
        <v>1.0045033999999999</v>
      </c>
      <c r="F366" s="5">
        <f t="shared" si="62"/>
        <v>395906.56147167902</v>
      </c>
      <c r="G366" s="5">
        <f t="shared" si="61"/>
        <v>1489.7124387971708</v>
      </c>
      <c r="H366" s="3">
        <v>1.0037769999999999</v>
      </c>
      <c r="I366" s="3" t="str">
        <f t="shared" si="63"/>
        <v>SIM</v>
      </c>
      <c r="J366" s="5">
        <f t="shared" si="64"/>
        <v>417.10054662271432</v>
      </c>
    </row>
    <row r="367" spans="1:10" x14ac:dyDescent="0.25">
      <c r="A367" s="2">
        <f t="shared" si="65"/>
        <v>54667</v>
      </c>
      <c r="B367" s="3">
        <f t="shared" si="66"/>
        <v>366</v>
      </c>
      <c r="C367" s="5">
        <f t="shared" si="67"/>
        <v>517864.86976183241</v>
      </c>
      <c r="D367" s="4">
        <f t="shared" si="59"/>
        <v>1915.4001270184497</v>
      </c>
      <c r="E367" s="3">
        <v>1.0045033999999999</v>
      </c>
      <c r="F367" s="5">
        <f t="shared" si="62"/>
        <v>397401.90055435756</v>
      </c>
      <c r="G367" s="5">
        <f t="shared" si="61"/>
        <v>1495.3390826785471</v>
      </c>
      <c r="H367" s="3">
        <v>1.0037769999999999</v>
      </c>
      <c r="I367" s="3" t="str">
        <f t="shared" si="63"/>
        <v>SIM</v>
      </c>
      <c r="J367" s="5">
        <f t="shared" si="64"/>
        <v>420.06104433990254</v>
      </c>
    </row>
    <row r="368" spans="1:10" x14ac:dyDescent="0.25">
      <c r="A368" s="2">
        <f t="shared" si="65"/>
        <v>54697</v>
      </c>
      <c r="B368" s="3">
        <f t="shared" si="66"/>
        <v>367</v>
      </c>
      <c r="C368" s="5">
        <f t="shared" si="67"/>
        <v>520197.02241631772</v>
      </c>
      <c r="D368" s="4">
        <f t="shared" si="59"/>
        <v>1924.0259399503818</v>
      </c>
      <c r="E368" s="3">
        <v>1.0045033999999999</v>
      </c>
      <c r="F368" s="5">
        <f t="shared" si="62"/>
        <v>398902.88753275125</v>
      </c>
      <c r="G368" s="5">
        <f t="shared" si="61"/>
        <v>1500.9869783936883</v>
      </c>
      <c r="H368" s="3">
        <v>1.0037769999999999</v>
      </c>
      <c r="I368" s="3" t="str">
        <f t="shared" si="63"/>
        <v>SIM</v>
      </c>
      <c r="J368" s="5">
        <f t="shared" si="64"/>
        <v>423.03896155669349</v>
      </c>
    </row>
    <row r="369" spans="1:10" x14ac:dyDescent="0.25">
      <c r="A369" s="2">
        <f t="shared" si="65"/>
        <v>54728</v>
      </c>
      <c r="B369" s="3">
        <f t="shared" si="66"/>
        <v>368</v>
      </c>
      <c r="C369" s="5">
        <f t="shared" si="67"/>
        <v>522539.67768706725</v>
      </c>
      <c r="D369" s="4">
        <f t="shared" si="59"/>
        <v>1932.690598368361</v>
      </c>
      <c r="E369" s="3">
        <v>1.0045033999999999</v>
      </c>
      <c r="F369" s="5">
        <f t="shared" si="62"/>
        <v>400409.54373896244</v>
      </c>
      <c r="G369" s="5">
        <f t="shared" si="61"/>
        <v>1506.6562062111916</v>
      </c>
      <c r="H369" s="3">
        <v>1.0037769999999999</v>
      </c>
      <c r="I369" s="3" t="str">
        <f t="shared" si="63"/>
        <v>SIM</v>
      </c>
      <c r="J369" s="5">
        <f t="shared" si="64"/>
        <v>426.03439215716935</v>
      </c>
    </row>
    <row r="370" spans="1:10" x14ac:dyDescent="0.25">
      <c r="A370" s="2">
        <f t="shared" si="65"/>
        <v>54758</v>
      </c>
      <c r="B370" s="3">
        <f t="shared" si="66"/>
        <v>369</v>
      </c>
      <c r="C370" s="5">
        <f t="shared" si="67"/>
        <v>524892.8828715632</v>
      </c>
      <c r="D370" s="4">
        <f t="shared" si="59"/>
        <v>1941.3942772091584</v>
      </c>
      <c r="E370" s="3">
        <v>1.0045033999999999</v>
      </c>
      <c r="F370" s="5">
        <f t="shared" si="62"/>
        <v>401921.89058566454</v>
      </c>
      <c r="G370" s="5">
        <f t="shared" si="61"/>
        <v>1512.3468467021012</v>
      </c>
      <c r="H370" s="3">
        <v>1.0037769999999999</v>
      </c>
      <c r="I370" s="3" t="str">
        <f t="shared" si="63"/>
        <v>SIM</v>
      </c>
      <c r="J370" s="5">
        <f t="shared" si="64"/>
        <v>429.04743050705724</v>
      </c>
    </row>
    <row r="371" spans="1:10" x14ac:dyDescent="0.25">
      <c r="A371" s="2">
        <f t="shared" si="65"/>
        <v>54789</v>
      </c>
      <c r="B371" s="3">
        <f t="shared" si="66"/>
        <v>370</v>
      </c>
      <c r="C371" s="5">
        <f t="shared" si="67"/>
        <v>527256.68548028683</v>
      </c>
      <c r="D371" s="4">
        <f t="shared" si="59"/>
        <v>1950.1371521969995</v>
      </c>
      <c r="E371" s="3">
        <v>1.0045033999999999</v>
      </c>
      <c r="F371" s="5">
        <f t="shared" si="62"/>
        <v>403439.94956640661</v>
      </c>
      <c r="G371" s="5">
        <f t="shared" si="61"/>
        <v>1518.058980742062</v>
      </c>
      <c r="H371" s="3">
        <v>1.0037769999999999</v>
      </c>
      <c r="I371" s="3" t="str">
        <f t="shared" si="63"/>
        <v>SIM</v>
      </c>
      <c r="J371" s="5">
        <f t="shared" si="64"/>
        <v>432.07817145493755</v>
      </c>
    </row>
    <row r="372" spans="1:10" x14ac:dyDescent="0.25">
      <c r="A372" s="2">
        <f t="shared" si="65"/>
        <v>54820</v>
      </c>
      <c r="B372" s="3">
        <f t="shared" si="66"/>
        <v>371</v>
      </c>
      <c r="C372" s="5">
        <f t="shared" si="67"/>
        <v>529631.13323767867</v>
      </c>
      <c r="D372" s="4">
        <f t="shared" si="59"/>
        <v>1958.919399848269</v>
      </c>
      <c r="E372" s="3">
        <v>1.0045033999999999</v>
      </c>
      <c r="F372" s="5">
        <f t="shared" si="62"/>
        <v>404963.7422559188</v>
      </c>
      <c r="G372" s="5">
        <f t="shared" si="61"/>
        <v>1523.7926895121927</v>
      </c>
      <c r="H372" s="3">
        <v>1.0037769999999999</v>
      </c>
      <c r="I372" s="3" t="str">
        <f t="shared" si="63"/>
        <v>SIM</v>
      </c>
      <c r="J372" s="5">
        <f t="shared" si="64"/>
        <v>435.12671033607626</v>
      </c>
    </row>
    <row r="373" spans="1:10" x14ac:dyDescent="0.25">
      <c r="A373" s="2">
        <f t="shared" si="65"/>
        <v>54848</v>
      </c>
      <c r="B373" s="3">
        <f t="shared" si="66"/>
        <v>372</v>
      </c>
      <c r="C373" s="5">
        <f t="shared" si="67"/>
        <v>532016.27408310131</v>
      </c>
      <c r="D373" s="4">
        <f t="shared" si="59"/>
        <v>1967.7411974736722</v>
      </c>
      <c r="E373" s="3">
        <v>1.0045033999999999</v>
      </c>
      <c r="F373" s="5">
        <f t="shared" si="62"/>
        <v>406493.29031041946</v>
      </c>
      <c r="G373" s="5">
        <f t="shared" si="61"/>
        <v>1529.5480545006576</v>
      </c>
      <c r="H373" s="3">
        <v>1.0037769999999999</v>
      </c>
      <c r="I373" s="3" t="str">
        <f t="shared" si="63"/>
        <v>SIM</v>
      </c>
      <c r="J373" s="5">
        <f t="shared" si="64"/>
        <v>438.19314297301457</v>
      </c>
    </row>
    <row r="374" spans="1:10" x14ac:dyDescent="0.25">
      <c r="A374" s="2">
        <f t="shared" si="65"/>
        <v>54879</v>
      </c>
      <c r="B374" s="3">
        <f t="shared" si="66"/>
        <v>373</v>
      </c>
      <c r="C374" s="5">
        <f t="shared" si="67"/>
        <v>534412.1561718072</v>
      </c>
      <c r="D374" s="4">
        <f t="shared" si="59"/>
        <v>1976.6027231823653</v>
      </c>
      <c r="E374" s="3">
        <v>1.0045033999999999</v>
      </c>
      <c r="F374" s="5">
        <f t="shared" si="62"/>
        <v>408028.61546792189</v>
      </c>
      <c r="G374" s="5">
        <f t="shared" si="61"/>
        <v>1535.3251575024333</v>
      </c>
      <c r="H374" s="3">
        <v>1.0037769999999999</v>
      </c>
      <c r="I374" s="3" t="str">
        <f t="shared" si="63"/>
        <v>SIM</v>
      </c>
      <c r="J374" s="5">
        <f t="shared" si="64"/>
        <v>441.27756567993197</v>
      </c>
    </row>
    <row r="375" spans="1:10" x14ac:dyDescent="0.25">
      <c r="A375" s="2">
        <f t="shared" si="65"/>
        <v>54909</v>
      </c>
      <c r="B375" s="3">
        <f t="shared" si="66"/>
        <v>374</v>
      </c>
      <c r="C375" s="5">
        <f t="shared" si="67"/>
        <v>536818.82787591114</v>
      </c>
      <c r="D375" s="4">
        <f t="shared" si="59"/>
        <v>1985.5041558857483</v>
      </c>
      <c r="E375" s="3">
        <v>1.0045033999999999</v>
      </c>
      <c r="F375" s="5">
        <f t="shared" si="62"/>
        <v>409569.73954854428</v>
      </c>
      <c r="G375" s="5">
        <f t="shared" si="61"/>
        <v>1541.1240806223941</v>
      </c>
      <c r="H375" s="3">
        <v>1.0037769999999999</v>
      </c>
      <c r="I375" s="3" t="str">
        <f t="shared" si="63"/>
        <v>SIM</v>
      </c>
      <c r="J375" s="5">
        <f t="shared" si="64"/>
        <v>444.38007526335423</v>
      </c>
    </row>
    <row r="376" spans="1:10" x14ac:dyDescent="0.25">
      <c r="A376" s="2">
        <f t="shared" si="65"/>
        <v>54940</v>
      </c>
      <c r="B376" s="3">
        <f t="shared" si="66"/>
        <v>375</v>
      </c>
      <c r="C376" s="5">
        <f t="shared" si="67"/>
        <v>539236.33778536739</v>
      </c>
      <c r="D376" s="4">
        <f t="shared" si="59"/>
        <v>1994.4456753014033</v>
      </c>
      <c r="E376" s="3">
        <v>1.0045033999999999</v>
      </c>
      <c r="F376" s="5">
        <f t="shared" si="62"/>
        <v>411116.68445481913</v>
      </c>
      <c r="G376" s="5">
        <f t="shared" si="61"/>
        <v>1546.9449062748463</v>
      </c>
      <c r="H376" s="3">
        <v>1.0037769999999999</v>
      </c>
      <c r="I376" s="3" t="str">
        <f t="shared" si="63"/>
        <v>SIM</v>
      </c>
      <c r="J376" s="5">
        <f t="shared" si="64"/>
        <v>447.50076902655701</v>
      </c>
    </row>
    <row r="377" spans="1:10" x14ac:dyDescent="0.25">
      <c r="A377" s="2">
        <f t="shared" si="65"/>
        <v>54970</v>
      </c>
      <c r="B377" s="3">
        <f t="shared" si="66"/>
        <v>376</v>
      </c>
      <c r="C377" s="5">
        <f t="shared" si="67"/>
        <v>541664.73470894992</v>
      </c>
      <c r="D377" s="4">
        <f t="shared" si="59"/>
        <v>2003.4274619555915</v>
      </c>
      <c r="E377" s="3">
        <v>1.0045033999999999</v>
      </c>
      <c r="F377" s="5">
        <f t="shared" si="62"/>
        <v>412669.47217200487</v>
      </c>
      <c r="G377" s="5">
        <f t="shared" si="61"/>
        <v>1552.7877171857399</v>
      </c>
      <c r="H377" s="3">
        <v>1.0037769999999999</v>
      </c>
      <c r="I377" s="3" t="str">
        <f t="shared" si="63"/>
        <v>SIM</v>
      </c>
      <c r="J377" s="5">
        <f t="shared" si="64"/>
        <v>450.63974476985163</v>
      </c>
    </row>
    <row r="378" spans="1:10" x14ac:dyDescent="0.25">
      <c r="A378" s="2">
        <f t="shared" si="65"/>
        <v>55001</v>
      </c>
      <c r="B378" s="3">
        <f t="shared" si="66"/>
        <v>377</v>
      </c>
      <c r="C378" s="5">
        <f t="shared" si="67"/>
        <v>544104.06767523813</v>
      </c>
      <c r="D378" s="4">
        <f t="shared" si="59"/>
        <v>2012.449697187767</v>
      </c>
      <c r="E378" s="3">
        <v>1.0045033999999999</v>
      </c>
      <c r="F378" s="5">
        <f t="shared" si="62"/>
        <v>414228.12476839859</v>
      </c>
      <c r="G378" s="5">
        <f t="shared" si="61"/>
        <v>1558.6525963937165</v>
      </c>
      <c r="H378" s="3">
        <v>1.0037769999999999</v>
      </c>
      <c r="I378" s="3" t="str">
        <f t="shared" si="63"/>
        <v>SIM</v>
      </c>
      <c r="J378" s="5">
        <f t="shared" si="64"/>
        <v>453.79710079405049</v>
      </c>
    </row>
    <row r="379" spans="1:10" x14ac:dyDescent="0.25">
      <c r="A379" s="2">
        <f t="shared" si="65"/>
        <v>55032</v>
      </c>
      <c r="B379" s="3">
        <f t="shared" si="66"/>
        <v>378</v>
      </c>
      <c r="C379" s="5">
        <f t="shared" si="67"/>
        <v>546554.38593360677</v>
      </c>
      <c r="D379" s="4">
        <f t="shared" si="59"/>
        <v>2021.5125631541305</v>
      </c>
      <c r="E379" s="3">
        <v>1.0045033999999999</v>
      </c>
      <c r="F379" s="5">
        <f t="shared" si="62"/>
        <v>415792.66439564887</v>
      </c>
      <c r="G379" s="5">
        <f t="shared" si="61"/>
        <v>1564.539627250284</v>
      </c>
      <c r="H379" s="3">
        <v>1.0037769999999999</v>
      </c>
      <c r="I379" s="3" t="str">
        <f t="shared" si="63"/>
        <v>SIM</v>
      </c>
      <c r="J379" s="5">
        <f t="shared" si="64"/>
        <v>456.97293590384652</v>
      </c>
    </row>
    <row r="380" spans="1:10" x14ac:dyDescent="0.25">
      <c r="A380" s="2">
        <f t="shared" si="65"/>
        <v>55062</v>
      </c>
      <c r="B380" s="3">
        <f t="shared" si="66"/>
        <v>379</v>
      </c>
      <c r="C380" s="5">
        <f t="shared" si="67"/>
        <v>549015.73895521997</v>
      </c>
      <c r="D380" s="4">
        <f t="shared" si="59"/>
        <v>2030.6162428308949</v>
      </c>
      <c r="E380" s="3">
        <v>1.0045033999999999</v>
      </c>
      <c r="F380" s="5">
        <f t="shared" si="62"/>
        <v>417363.11328907113</v>
      </c>
      <c r="G380" s="5">
        <f t="shared" si="61"/>
        <v>1570.4488934222609</v>
      </c>
      <c r="H380" s="3">
        <v>1.0037769999999999</v>
      </c>
      <c r="I380" s="3" t="str">
        <f t="shared" si="63"/>
        <v>SIM</v>
      </c>
      <c r="J380" s="5">
        <f t="shared" si="64"/>
        <v>460.16734940863398</v>
      </c>
    </row>
    <row r="381" spans="1:10" x14ac:dyDescent="0.25">
      <c r="A381" s="2">
        <f t="shared" si="65"/>
        <v>55093</v>
      </c>
      <c r="B381" s="3">
        <f t="shared" si="66"/>
        <v>380</v>
      </c>
      <c r="C381" s="5">
        <f t="shared" si="67"/>
        <v>551488.17643403087</v>
      </c>
      <c r="D381" s="4">
        <f t="shared" si="59"/>
        <v>2039.7609200189909</v>
      </c>
      <c r="E381" s="3">
        <v>1.0045033999999999</v>
      </c>
      <c r="F381" s="5">
        <f t="shared" si="62"/>
        <v>418939.49376796396</v>
      </c>
      <c r="G381" s="5">
        <f t="shared" si="61"/>
        <v>1576.3804788928246</v>
      </c>
      <c r="H381" s="3">
        <v>1.0037769999999999</v>
      </c>
      <c r="I381" s="3" t="str">
        <f t="shared" si="63"/>
        <v>SIM</v>
      </c>
      <c r="J381" s="5">
        <f t="shared" si="64"/>
        <v>463.38044112616626</v>
      </c>
    </row>
    <row r="382" spans="1:10" x14ac:dyDescent="0.25">
      <c r="A382" s="2">
        <f t="shared" si="65"/>
        <v>55123</v>
      </c>
      <c r="B382" s="3">
        <f t="shared" si="66"/>
        <v>381</v>
      </c>
      <c r="C382" s="5">
        <f t="shared" si="67"/>
        <v>553971.74828778405</v>
      </c>
      <c r="D382" s="4">
        <f t="shared" si="59"/>
        <v>2048.9467793463728</v>
      </c>
      <c r="E382" s="3">
        <v>1.0045033999999999</v>
      </c>
      <c r="F382" s="5">
        <f t="shared" si="62"/>
        <v>420521.82823592564</v>
      </c>
      <c r="G382" s="5">
        <f t="shared" si="61"/>
        <v>1582.3344679616857</v>
      </c>
      <c r="H382" s="3">
        <v>1.0037769999999999</v>
      </c>
      <c r="I382" s="3" t="str">
        <f t="shared" si="63"/>
        <v>SIM</v>
      </c>
      <c r="J382" s="5">
        <f t="shared" si="64"/>
        <v>466.61231138468702</v>
      </c>
    </row>
    <row r="383" spans="1:10" x14ac:dyDescent="0.25">
      <c r="A383" s="2">
        <f t="shared" si="65"/>
        <v>55154</v>
      </c>
      <c r="B383" s="3">
        <f t="shared" si="66"/>
        <v>382</v>
      </c>
      <c r="C383" s="5">
        <f t="shared" si="67"/>
        <v>556466.50465902314</v>
      </c>
      <c r="D383" s="4">
        <f t="shared" si="59"/>
        <v>2058.1740062722442</v>
      </c>
      <c r="E383" s="3">
        <v>1.0045033999999999</v>
      </c>
      <c r="F383" s="5">
        <f t="shared" si="62"/>
        <v>422110.13918117259</v>
      </c>
      <c r="G383" s="5">
        <f t="shared" si="61"/>
        <v>1588.3109452469507</v>
      </c>
      <c r="H383" s="3">
        <v>1.0037769999999999</v>
      </c>
      <c r="I383" s="3" t="str">
        <f t="shared" si="63"/>
        <v>SIM</v>
      </c>
      <c r="J383" s="5">
        <f t="shared" si="64"/>
        <v>469.86306102529352</v>
      </c>
    </row>
    <row r="384" spans="1:10" x14ac:dyDescent="0.25">
      <c r="A384" s="2">
        <f t="shared" si="65"/>
        <v>55185</v>
      </c>
      <c r="B384" s="3">
        <f t="shared" si="66"/>
        <v>383</v>
      </c>
      <c r="C384" s="5">
        <f t="shared" si="67"/>
        <v>558972.49591610429</v>
      </c>
      <c r="D384" s="4">
        <f t="shared" si="59"/>
        <v>2067.4427870919549</v>
      </c>
      <c r="E384" s="3">
        <v>1.0045033999999999</v>
      </c>
      <c r="F384" s="5">
        <f t="shared" si="62"/>
        <v>423704.44917685993</v>
      </c>
      <c r="G384" s="5">
        <f t="shared" si="61"/>
        <v>1594.3099956873339</v>
      </c>
      <c r="H384" s="3">
        <v>1.0037769999999999</v>
      </c>
      <c r="I384" s="3" t="str">
        <f t="shared" si="63"/>
        <v>SIM</v>
      </c>
      <c r="J384" s="5">
        <f t="shared" si="64"/>
        <v>473.132791404621</v>
      </c>
    </row>
    <row r="385" spans="1:10" x14ac:dyDescent="0.25">
      <c r="A385" s="2">
        <f t="shared" si="65"/>
        <v>55213</v>
      </c>
      <c r="B385" s="3">
        <f t="shared" si="66"/>
        <v>384</v>
      </c>
      <c r="C385" s="5">
        <f t="shared" si="67"/>
        <v>561489.77265421301</v>
      </c>
      <c r="D385" s="4">
        <f t="shared" si="59"/>
        <v>2076.753308939692</v>
      </c>
      <c r="E385" s="3">
        <v>1.0045033999999999</v>
      </c>
      <c r="F385" s="5">
        <f t="shared" si="62"/>
        <v>425304.78088140092</v>
      </c>
      <c r="G385" s="5">
        <f t="shared" si="61"/>
        <v>1600.3317045409931</v>
      </c>
      <c r="H385" s="3">
        <v>1.0037769999999999</v>
      </c>
      <c r="I385" s="3" t="str">
        <f t="shared" si="63"/>
        <v>SIM</v>
      </c>
      <c r="J385" s="5">
        <f t="shared" si="64"/>
        <v>476.42160439869895</v>
      </c>
    </row>
    <row r="386" spans="1:10" x14ac:dyDescent="0.25">
      <c r="A386" s="2">
        <f t="shared" si="65"/>
        <v>55244</v>
      </c>
      <c r="B386" s="3">
        <f t="shared" si="66"/>
        <v>385</v>
      </c>
      <c r="C386" s="5">
        <f t="shared" si="67"/>
        <v>564018.38569638389</v>
      </c>
      <c r="D386" s="4">
        <f t="shared" si="59"/>
        <v>2086.1057597909762</v>
      </c>
      <c r="E386" s="3">
        <v>1.0045033999999999</v>
      </c>
      <c r="F386" s="5">
        <f t="shared" si="62"/>
        <v>426911.15703878994</v>
      </c>
      <c r="G386" s="5">
        <f t="shared" si="61"/>
        <v>1606.3761573890224</v>
      </c>
      <c r="H386" s="3">
        <v>1.0037769999999999</v>
      </c>
      <c r="I386" s="3" t="str">
        <f t="shared" si="63"/>
        <v>SIM</v>
      </c>
      <c r="J386" s="5">
        <f t="shared" si="64"/>
        <v>479.7296024019538</v>
      </c>
    </row>
    <row r="387" spans="1:10" x14ac:dyDescent="0.25">
      <c r="A387" s="2">
        <f t="shared" si="65"/>
        <v>55274</v>
      </c>
      <c r="B387" s="3">
        <f t="shared" si="66"/>
        <v>386</v>
      </c>
      <c r="C387" s="5">
        <f t="shared" si="67"/>
        <v>566558.38609452895</v>
      </c>
      <c r="D387" s="4">
        <f t="shared" si="59"/>
        <v>2095.5003284696722</v>
      </c>
      <c r="E387" s="3">
        <v>1.0045033999999999</v>
      </c>
      <c r="F387" s="5">
        <f t="shared" si="62"/>
        <v>428523.60047892545</v>
      </c>
      <c r="G387" s="5">
        <f t="shared" si="61"/>
        <v>1612.4434401355102</v>
      </c>
      <c r="H387" s="3">
        <v>1.0037769999999999</v>
      </c>
      <c r="I387" s="3" t="str">
        <f t="shared" si="63"/>
        <v>SIM</v>
      </c>
      <c r="J387" s="5">
        <f t="shared" si="64"/>
        <v>483.05688833416207</v>
      </c>
    </row>
    <row r="388" spans="1:10" x14ac:dyDescent="0.25">
      <c r="A388" s="2">
        <f t="shared" si="65"/>
        <v>55305</v>
      </c>
      <c r="B388" s="3">
        <f t="shared" si="66"/>
        <v>387</v>
      </c>
      <c r="C388" s="5">
        <f t="shared" si="67"/>
        <v>569109.82513046695</v>
      </c>
      <c r="D388" s="4">
        <f t="shared" ref="D388:D451" si="68">(C388-C387)-(C388-C387)*0.175</f>
        <v>2104.9372046488543</v>
      </c>
      <c r="E388" s="3">
        <v>1.0045033999999999</v>
      </c>
      <c r="F388" s="5">
        <f t="shared" si="62"/>
        <v>430142.13411793439</v>
      </c>
      <c r="G388" s="5">
        <f t="shared" ref="G388:G451" si="69">F388-F387</f>
        <v>1618.533639008936</v>
      </c>
      <c r="H388" s="3">
        <v>1.0037769999999999</v>
      </c>
      <c r="I388" s="3" t="str">
        <f t="shared" si="63"/>
        <v>SIM</v>
      </c>
      <c r="J388" s="5">
        <f t="shared" si="64"/>
        <v>486.40356563991827</v>
      </c>
    </row>
    <row r="389" spans="1:10" x14ac:dyDescent="0.25">
      <c r="A389" s="2">
        <f t="shared" si="65"/>
        <v>55335</v>
      </c>
      <c r="B389" s="3">
        <f t="shared" si="66"/>
        <v>388</v>
      </c>
      <c r="C389" s="5">
        <f t="shared" si="67"/>
        <v>571672.75431695953</v>
      </c>
      <c r="D389" s="4">
        <f t="shared" si="68"/>
        <v>2114.4165788563755</v>
      </c>
      <c r="E389" s="3">
        <v>1.0045033999999999</v>
      </c>
      <c r="F389" s="5">
        <f t="shared" si="62"/>
        <v>431766.78095849778</v>
      </c>
      <c r="G389" s="5">
        <f t="shared" si="69"/>
        <v>1624.6468405633932</v>
      </c>
      <c r="H389" s="3">
        <v>1.0037769999999999</v>
      </c>
      <c r="I389" s="3" t="str">
        <f t="shared" si="63"/>
        <v>SIM</v>
      </c>
      <c r="J389" s="5">
        <f t="shared" si="64"/>
        <v>489.76973829298231</v>
      </c>
    </row>
    <row r="390" spans="1:10" x14ac:dyDescent="0.25">
      <c r="A390" s="2">
        <f t="shared" si="65"/>
        <v>55366</v>
      </c>
      <c r="B390" s="3">
        <f t="shared" si="66"/>
        <v>389</v>
      </c>
      <c r="C390" s="5">
        <f t="shared" si="67"/>
        <v>574247.22539875039</v>
      </c>
      <c r="D390" s="4">
        <f t="shared" si="68"/>
        <v>2123.9386424774625</v>
      </c>
      <c r="E390" s="3">
        <v>1.0045033999999999</v>
      </c>
      <c r="F390" s="5">
        <f t="shared" si="62"/>
        <v>433397.564090178</v>
      </c>
      <c r="G390" s="5">
        <f t="shared" si="69"/>
        <v>1630.7831316802185</v>
      </c>
      <c r="H390" s="3">
        <v>1.0037769999999999</v>
      </c>
      <c r="I390" s="3" t="str">
        <f t="shared" si="63"/>
        <v>SIM</v>
      </c>
      <c r="J390" s="5">
        <f t="shared" si="64"/>
        <v>493.15551079724401</v>
      </c>
    </row>
    <row r="391" spans="1:10" x14ac:dyDescent="0.25">
      <c r="A391" s="2">
        <f t="shared" si="65"/>
        <v>55397</v>
      </c>
      <c r="B391" s="3">
        <f t="shared" si="66"/>
        <v>390</v>
      </c>
      <c r="C391" s="5">
        <f t="shared" si="67"/>
        <v>576833.29035361111</v>
      </c>
      <c r="D391" s="4">
        <f t="shared" si="68"/>
        <v>2133.5035877600922</v>
      </c>
      <c r="E391" s="3">
        <v>1.0045033999999999</v>
      </c>
      <c r="F391" s="5">
        <f t="shared" si="62"/>
        <v>435034.50668974663</v>
      </c>
      <c r="G391" s="5">
        <f t="shared" si="69"/>
        <v>1636.9425995686324</v>
      </c>
      <c r="H391" s="3">
        <v>1.0037769999999999</v>
      </c>
      <c r="I391" s="3" t="str">
        <f t="shared" si="63"/>
        <v>SIM</v>
      </c>
      <c r="J391" s="5">
        <f t="shared" si="64"/>
        <v>496.56098819145973</v>
      </c>
    </row>
    <row r="392" spans="1:10" x14ac:dyDescent="0.25">
      <c r="A392" s="2">
        <f t="shared" si="65"/>
        <v>55427</v>
      </c>
      <c r="B392" s="3">
        <f t="shared" si="66"/>
        <v>391</v>
      </c>
      <c r="C392" s="5">
        <f t="shared" si="67"/>
        <v>579431.00139338942</v>
      </c>
      <c r="D392" s="4">
        <f t="shared" si="68"/>
        <v>2143.1116078171062</v>
      </c>
      <c r="E392" s="3">
        <v>1.0045033999999999</v>
      </c>
      <c r="F392" s="5">
        <f t="shared" si="62"/>
        <v>436677.63202151377</v>
      </c>
      <c r="G392" s="5">
        <f t="shared" si="69"/>
        <v>1643.1253317671362</v>
      </c>
      <c r="H392" s="3">
        <v>1.0037769999999999</v>
      </c>
      <c r="I392" s="3" t="str">
        <f t="shared" si="63"/>
        <v>SIM</v>
      </c>
      <c r="J392" s="5">
        <f t="shared" si="64"/>
        <v>499.98627604997</v>
      </c>
    </row>
    <row r="393" spans="1:10" x14ac:dyDescent="0.25">
      <c r="A393" s="2">
        <f t="shared" si="65"/>
        <v>55458</v>
      </c>
      <c r="B393" s="3">
        <f t="shared" si="66"/>
        <v>392</v>
      </c>
      <c r="C393" s="5">
        <f t="shared" si="67"/>
        <v>582040.41096506431</v>
      </c>
      <c r="D393" s="4">
        <f t="shared" si="68"/>
        <v>2152.7628966317802</v>
      </c>
      <c r="E393" s="3">
        <v>1.0045033999999999</v>
      </c>
      <c r="F393" s="5">
        <f t="shared" si="62"/>
        <v>438326.96343765897</v>
      </c>
      <c r="G393" s="5">
        <f t="shared" si="69"/>
        <v>1649.3314161451999</v>
      </c>
      <c r="H393" s="3">
        <v>1.0037769999999999</v>
      </c>
      <c r="I393" s="3" t="str">
        <f t="shared" si="63"/>
        <v>SIM</v>
      </c>
      <c r="J393" s="5">
        <f t="shared" si="64"/>
        <v>503.43148048658031</v>
      </c>
    </row>
    <row r="394" spans="1:10" x14ac:dyDescent="0.25">
      <c r="A394" s="2">
        <f t="shared" si="65"/>
        <v>55488</v>
      </c>
      <c r="B394" s="3">
        <f t="shared" si="66"/>
        <v>393</v>
      </c>
      <c r="C394" s="5">
        <f t="shared" si="67"/>
        <v>584661.57175180444</v>
      </c>
      <c r="D394" s="4">
        <f t="shared" si="68"/>
        <v>2162.4576490606096</v>
      </c>
      <c r="E394" s="3">
        <v>1.0045033999999999</v>
      </c>
      <c r="F394" s="5">
        <f t="shared" si="62"/>
        <v>439982.52437856304</v>
      </c>
      <c r="G394" s="5">
        <f t="shared" si="69"/>
        <v>1655.5609409040771</v>
      </c>
      <c r="H394" s="3">
        <v>1.0037769999999999</v>
      </c>
      <c r="I394" s="3" t="str">
        <f t="shared" si="63"/>
        <v>SIM</v>
      </c>
      <c r="J394" s="5">
        <f t="shared" si="64"/>
        <v>506.89670815653244</v>
      </c>
    </row>
    <row r="395" spans="1:10" x14ac:dyDescent="0.25">
      <c r="A395" s="2">
        <f t="shared" si="65"/>
        <v>55519</v>
      </c>
      <c r="B395" s="3">
        <f t="shared" si="66"/>
        <v>394</v>
      </c>
      <c r="C395" s="5">
        <f t="shared" si="67"/>
        <v>587294.53667403129</v>
      </c>
      <c r="D395" s="4">
        <f t="shared" si="68"/>
        <v>2172.1960608371505</v>
      </c>
      <c r="E395" s="3">
        <v>1.0045033999999999</v>
      </c>
      <c r="F395" s="5">
        <f t="shared" ref="F395:F458" si="70">100000*POWER(H394,B395)</f>
        <v>441644.33837314096</v>
      </c>
      <c r="G395" s="5">
        <f t="shared" si="69"/>
        <v>1661.8139945779112</v>
      </c>
      <c r="H395" s="3">
        <v>1.0037769999999999</v>
      </c>
      <c r="I395" s="3" t="str">
        <f t="shared" ref="I395:I458" si="71">IF(D395&gt;G395,"SIM","NÃO")</f>
        <v>SIM</v>
      </c>
      <c r="J395" s="5">
        <f t="shared" ref="J395:J458" si="72">D395-G395</f>
        <v>510.38206625923931</v>
      </c>
    </row>
    <row r="396" spans="1:10" x14ac:dyDescent="0.25">
      <c r="A396" s="2">
        <f t="shared" ref="A396:A459" si="73">EDATE(A395,1)</f>
        <v>55550</v>
      </c>
      <c r="B396" s="3">
        <f t="shared" ref="B396:B459" si="74">1+B395</f>
        <v>395</v>
      </c>
      <c r="C396" s="5">
        <f t="shared" ref="C396:C459" si="75">100000*POWER(E395,B396)</f>
        <v>589939.35889048909</v>
      </c>
      <c r="D396" s="4">
        <f t="shared" si="68"/>
        <v>2181.978328577688</v>
      </c>
      <c r="E396" s="3">
        <v>1.0045033999999999</v>
      </c>
      <c r="F396" s="5">
        <f t="shared" si="70"/>
        <v>443312.42903917615</v>
      </c>
      <c r="G396" s="5">
        <f t="shared" si="69"/>
        <v>1668.0906660351902</v>
      </c>
      <c r="H396" s="3">
        <v>1.0037769999999999</v>
      </c>
      <c r="I396" s="3" t="str">
        <f t="shared" si="71"/>
        <v>SIM</v>
      </c>
      <c r="J396" s="5">
        <f t="shared" si="72"/>
        <v>513.88766254249776</v>
      </c>
    </row>
    <row r="397" spans="1:10" x14ac:dyDescent="0.25">
      <c r="A397" s="2">
        <f t="shared" si="73"/>
        <v>55579</v>
      </c>
      <c r="B397" s="3">
        <f t="shared" si="74"/>
        <v>396</v>
      </c>
      <c r="C397" s="5">
        <f t="shared" si="75"/>
        <v>592596.09179931646</v>
      </c>
      <c r="D397" s="4">
        <f t="shared" si="68"/>
        <v>2191.8046497825794</v>
      </c>
      <c r="E397" s="3">
        <v>1.0045033999999999</v>
      </c>
      <c r="F397" s="5">
        <f t="shared" si="70"/>
        <v>444986.82008365728</v>
      </c>
      <c r="G397" s="5">
        <f t="shared" si="69"/>
        <v>1674.3910444811336</v>
      </c>
      <c r="H397" s="3">
        <v>1.0037769999999999</v>
      </c>
      <c r="I397" s="3" t="str">
        <f t="shared" si="71"/>
        <v>SIM</v>
      </c>
      <c r="J397" s="5">
        <f t="shared" si="72"/>
        <v>517.41360530144584</v>
      </c>
    </row>
    <row r="398" spans="1:10" x14ac:dyDescent="0.25">
      <c r="A398" s="2">
        <f t="shared" si="73"/>
        <v>55610</v>
      </c>
      <c r="B398" s="3">
        <f t="shared" si="74"/>
        <v>397</v>
      </c>
      <c r="C398" s="5">
        <f t="shared" si="75"/>
        <v>595264.78903912555</v>
      </c>
      <c r="D398" s="4">
        <f t="shared" si="68"/>
        <v>2201.6752228424971</v>
      </c>
      <c r="E398" s="3">
        <v>1.0045033999999999</v>
      </c>
      <c r="F398" s="5">
        <f t="shared" si="70"/>
        <v>446667.53530311311</v>
      </c>
      <c r="G398" s="5">
        <f t="shared" si="69"/>
        <v>1680.7152194558294</v>
      </c>
      <c r="H398" s="3">
        <v>1.0037769999999999</v>
      </c>
      <c r="I398" s="3" t="str">
        <f t="shared" si="71"/>
        <v>SIM</v>
      </c>
      <c r="J398" s="5">
        <f t="shared" si="72"/>
        <v>520.96000338666772</v>
      </c>
    </row>
    <row r="399" spans="1:10" x14ac:dyDescent="0.25">
      <c r="A399" s="2">
        <f t="shared" si="73"/>
        <v>55640</v>
      </c>
      <c r="B399" s="3">
        <f t="shared" si="74"/>
        <v>398</v>
      </c>
      <c r="C399" s="5">
        <f t="shared" si="75"/>
        <v>597945.50449008425</v>
      </c>
      <c r="D399" s="4">
        <f t="shared" si="68"/>
        <v>2211.590247040926</v>
      </c>
      <c r="E399" s="3">
        <v>1.0045033999999999</v>
      </c>
      <c r="F399" s="5">
        <f t="shared" si="70"/>
        <v>448354.59858395305</v>
      </c>
      <c r="G399" s="5">
        <f t="shared" si="69"/>
        <v>1687.0632808399387</v>
      </c>
      <c r="H399" s="3">
        <v>1.0037769999999999</v>
      </c>
      <c r="I399" s="3" t="str">
        <f t="shared" si="71"/>
        <v>SIM</v>
      </c>
      <c r="J399" s="5">
        <f t="shared" si="72"/>
        <v>524.52696620098732</v>
      </c>
    </row>
    <row r="400" spans="1:10" x14ac:dyDescent="0.25">
      <c r="A400" s="2">
        <f t="shared" si="73"/>
        <v>55671</v>
      </c>
      <c r="B400" s="3">
        <f t="shared" si="74"/>
        <v>399</v>
      </c>
      <c r="C400" s="5">
        <f t="shared" si="75"/>
        <v>600638.29227500467</v>
      </c>
      <c r="D400" s="4">
        <f t="shared" si="68"/>
        <v>2221.5499225593494</v>
      </c>
      <c r="E400" s="3">
        <v>1.0045033999999999</v>
      </c>
      <c r="F400" s="5">
        <f t="shared" si="70"/>
        <v>450048.03390280454</v>
      </c>
      <c r="G400" s="5">
        <f t="shared" si="69"/>
        <v>1693.4353188514942</v>
      </c>
      <c r="H400" s="3">
        <v>1.0037769999999999</v>
      </c>
      <c r="I400" s="3" t="str">
        <f t="shared" si="71"/>
        <v>SIM</v>
      </c>
      <c r="J400" s="5">
        <f t="shared" si="72"/>
        <v>528.11460370785517</v>
      </c>
    </row>
    <row r="401" spans="1:10" x14ac:dyDescent="0.25">
      <c r="A401" s="2">
        <f t="shared" si="73"/>
        <v>55701</v>
      </c>
      <c r="B401" s="3">
        <f t="shared" si="74"/>
        <v>400</v>
      </c>
      <c r="C401" s="5">
        <f t="shared" si="75"/>
        <v>603343.20676043595</v>
      </c>
      <c r="D401" s="4">
        <f t="shared" si="68"/>
        <v>2231.5544504808031</v>
      </c>
      <c r="E401" s="3">
        <v>1.0045033999999999</v>
      </c>
      <c r="F401" s="5">
        <f t="shared" si="70"/>
        <v>451747.86532685545</v>
      </c>
      <c r="G401" s="5">
        <f t="shared" si="69"/>
        <v>1699.8314240509062</v>
      </c>
      <c r="H401" s="3">
        <v>1.0037769999999999</v>
      </c>
      <c r="I401" s="3" t="str">
        <f t="shared" si="71"/>
        <v>SIM</v>
      </c>
      <c r="J401" s="5">
        <f t="shared" si="72"/>
        <v>531.72302642989689</v>
      </c>
    </row>
    <row r="402" spans="1:10" x14ac:dyDescent="0.25">
      <c r="A402" s="2">
        <f t="shared" si="73"/>
        <v>55732</v>
      </c>
      <c r="B402" s="3">
        <f t="shared" si="74"/>
        <v>401</v>
      </c>
      <c r="C402" s="5">
        <f t="shared" si="75"/>
        <v>606060.30255776085</v>
      </c>
      <c r="D402" s="4">
        <f t="shared" si="68"/>
        <v>2241.6040327930446</v>
      </c>
      <c r="E402" s="3">
        <v>1.0045033999999999</v>
      </c>
      <c r="F402" s="5">
        <f t="shared" si="70"/>
        <v>453454.11701419501</v>
      </c>
      <c r="G402" s="5">
        <f t="shared" si="69"/>
        <v>1706.2516873395653</v>
      </c>
      <c r="H402" s="3">
        <v>1.0037769999999999</v>
      </c>
      <c r="I402" s="3" t="str">
        <f t="shared" si="71"/>
        <v>SIM</v>
      </c>
      <c r="J402" s="5">
        <f t="shared" si="72"/>
        <v>535.3523454534793</v>
      </c>
    </row>
    <row r="403" spans="1:10" x14ac:dyDescent="0.25">
      <c r="A403" s="2">
        <f t="shared" si="73"/>
        <v>55763</v>
      </c>
      <c r="B403" s="3">
        <f t="shared" si="74"/>
        <v>402</v>
      </c>
      <c r="C403" s="5">
        <f t="shared" si="75"/>
        <v>608789.6345242993</v>
      </c>
      <c r="D403" s="4">
        <f t="shared" si="68"/>
        <v>2251.6988723942195</v>
      </c>
      <c r="E403" s="3">
        <v>1.0045033999999999</v>
      </c>
      <c r="F403" s="5">
        <f t="shared" si="70"/>
        <v>455166.81321415759</v>
      </c>
      <c r="G403" s="5">
        <f t="shared" si="69"/>
        <v>1712.6961999625782</v>
      </c>
      <c r="H403" s="3">
        <v>1.0037769999999999</v>
      </c>
      <c r="I403" s="3" t="str">
        <f t="shared" si="71"/>
        <v>SIM</v>
      </c>
      <c r="J403" s="5">
        <f t="shared" si="72"/>
        <v>539.00267243164126</v>
      </c>
    </row>
    <row r="404" spans="1:10" x14ac:dyDescent="0.25">
      <c r="A404" s="2">
        <f t="shared" si="73"/>
        <v>55793</v>
      </c>
      <c r="B404" s="3">
        <f t="shared" si="74"/>
        <v>403</v>
      </c>
      <c r="C404" s="5">
        <f t="shared" si="75"/>
        <v>611531.25776441593</v>
      </c>
      <c r="D404" s="4">
        <f t="shared" si="68"/>
        <v>2261.8391730962235</v>
      </c>
      <c r="E404" s="3">
        <v>1.0045033999999999</v>
      </c>
      <c r="F404" s="5">
        <f t="shared" si="70"/>
        <v>456885.97826766735</v>
      </c>
      <c r="G404" s="5">
        <f t="shared" si="69"/>
        <v>1719.1650535097579</v>
      </c>
      <c r="H404" s="3">
        <v>1.0037769999999999</v>
      </c>
      <c r="I404" s="3" t="str">
        <f t="shared" si="71"/>
        <v>SIM</v>
      </c>
      <c r="J404" s="5">
        <f t="shared" si="72"/>
        <v>542.67411958646562</v>
      </c>
    </row>
    <row r="405" spans="1:10" x14ac:dyDescent="0.25">
      <c r="A405" s="2">
        <f t="shared" si="73"/>
        <v>55824</v>
      </c>
      <c r="B405" s="3">
        <f t="shared" si="74"/>
        <v>404</v>
      </c>
      <c r="C405" s="5">
        <f t="shared" si="75"/>
        <v>614285.22763063211</v>
      </c>
      <c r="D405" s="4">
        <f t="shared" si="68"/>
        <v>2272.0251396283506</v>
      </c>
      <c r="E405" s="3">
        <v>1.0045033999999999</v>
      </c>
      <c r="F405" s="5">
        <f t="shared" si="70"/>
        <v>458611.63660758437</v>
      </c>
      <c r="G405" s="5">
        <f t="shared" si="69"/>
        <v>1725.6583399170195</v>
      </c>
      <c r="H405" s="3">
        <v>1.0037769999999999</v>
      </c>
      <c r="I405" s="3" t="str">
        <f t="shared" si="71"/>
        <v>SIM</v>
      </c>
      <c r="J405" s="5">
        <f t="shared" si="72"/>
        <v>546.36679971133117</v>
      </c>
    </row>
    <row r="406" spans="1:10" x14ac:dyDescent="0.25">
      <c r="A406" s="2">
        <f t="shared" si="73"/>
        <v>55854</v>
      </c>
      <c r="B406" s="3">
        <f t="shared" si="74"/>
        <v>405</v>
      </c>
      <c r="C406" s="5">
        <f t="shared" si="75"/>
        <v>617051.59972474398</v>
      </c>
      <c r="D406" s="4">
        <f t="shared" si="68"/>
        <v>2282.2569776422897</v>
      </c>
      <c r="E406" s="3">
        <v>1.0045033999999999</v>
      </c>
      <c r="F406" s="5">
        <f t="shared" si="70"/>
        <v>460343.81275905122</v>
      </c>
      <c r="G406" s="5">
        <f t="shared" si="69"/>
        <v>1732.1761514668469</v>
      </c>
      <c r="H406" s="3">
        <v>1.0037769999999999</v>
      </c>
      <c r="I406" s="3" t="str">
        <f t="shared" si="71"/>
        <v>SIM</v>
      </c>
      <c r="J406" s="5">
        <f t="shared" si="72"/>
        <v>550.08082617544278</v>
      </c>
    </row>
    <row r="407" spans="1:10" x14ac:dyDescent="0.25">
      <c r="A407" s="2">
        <f t="shared" si="73"/>
        <v>55885</v>
      </c>
      <c r="B407" s="3">
        <f t="shared" si="74"/>
        <v>406</v>
      </c>
      <c r="C407" s="5">
        <f t="shared" si="75"/>
        <v>619830.42989894422</v>
      </c>
      <c r="D407" s="4">
        <f t="shared" si="68"/>
        <v>2292.5348937151953</v>
      </c>
      <c r="E407" s="3">
        <v>1.0045033999999999</v>
      </c>
      <c r="F407" s="5">
        <f t="shared" si="70"/>
        <v>462082.53133984219</v>
      </c>
      <c r="G407" s="5">
        <f t="shared" si="69"/>
        <v>1738.71858079097</v>
      </c>
      <c r="H407" s="3">
        <v>1.0037769999999999</v>
      </c>
      <c r="I407" s="3" t="str">
        <f t="shared" si="71"/>
        <v>SIM</v>
      </c>
      <c r="J407" s="5">
        <f t="shared" si="72"/>
        <v>553.81631292422526</v>
      </c>
    </row>
    <row r="408" spans="1:10" x14ac:dyDescent="0.25">
      <c r="A408" s="2">
        <f t="shared" si="73"/>
        <v>55916</v>
      </c>
      <c r="B408" s="3">
        <f t="shared" si="74"/>
        <v>407</v>
      </c>
      <c r="C408" s="5">
        <f t="shared" si="75"/>
        <v>622621.77425695106</v>
      </c>
      <c r="D408" s="4">
        <f t="shared" si="68"/>
        <v>2302.8590953556441</v>
      </c>
      <c r="E408" s="3">
        <v>1.0045033999999999</v>
      </c>
      <c r="F408" s="5">
        <f t="shared" si="70"/>
        <v>463827.81706071272</v>
      </c>
      <c r="G408" s="5">
        <f t="shared" si="69"/>
        <v>1745.2857208705391</v>
      </c>
      <c r="H408" s="3">
        <v>1.0037769999999999</v>
      </c>
      <c r="I408" s="3" t="str">
        <f t="shared" si="71"/>
        <v>SIM</v>
      </c>
      <c r="J408" s="5">
        <f t="shared" si="72"/>
        <v>557.57337448510498</v>
      </c>
    </row>
    <row r="409" spans="1:10" x14ac:dyDescent="0.25">
      <c r="A409" s="2">
        <f t="shared" si="73"/>
        <v>55944</v>
      </c>
      <c r="B409" s="3">
        <f t="shared" si="74"/>
        <v>408</v>
      </c>
      <c r="C409" s="5">
        <f t="shared" si="75"/>
        <v>625425.68915513973</v>
      </c>
      <c r="D409" s="4">
        <f t="shared" si="68"/>
        <v>2313.2297910056514</v>
      </c>
      <c r="E409" s="3">
        <v>1.0045033999999999</v>
      </c>
      <c r="F409" s="5">
        <f t="shared" si="70"/>
        <v>465579.69472575095</v>
      </c>
      <c r="G409" s="5">
        <f t="shared" si="69"/>
        <v>1751.8776650382206</v>
      </c>
      <c r="H409" s="3">
        <v>1.0037769999999999</v>
      </c>
      <c r="I409" s="3" t="str">
        <f t="shared" si="71"/>
        <v>SIM</v>
      </c>
      <c r="J409" s="5">
        <f t="shared" si="72"/>
        <v>561.35212596743077</v>
      </c>
    </row>
    <row r="410" spans="1:10" x14ac:dyDescent="0.25">
      <c r="A410" s="2">
        <f t="shared" si="73"/>
        <v>55975</v>
      </c>
      <c r="B410" s="3">
        <f t="shared" si="74"/>
        <v>409</v>
      </c>
      <c r="C410" s="5">
        <f t="shared" si="75"/>
        <v>628242.23120368097</v>
      </c>
      <c r="D410" s="4">
        <f t="shared" si="68"/>
        <v>2323.6471900465285</v>
      </c>
      <c r="E410" s="3">
        <v>1.0045033999999999</v>
      </c>
      <c r="F410" s="5">
        <f t="shared" si="70"/>
        <v>467338.18923273007</v>
      </c>
      <c r="G410" s="5">
        <f t="shared" si="69"/>
        <v>1758.4945069791283</v>
      </c>
      <c r="H410" s="3">
        <v>1.0037769999999999</v>
      </c>
      <c r="I410" s="3" t="str">
        <f t="shared" si="71"/>
        <v>SIM</v>
      </c>
      <c r="J410" s="5">
        <f t="shared" si="72"/>
        <v>565.15268306740018</v>
      </c>
    </row>
    <row r="411" spans="1:10" x14ac:dyDescent="0.25">
      <c r="A411" s="2">
        <f t="shared" si="73"/>
        <v>56005</v>
      </c>
      <c r="B411" s="3">
        <f t="shared" si="74"/>
        <v>410</v>
      </c>
      <c r="C411" s="5">
        <f t="shared" si="75"/>
        <v>631071.45726768347</v>
      </c>
      <c r="D411" s="4">
        <f t="shared" si="68"/>
        <v>2334.1115028020549</v>
      </c>
      <c r="E411" s="3">
        <v>1.0045033999999999</v>
      </c>
      <c r="F411" s="5">
        <f t="shared" si="70"/>
        <v>469103.32557346229</v>
      </c>
      <c r="G411" s="5">
        <f t="shared" si="69"/>
        <v>1765.1363407322206</v>
      </c>
      <c r="H411" s="3">
        <v>1.0037769999999999</v>
      </c>
      <c r="I411" s="3" t="str">
        <f t="shared" si="71"/>
        <v>SIM</v>
      </c>
      <c r="J411" s="5">
        <f t="shared" si="72"/>
        <v>568.97516206983437</v>
      </c>
    </row>
    <row r="412" spans="1:10" x14ac:dyDescent="0.25">
      <c r="A412" s="2">
        <f t="shared" si="73"/>
        <v>56036</v>
      </c>
      <c r="B412" s="3">
        <f t="shared" si="74"/>
        <v>411</v>
      </c>
      <c r="C412" s="5">
        <f t="shared" si="75"/>
        <v>633913.42446834256</v>
      </c>
      <c r="D412" s="4">
        <f t="shared" si="68"/>
        <v>2344.6229405437566</v>
      </c>
      <c r="E412" s="3">
        <v>1.0045033999999999</v>
      </c>
      <c r="F412" s="5">
        <f t="shared" si="70"/>
        <v>470875.12883415312</v>
      </c>
      <c r="G412" s="5">
        <f t="shared" si="69"/>
        <v>1771.8032606908237</v>
      </c>
      <c r="H412" s="3">
        <v>1.0037769999999999</v>
      </c>
      <c r="I412" s="3" t="str">
        <f t="shared" si="71"/>
        <v>SIM</v>
      </c>
      <c r="J412" s="5">
        <f t="shared" si="72"/>
        <v>572.81967985293295</v>
      </c>
    </row>
    <row r="413" spans="1:10" x14ac:dyDescent="0.25">
      <c r="A413" s="2">
        <f t="shared" si="73"/>
        <v>56066</v>
      </c>
      <c r="B413" s="3">
        <f t="shared" si="74"/>
        <v>412</v>
      </c>
      <c r="C413" s="5">
        <f t="shared" si="75"/>
        <v>636768.19018409331</v>
      </c>
      <c r="D413" s="4">
        <f t="shared" si="68"/>
        <v>2355.1817154943683</v>
      </c>
      <c r="E413" s="3">
        <v>1.0045033999999999</v>
      </c>
      <c r="F413" s="5">
        <f t="shared" si="70"/>
        <v>472653.62419575971</v>
      </c>
      <c r="G413" s="5">
        <f t="shared" si="69"/>
        <v>1778.4953616065904</v>
      </c>
      <c r="H413" s="3">
        <v>1.0037769999999999</v>
      </c>
      <c r="I413" s="3" t="str">
        <f t="shared" si="71"/>
        <v>SIM</v>
      </c>
      <c r="J413" s="5">
        <f t="shared" si="72"/>
        <v>576.68635388777784</v>
      </c>
    </row>
    <row r="414" spans="1:10" x14ac:dyDescent="0.25">
      <c r="A414" s="2">
        <f t="shared" si="73"/>
        <v>56097</v>
      </c>
      <c r="B414" s="3">
        <f t="shared" si="74"/>
        <v>413</v>
      </c>
      <c r="C414" s="5">
        <f t="shared" si="75"/>
        <v>639635.81205176841</v>
      </c>
      <c r="D414" s="4">
        <f t="shared" si="68"/>
        <v>2365.7880408319588</v>
      </c>
      <c r="E414" s="3">
        <v>1.0045033999999999</v>
      </c>
      <c r="F414" s="5">
        <f t="shared" si="70"/>
        <v>474438.83693434711</v>
      </c>
      <c r="G414" s="5">
        <f t="shared" si="69"/>
        <v>1785.2127385874046</v>
      </c>
      <c r="H414" s="3">
        <v>1.0037769999999999</v>
      </c>
      <c r="I414" s="3" t="str">
        <f t="shared" si="71"/>
        <v>SIM</v>
      </c>
      <c r="J414" s="5">
        <f t="shared" si="72"/>
        <v>580.57530224455422</v>
      </c>
    </row>
    <row r="415" spans="1:10" x14ac:dyDescent="0.25">
      <c r="A415" s="2">
        <f t="shared" si="73"/>
        <v>56128</v>
      </c>
      <c r="B415" s="3">
        <f t="shared" si="74"/>
        <v>414</v>
      </c>
      <c r="C415" s="5">
        <f t="shared" si="75"/>
        <v>642516.34796776238</v>
      </c>
      <c r="D415" s="4">
        <f t="shared" si="68"/>
        <v>2376.4421306950244</v>
      </c>
      <c r="E415" s="3">
        <v>1.0045033999999999</v>
      </c>
      <c r="F415" s="5">
        <f t="shared" si="70"/>
        <v>476230.79242144816</v>
      </c>
      <c r="G415" s="5">
        <f t="shared" si="69"/>
        <v>1791.9554871010478</v>
      </c>
      <c r="H415" s="3">
        <v>1.0037769999999999</v>
      </c>
      <c r="I415" s="3" t="str">
        <f t="shared" si="71"/>
        <v>SIM</v>
      </c>
      <c r="J415" s="5">
        <f t="shared" si="72"/>
        <v>584.48664359397662</v>
      </c>
    </row>
    <row r="416" spans="1:10" x14ac:dyDescent="0.25">
      <c r="A416" s="2">
        <f t="shared" si="73"/>
        <v>56158</v>
      </c>
      <c r="B416" s="3">
        <f t="shared" si="74"/>
        <v>415</v>
      </c>
      <c r="C416" s="5">
        <f t="shared" si="75"/>
        <v>645409.85608920001</v>
      </c>
      <c r="D416" s="4">
        <f t="shared" si="68"/>
        <v>2387.1442001860414</v>
      </c>
      <c r="E416" s="3">
        <v>1.0045033999999999</v>
      </c>
      <c r="F416" s="5">
        <f t="shared" si="70"/>
        <v>478029.51612442388</v>
      </c>
      <c r="G416" s="5">
        <f t="shared" si="69"/>
        <v>1798.7237029757234</v>
      </c>
      <c r="H416" s="3">
        <v>1.0037769999999999</v>
      </c>
      <c r="I416" s="3" t="str">
        <f t="shared" si="71"/>
        <v>SIM</v>
      </c>
      <c r="J416" s="5">
        <f t="shared" si="72"/>
        <v>588.42049721031799</v>
      </c>
    </row>
    <row r="417" spans="1:10" x14ac:dyDescent="0.25">
      <c r="A417" s="2">
        <f t="shared" si="73"/>
        <v>56189</v>
      </c>
      <c r="B417" s="3">
        <f t="shared" si="74"/>
        <v>416</v>
      </c>
      <c r="C417" s="5">
        <f t="shared" si="75"/>
        <v>648316.39483511203</v>
      </c>
      <c r="D417" s="4">
        <f t="shared" si="68"/>
        <v>2397.8944653774206</v>
      </c>
      <c r="E417" s="3">
        <v>1.0045033999999999</v>
      </c>
      <c r="F417" s="5">
        <f t="shared" si="70"/>
        <v>479835.03360682586</v>
      </c>
      <c r="G417" s="5">
        <f t="shared" si="69"/>
        <v>1805.5174824019778</v>
      </c>
      <c r="H417" s="3">
        <v>1.0037769999999999</v>
      </c>
      <c r="I417" s="3" t="str">
        <f t="shared" si="71"/>
        <v>SIM</v>
      </c>
      <c r="J417" s="5">
        <f t="shared" si="72"/>
        <v>592.37698297544284</v>
      </c>
    </row>
    <row r="418" spans="1:10" x14ac:dyDescent="0.25">
      <c r="A418" s="2">
        <f t="shared" si="73"/>
        <v>56219</v>
      </c>
      <c r="B418" s="3">
        <f t="shared" si="74"/>
        <v>417</v>
      </c>
      <c r="C418" s="5">
        <f t="shared" si="75"/>
        <v>651236.02288761258</v>
      </c>
      <c r="D418" s="4">
        <f t="shared" si="68"/>
        <v>2408.6931433129475</v>
      </c>
      <c r="E418" s="3">
        <v>1.0045033999999999</v>
      </c>
      <c r="F418" s="5">
        <f t="shared" si="70"/>
        <v>481647.37052875879</v>
      </c>
      <c r="G418" s="5">
        <f t="shared" si="69"/>
        <v>1812.3369219329325</v>
      </c>
      <c r="H418" s="3">
        <v>1.0037769999999999</v>
      </c>
      <c r="I418" s="3" t="str">
        <f t="shared" si="71"/>
        <v>SIM</v>
      </c>
      <c r="J418" s="5">
        <f t="shared" si="72"/>
        <v>596.35622138001509</v>
      </c>
    </row>
    <row r="419" spans="1:10" x14ac:dyDescent="0.25">
      <c r="A419" s="2">
        <f t="shared" si="73"/>
        <v>56250</v>
      </c>
      <c r="B419" s="3">
        <f t="shared" si="74"/>
        <v>418</v>
      </c>
      <c r="C419" s="5">
        <f t="shared" si="75"/>
        <v>654168.79919308447</v>
      </c>
      <c r="D419" s="4">
        <f t="shared" si="68"/>
        <v>2419.5404520143143</v>
      </c>
      <c r="E419" s="3">
        <v>1.0045033999999999</v>
      </c>
      <c r="F419" s="5">
        <f t="shared" si="70"/>
        <v>483466.55264724599</v>
      </c>
      <c r="G419" s="5">
        <f t="shared" si="69"/>
        <v>1819.1821184871951</v>
      </c>
      <c r="H419" s="3">
        <v>1.0037769999999999</v>
      </c>
      <c r="I419" s="3" t="str">
        <f t="shared" si="71"/>
        <v>SIM</v>
      </c>
      <c r="J419" s="5">
        <f t="shared" si="72"/>
        <v>600.35833352711916</v>
      </c>
    </row>
    <row r="420" spans="1:10" x14ac:dyDescent="0.25">
      <c r="A420" s="2">
        <f t="shared" si="73"/>
        <v>56281</v>
      </c>
      <c r="B420" s="3">
        <f t="shared" si="74"/>
        <v>419</v>
      </c>
      <c r="C420" s="5">
        <f t="shared" si="75"/>
        <v>657114.78296337044</v>
      </c>
      <c r="D420" s="4">
        <f t="shared" si="68"/>
        <v>2430.4366104859218</v>
      </c>
      <c r="E420" s="3">
        <v>1.0045033999999999</v>
      </c>
      <c r="F420" s="5">
        <f t="shared" si="70"/>
        <v>485292.6058165945</v>
      </c>
      <c r="G420" s="5">
        <f t="shared" si="69"/>
        <v>1826.05316934851</v>
      </c>
      <c r="H420" s="3">
        <v>1.0037769999999999</v>
      </c>
      <c r="I420" s="3" t="str">
        <f t="shared" si="71"/>
        <v>SIM</v>
      </c>
      <c r="J420" s="5">
        <f t="shared" si="72"/>
        <v>604.38344113741186</v>
      </c>
    </row>
    <row r="421" spans="1:10" x14ac:dyDescent="0.25">
      <c r="A421" s="2">
        <f t="shared" si="73"/>
        <v>56309</v>
      </c>
      <c r="B421" s="3">
        <f t="shared" si="74"/>
        <v>420</v>
      </c>
      <c r="C421" s="5">
        <f t="shared" si="75"/>
        <v>660074.03367696761</v>
      </c>
      <c r="D421" s="4">
        <f t="shared" si="68"/>
        <v>2441.3818387176639</v>
      </c>
      <c r="E421" s="3">
        <v>1.0045033999999999</v>
      </c>
      <c r="F421" s="5">
        <f t="shared" si="70"/>
        <v>487125.55598876381</v>
      </c>
      <c r="G421" s="5">
        <f t="shared" si="69"/>
        <v>1832.9501721693086</v>
      </c>
      <c r="H421" s="3">
        <v>1.0037769999999999</v>
      </c>
      <c r="I421" s="3" t="str">
        <f t="shared" si="71"/>
        <v>SIM</v>
      </c>
      <c r="J421" s="5">
        <f t="shared" si="72"/>
        <v>608.43166654835522</v>
      </c>
    </row>
    <row r="422" spans="1:10" x14ac:dyDescent="0.25">
      <c r="A422" s="2">
        <f t="shared" si="73"/>
        <v>56340</v>
      </c>
      <c r="B422" s="3">
        <f t="shared" si="74"/>
        <v>421</v>
      </c>
      <c r="C422" s="5">
        <f t="shared" si="75"/>
        <v>663046.61108022847</v>
      </c>
      <c r="D422" s="4">
        <f t="shared" si="68"/>
        <v>2452.3763576902102</v>
      </c>
      <c r="E422" s="3">
        <v>1.0045033999999999</v>
      </c>
      <c r="F422" s="5">
        <f t="shared" si="70"/>
        <v>488965.42921373341</v>
      </c>
      <c r="G422" s="5">
        <f t="shared" si="69"/>
        <v>1839.8732249696041</v>
      </c>
      <c r="H422" s="3">
        <v>1.0037769999999999</v>
      </c>
      <c r="I422" s="3" t="str">
        <f t="shared" si="71"/>
        <v>SIM</v>
      </c>
      <c r="J422" s="5">
        <f t="shared" si="72"/>
        <v>612.50313272060612</v>
      </c>
    </row>
    <row r="423" spans="1:10" x14ac:dyDescent="0.25">
      <c r="A423" s="2">
        <f t="shared" si="73"/>
        <v>56370</v>
      </c>
      <c r="B423" s="3">
        <f t="shared" si="74"/>
        <v>422</v>
      </c>
      <c r="C423" s="5">
        <f t="shared" si="75"/>
        <v>666032.57518856716</v>
      </c>
      <c r="D423" s="4">
        <f t="shared" si="68"/>
        <v>2463.4203893794243</v>
      </c>
      <c r="E423" s="3">
        <v>1.0045033999999999</v>
      </c>
      <c r="F423" s="5">
        <f t="shared" si="70"/>
        <v>490812.25163987366</v>
      </c>
      <c r="G423" s="5">
        <f t="shared" si="69"/>
        <v>1846.8224261402502</v>
      </c>
      <c r="H423" s="3">
        <v>1.0037769999999999</v>
      </c>
      <c r="I423" s="3" t="str">
        <f t="shared" si="71"/>
        <v>SIM</v>
      </c>
      <c r="J423" s="5">
        <f t="shared" si="72"/>
        <v>616.59796323917408</v>
      </c>
    </row>
    <row r="424" spans="1:10" x14ac:dyDescent="0.25">
      <c r="A424" s="2">
        <f t="shared" si="73"/>
        <v>56401</v>
      </c>
      <c r="B424" s="3">
        <f t="shared" si="74"/>
        <v>423</v>
      </c>
      <c r="C424" s="5">
        <f t="shared" si="75"/>
        <v>669031.98628767114</v>
      </c>
      <c r="D424" s="4">
        <f t="shared" si="68"/>
        <v>2474.5141567607816</v>
      </c>
      <c r="E424" s="3">
        <v>1.0045033999999999</v>
      </c>
      <c r="F424" s="5">
        <f t="shared" si="70"/>
        <v>492666.04951431748</v>
      </c>
      <c r="G424" s="5">
        <f t="shared" si="69"/>
        <v>1853.7978744438151</v>
      </c>
      <c r="H424" s="3">
        <v>1.0037769999999999</v>
      </c>
      <c r="I424" s="3" t="str">
        <f t="shared" si="71"/>
        <v>SIM</v>
      </c>
      <c r="J424" s="5">
        <f t="shared" si="72"/>
        <v>620.7162823169665</v>
      </c>
    </row>
    <row r="425" spans="1:10" x14ac:dyDescent="0.25">
      <c r="A425" s="2">
        <f t="shared" si="73"/>
        <v>56431</v>
      </c>
      <c r="B425" s="3">
        <f t="shared" si="74"/>
        <v>424</v>
      </c>
      <c r="C425" s="5">
        <f t="shared" si="75"/>
        <v>672044.90493471909</v>
      </c>
      <c r="D425" s="4">
        <f t="shared" si="68"/>
        <v>2485.6578838145565</v>
      </c>
      <c r="E425" s="3">
        <v>1.0045033999999999</v>
      </c>
      <c r="F425" s="5">
        <f t="shared" si="70"/>
        <v>494526.84918333299</v>
      </c>
      <c r="G425" s="5">
        <f t="shared" si="69"/>
        <v>1860.7996690155123</v>
      </c>
      <c r="H425" s="3">
        <v>1.0037769999999999</v>
      </c>
      <c r="I425" s="3" t="str">
        <f t="shared" si="71"/>
        <v>SIM</v>
      </c>
      <c r="J425" s="5">
        <f t="shared" si="72"/>
        <v>624.85821479904416</v>
      </c>
    </row>
    <row r="426" spans="1:10" x14ac:dyDescent="0.25">
      <c r="A426" s="2">
        <f t="shared" si="73"/>
        <v>56462</v>
      </c>
      <c r="B426" s="3">
        <f t="shared" si="74"/>
        <v>425</v>
      </c>
      <c r="C426" s="5">
        <f t="shared" si="75"/>
        <v>675071.39195960201</v>
      </c>
      <c r="D426" s="4">
        <f t="shared" si="68"/>
        <v>2496.8517955284128</v>
      </c>
      <c r="E426" s="3">
        <v>1.0045033999999999</v>
      </c>
      <c r="F426" s="5">
        <f t="shared" si="70"/>
        <v>496394.67709269834</v>
      </c>
      <c r="G426" s="5">
        <f t="shared" si="69"/>
        <v>1867.8279093653546</v>
      </c>
      <c r="H426" s="3">
        <v>1.0037769999999999</v>
      </c>
      <c r="I426" s="3" t="str">
        <f t="shared" si="71"/>
        <v>SIM</v>
      </c>
      <c r="J426" s="5">
        <f t="shared" si="72"/>
        <v>629.02388616305825</v>
      </c>
    </row>
    <row r="427" spans="1:10" x14ac:dyDescent="0.25">
      <c r="A427" s="2">
        <f t="shared" si="73"/>
        <v>56493</v>
      </c>
      <c r="B427" s="3">
        <f t="shared" si="74"/>
        <v>426</v>
      </c>
      <c r="C427" s="5">
        <f t="shared" si="75"/>
        <v>678111.50846615282</v>
      </c>
      <c r="D427" s="4">
        <f t="shared" si="68"/>
        <v>2508.0961179044184</v>
      </c>
      <c r="E427" s="3">
        <v>1.0045033999999999</v>
      </c>
      <c r="F427" s="5">
        <f t="shared" si="70"/>
        <v>498269.55978807755</v>
      </c>
      <c r="G427" s="5">
        <f t="shared" si="69"/>
        <v>1874.8826953792013</v>
      </c>
      <c r="H427" s="3">
        <v>1.0037769999999999</v>
      </c>
      <c r="I427" s="3" t="str">
        <f t="shared" si="71"/>
        <v>SIM</v>
      </c>
      <c r="J427" s="5">
        <f t="shared" si="72"/>
        <v>633.21342252521708</v>
      </c>
    </row>
    <row r="428" spans="1:10" x14ac:dyDescent="0.25">
      <c r="A428" s="2">
        <f t="shared" si="73"/>
        <v>56523</v>
      </c>
      <c r="B428" s="3">
        <f t="shared" si="74"/>
        <v>427</v>
      </c>
      <c r="C428" s="5">
        <f t="shared" si="75"/>
        <v>681165.31583337917</v>
      </c>
      <c r="D428" s="4">
        <f t="shared" si="68"/>
        <v>2519.3910779617318</v>
      </c>
      <c r="E428" s="3">
        <v>1.0045033999999999</v>
      </c>
      <c r="F428" s="5">
        <f t="shared" si="70"/>
        <v>500151.52391539706</v>
      </c>
      <c r="G428" s="5">
        <f t="shared" si="69"/>
        <v>1881.9641273195157</v>
      </c>
      <c r="H428" s="3">
        <v>1.0037769999999999</v>
      </c>
      <c r="I428" s="3" t="str">
        <f t="shared" si="71"/>
        <v>SIM</v>
      </c>
      <c r="J428" s="5">
        <f t="shared" si="72"/>
        <v>637.42695064221607</v>
      </c>
    </row>
    <row r="429" spans="1:10" x14ac:dyDescent="0.25">
      <c r="A429" s="2">
        <f t="shared" si="73"/>
        <v>56554</v>
      </c>
      <c r="B429" s="3">
        <f t="shared" si="74"/>
        <v>428</v>
      </c>
      <c r="C429" s="5">
        <f t="shared" si="75"/>
        <v>684232.87571670313</v>
      </c>
      <c r="D429" s="4">
        <f t="shared" si="68"/>
        <v>2530.73690374227</v>
      </c>
      <c r="E429" s="3">
        <v>1.0045033999999999</v>
      </c>
      <c r="F429" s="5">
        <f t="shared" si="70"/>
        <v>502040.59622122557</v>
      </c>
      <c r="G429" s="5">
        <f t="shared" si="69"/>
        <v>1889.0723058285075</v>
      </c>
      <c r="H429" s="3">
        <v>1.0037769999999999</v>
      </c>
      <c r="I429" s="3" t="str">
        <f t="shared" si="71"/>
        <v>SIM</v>
      </c>
      <c r="J429" s="5">
        <f t="shared" si="72"/>
        <v>641.66459791376246</v>
      </c>
    </row>
    <row r="430" spans="1:10" x14ac:dyDescent="0.25">
      <c r="A430" s="2">
        <f t="shared" si="73"/>
        <v>56584</v>
      </c>
      <c r="B430" s="3">
        <f t="shared" si="74"/>
        <v>429</v>
      </c>
      <c r="C430" s="5">
        <f t="shared" si="75"/>
        <v>687314.25004920573</v>
      </c>
      <c r="D430" s="4">
        <f t="shared" si="68"/>
        <v>2542.1338243146456</v>
      </c>
      <c r="E430" s="3">
        <v>1.0045033999999999</v>
      </c>
      <c r="F430" s="5">
        <f t="shared" si="70"/>
        <v>503936.80355315312</v>
      </c>
      <c r="G430" s="5">
        <f t="shared" si="69"/>
        <v>1896.2073319275514</v>
      </c>
      <c r="H430" s="3">
        <v>1.0037769999999999</v>
      </c>
      <c r="I430" s="3" t="str">
        <f t="shared" si="71"/>
        <v>SIM</v>
      </c>
      <c r="J430" s="5">
        <f t="shared" si="72"/>
        <v>645.92649238709419</v>
      </c>
    </row>
    <row r="431" spans="1:10" x14ac:dyDescent="0.25">
      <c r="A431" s="2">
        <f t="shared" si="73"/>
        <v>56615</v>
      </c>
      <c r="B431" s="3">
        <f t="shared" si="74"/>
        <v>430</v>
      </c>
      <c r="C431" s="5">
        <f t="shared" si="75"/>
        <v>690409.50104287721</v>
      </c>
      <c r="D431" s="4">
        <f t="shared" si="68"/>
        <v>2553.5820697789691</v>
      </c>
      <c r="E431" s="3">
        <v>1.0045033999999999</v>
      </c>
      <c r="F431" s="5">
        <f t="shared" si="70"/>
        <v>505840.17286017345</v>
      </c>
      <c r="G431" s="5">
        <f t="shared" si="69"/>
        <v>1903.3693070203299</v>
      </c>
      <c r="H431" s="3">
        <v>1.0037769999999999</v>
      </c>
      <c r="I431" s="3" t="str">
        <f t="shared" si="71"/>
        <v>SIM</v>
      </c>
      <c r="J431" s="5">
        <f t="shared" si="72"/>
        <v>650.2127627586392</v>
      </c>
    </row>
    <row r="432" spans="1:10" x14ac:dyDescent="0.25">
      <c r="A432" s="2">
        <f t="shared" si="73"/>
        <v>56646</v>
      </c>
      <c r="B432" s="3">
        <f t="shared" si="74"/>
        <v>431</v>
      </c>
      <c r="C432" s="5">
        <f t="shared" si="75"/>
        <v>693518.6911898735</v>
      </c>
      <c r="D432" s="4">
        <f t="shared" si="68"/>
        <v>2565.0818712719397</v>
      </c>
      <c r="E432" s="3">
        <v>1.0045033999999999</v>
      </c>
      <c r="F432" s="5">
        <f t="shared" si="70"/>
        <v>507750.73119306617</v>
      </c>
      <c r="G432" s="5">
        <f t="shared" si="69"/>
        <v>1910.5583328927169</v>
      </c>
      <c r="H432" s="3">
        <v>1.0037769999999999</v>
      </c>
      <c r="I432" s="3" t="str">
        <f t="shared" si="71"/>
        <v>SIM</v>
      </c>
      <c r="J432" s="5">
        <f t="shared" si="72"/>
        <v>654.52353837922283</v>
      </c>
    </row>
    <row r="433" spans="1:10" x14ac:dyDescent="0.25">
      <c r="A433" s="2">
        <f t="shared" si="73"/>
        <v>56674</v>
      </c>
      <c r="B433" s="3">
        <f t="shared" si="74"/>
        <v>432</v>
      </c>
      <c r="C433" s="5">
        <f t="shared" si="75"/>
        <v>696641.88326377794</v>
      </c>
      <c r="D433" s="4">
        <f t="shared" si="68"/>
        <v>2576.6334609711657</v>
      </c>
      <c r="E433" s="3">
        <v>1.0045033999999999</v>
      </c>
      <c r="F433" s="5">
        <f t="shared" si="70"/>
        <v>509668.50570478244</v>
      </c>
      <c r="G433" s="5">
        <f t="shared" si="69"/>
        <v>1917.7745117162704</v>
      </c>
      <c r="H433" s="3">
        <v>1.0037769999999999</v>
      </c>
      <c r="I433" s="3" t="str">
        <f t="shared" si="71"/>
        <v>SIM</v>
      </c>
      <c r="J433" s="5">
        <f t="shared" si="72"/>
        <v>658.85894925489538</v>
      </c>
    </row>
    <row r="434" spans="1:10" x14ac:dyDescent="0.25">
      <c r="A434" s="2">
        <f t="shared" si="73"/>
        <v>56705</v>
      </c>
      <c r="B434" s="3">
        <f t="shared" si="74"/>
        <v>433</v>
      </c>
      <c r="C434" s="5">
        <f t="shared" si="75"/>
        <v>699779.140320868</v>
      </c>
      <c r="D434" s="4">
        <f t="shared" si="68"/>
        <v>2588.2370720992972</v>
      </c>
      <c r="E434" s="3">
        <v>1.0045033999999999</v>
      </c>
      <c r="F434" s="5">
        <f t="shared" si="70"/>
        <v>511593.52365082939</v>
      </c>
      <c r="G434" s="5">
        <f t="shared" si="69"/>
        <v>1925.0179460469517</v>
      </c>
      <c r="H434" s="3">
        <v>1.0037769999999999</v>
      </c>
      <c r="I434" s="3" t="str">
        <f t="shared" si="71"/>
        <v>SIM</v>
      </c>
      <c r="J434" s="5">
        <f t="shared" si="72"/>
        <v>663.21912605234547</v>
      </c>
    </row>
    <row r="435" spans="1:10" x14ac:dyDescent="0.25">
      <c r="A435" s="2">
        <f t="shared" si="73"/>
        <v>56735</v>
      </c>
      <c r="B435" s="3">
        <f t="shared" si="74"/>
        <v>434</v>
      </c>
      <c r="C435" s="5">
        <f t="shared" si="75"/>
        <v>702930.52570138883</v>
      </c>
      <c r="D435" s="4">
        <f t="shared" si="68"/>
        <v>2599.8929389296886</v>
      </c>
      <c r="E435" s="3">
        <v>1.0045033999999999</v>
      </c>
      <c r="F435" s="5">
        <f t="shared" si="70"/>
        <v>513525.81238965847</v>
      </c>
      <c r="G435" s="5">
        <f t="shared" si="69"/>
        <v>1932.2887388290837</v>
      </c>
      <c r="H435" s="3">
        <v>1.0037769999999999</v>
      </c>
      <c r="I435" s="3" t="str">
        <f t="shared" si="71"/>
        <v>SIM</v>
      </c>
      <c r="J435" s="5">
        <f t="shared" si="72"/>
        <v>667.60420010060488</v>
      </c>
    </row>
    <row r="436" spans="1:10" x14ac:dyDescent="0.25">
      <c r="A436" s="2">
        <f t="shared" si="73"/>
        <v>56766</v>
      </c>
      <c r="B436" s="3">
        <f t="shared" si="74"/>
        <v>435</v>
      </c>
      <c r="C436" s="5">
        <f t="shared" si="75"/>
        <v>706096.10303083225</v>
      </c>
      <c r="D436" s="4">
        <f t="shared" si="68"/>
        <v>2611.60129679082</v>
      </c>
      <c r="E436" s="3">
        <v>1.0045033999999999</v>
      </c>
      <c r="F436" s="5">
        <f t="shared" si="70"/>
        <v>515465.39938305417</v>
      </c>
      <c r="G436" s="5">
        <f t="shared" si="69"/>
        <v>1939.5869933957001</v>
      </c>
      <c r="H436" s="3">
        <v>1.0037769999999999</v>
      </c>
      <c r="I436" s="3" t="str">
        <f t="shared" si="71"/>
        <v>SIM</v>
      </c>
      <c r="J436" s="5">
        <f t="shared" si="72"/>
        <v>672.0143033951199</v>
      </c>
    </row>
    <row r="437" spans="1:10" x14ac:dyDescent="0.25">
      <c r="A437" s="2">
        <f t="shared" si="73"/>
        <v>56796</v>
      </c>
      <c r="B437" s="3">
        <f t="shared" si="74"/>
        <v>436</v>
      </c>
      <c r="C437" s="5">
        <f t="shared" si="75"/>
        <v>709275.93622122135</v>
      </c>
      <c r="D437" s="4">
        <f t="shared" si="68"/>
        <v>2623.3623820710027</v>
      </c>
      <c r="E437" s="3">
        <v>1.0045033999999999</v>
      </c>
      <c r="F437" s="5">
        <f t="shared" si="70"/>
        <v>517412.31219652406</v>
      </c>
      <c r="G437" s="5">
        <f t="shared" si="69"/>
        <v>1946.912813469884</v>
      </c>
      <c r="H437" s="3">
        <v>1.0037769999999999</v>
      </c>
      <c r="I437" s="3" t="str">
        <f t="shared" si="71"/>
        <v>SIM</v>
      </c>
      <c r="J437" s="5">
        <f t="shared" si="72"/>
        <v>676.4495686011187</v>
      </c>
    </row>
    <row r="438" spans="1:10" x14ac:dyDescent="0.25">
      <c r="A438" s="2">
        <f t="shared" si="73"/>
        <v>56827</v>
      </c>
      <c r="B438" s="3">
        <f t="shared" si="74"/>
        <v>437</v>
      </c>
      <c r="C438" s="5">
        <f t="shared" si="75"/>
        <v>712470.08947240002</v>
      </c>
      <c r="D438" s="4">
        <f t="shared" si="68"/>
        <v>2635.1764322224103</v>
      </c>
      <c r="E438" s="3">
        <v>1.0045033999999999</v>
      </c>
      <c r="F438" s="5">
        <f t="shared" si="70"/>
        <v>519366.57849969034</v>
      </c>
      <c r="G438" s="5">
        <f t="shared" si="69"/>
        <v>1954.2663031662814</v>
      </c>
      <c r="H438" s="3">
        <v>1.0037769999999999</v>
      </c>
      <c r="I438" s="3" t="str">
        <f t="shared" si="71"/>
        <v>SIM</v>
      </c>
      <c r="J438" s="5">
        <f t="shared" si="72"/>
        <v>680.91012905612888</v>
      </c>
    </row>
    <row r="439" spans="1:10" x14ac:dyDescent="0.25">
      <c r="A439" s="2">
        <f t="shared" si="73"/>
        <v>56858</v>
      </c>
      <c r="B439" s="3">
        <f t="shared" si="74"/>
        <v>438</v>
      </c>
      <c r="C439" s="5">
        <f t="shared" si="75"/>
        <v>715678.62727332977</v>
      </c>
      <c r="D439" s="4">
        <f t="shared" si="68"/>
        <v>2647.043685767037</v>
      </c>
      <c r="E439" s="3">
        <v>1.0045033999999999</v>
      </c>
      <c r="F439" s="5">
        <f t="shared" si="70"/>
        <v>521328.22606668359</v>
      </c>
      <c r="G439" s="5">
        <f t="shared" si="69"/>
        <v>1961.6475669932552</v>
      </c>
      <c r="H439" s="3">
        <v>1.0037769999999999</v>
      </c>
      <c r="I439" s="3" t="str">
        <f t="shared" si="71"/>
        <v>SIM</v>
      </c>
      <c r="J439" s="5">
        <f t="shared" si="72"/>
        <v>685.39611877378184</v>
      </c>
    </row>
    <row r="440" spans="1:10" x14ac:dyDescent="0.25">
      <c r="A440" s="2">
        <f t="shared" si="73"/>
        <v>56888</v>
      </c>
      <c r="B440" s="3">
        <f t="shared" si="74"/>
        <v>439</v>
      </c>
      <c r="C440" s="5">
        <f t="shared" si="75"/>
        <v>718901.61440339254</v>
      </c>
      <c r="D440" s="4">
        <f t="shared" si="68"/>
        <v>2658.9643823017859</v>
      </c>
      <c r="E440" s="3">
        <v>1.0045033999999999</v>
      </c>
      <c r="F440" s="5">
        <f t="shared" si="70"/>
        <v>523297.28277653747</v>
      </c>
      <c r="G440" s="5">
        <f t="shared" si="69"/>
        <v>1969.0567098538741</v>
      </c>
      <c r="H440" s="3">
        <v>1.0037769999999999</v>
      </c>
      <c r="I440" s="3" t="str">
        <f t="shared" si="71"/>
        <v>SIM</v>
      </c>
      <c r="J440" s="5">
        <f t="shared" si="72"/>
        <v>689.90767244791186</v>
      </c>
    </row>
    <row r="441" spans="1:10" x14ac:dyDescent="0.25">
      <c r="A441" s="2">
        <f t="shared" si="73"/>
        <v>56919</v>
      </c>
      <c r="B441" s="3">
        <f t="shared" si="74"/>
        <v>440</v>
      </c>
      <c r="C441" s="5">
        <f t="shared" si="75"/>
        <v>722139.11593369651</v>
      </c>
      <c r="D441" s="4">
        <f t="shared" si="68"/>
        <v>2670.9387625007744</v>
      </c>
      <c r="E441" s="3">
        <v>1.0045033999999999</v>
      </c>
      <c r="F441" s="5">
        <f t="shared" si="70"/>
        <v>525273.77661358437</v>
      </c>
      <c r="G441" s="5">
        <f t="shared" si="69"/>
        <v>1976.4938370469026</v>
      </c>
      <c r="H441" s="3">
        <v>1.0037769999999999</v>
      </c>
      <c r="I441" s="3" t="str">
        <f t="shared" si="71"/>
        <v>SIM</v>
      </c>
      <c r="J441" s="5">
        <f t="shared" si="72"/>
        <v>694.44492545387175</v>
      </c>
    </row>
    <row r="442" spans="1:10" x14ac:dyDescent="0.25">
      <c r="A442" s="2">
        <f t="shared" si="73"/>
        <v>56949</v>
      </c>
      <c r="B442" s="3">
        <f t="shared" si="74"/>
        <v>441</v>
      </c>
      <c r="C442" s="5">
        <f t="shared" si="75"/>
        <v>725391.19722839235</v>
      </c>
      <c r="D442" s="4">
        <f t="shared" si="68"/>
        <v>2682.9670681240736</v>
      </c>
      <c r="E442" s="3">
        <v>1.0045033999999999</v>
      </c>
      <c r="F442" s="5">
        <f t="shared" si="70"/>
        <v>527257.73566785397</v>
      </c>
      <c r="G442" s="5">
        <f t="shared" si="69"/>
        <v>1983.9590542695951</v>
      </c>
      <c r="H442" s="3">
        <v>1.0037769999999999</v>
      </c>
      <c r="I442" s="3" t="str">
        <f t="shared" si="71"/>
        <v>SIM</v>
      </c>
      <c r="J442" s="5">
        <f t="shared" si="72"/>
        <v>699.00801385447858</v>
      </c>
    </row>
    <row r="443" spans="1:10" x14ac:dyDescent="0.25">
      <c r="A443" s="2">
        <f t="shared" si="73"/>
        <v>56980</v>
      </c>
      <c r="B443" s="3">
        <f t="shared" si="74"/>
        <v>442</v>
      </c>
      <c r="C443" s="5">
        <f t="shared" si="75"/>
        <v>728657.92394599051</v>
      </c>
      <c r="D443" s="4">
        <f t="shared" si="68"/>
        <v>2695.049542018477</v>
      </c>
      <c r="E443" s="3">
        <v>1.0045033999999999</v>
      </c>
      <c r="F443" s="5">
        <f t="shared" si="70"/>
        <v>529249.18813547143</v>
      </c>
      <c r="G443" s="5">
        <f t="shared" si="69"/>
        <v>1991.4524676174624</v>
      </c>
      <c r="H443" s="3">
        <v>1.0037769999999999</v>
      </c>
      <c r="I443" s="3" t="str">
        <f t="shared" si="71"/>
        <v>SIM</v>
      </c>
      <c r="J443" s="5">
        <f t="shared" si="72"/>
        <v>703.59707440101465</v>
      </c>
    </row>
    <row r="444" spans="1:10" x14ac:dyDescent="0.25">
      <c r="A444" s="2">
        <f t="shared" si="73"/>
        <v>57011</v>
      </c>
      <c r="B444" s="3">
        <f t="shared" si="74"/>
        <v>443</v>
      </c>
      <c r="C444" s="5">
        <f t="shared" si="75"/>
        <v>731939.36204068875</v>
      </c>
      <c r="D444" s="4">
        <f t="shared" si="68"/>
        <v>2707.1864281260496</v>
      </c>
      <c r="E444" s="3">
        <v>1.0045033999999999</v>
      </c>
      <c r="F444" s="5">
        <f t="shared" si="70"/>
        <v>531248.16231905902</v>
      </c>
      <c r="G444" s="5">
        <f t="shared" si="69"/>
        <v>1998.9741835875902</v>
      </c>
      <c r="H444" s="3">
        <v>1.0037769999999999</v>
      </c>
      <c r="I444" s="3" t="str">
        <f t="shared" si="71"/>
        <v>SIM</v>
      </c>
      <c r="J444" s="5">
        <f t="shared" si="72"/>
        <v>708.21224453845934</v>
      </c>
    </row>
    <row r="445" spans="1:10" x14ac:dyDescent="0.25">
      <c r="A445" s="2">
        <f t="shared" si="73"/>
        <v>57040</v>
      </c>
      <c r="B445" s="3">
        <f t="shared" si="74"/>
        <v>444</v>
      </c>
      <c r="C445" s="5">
        <f t="shared" si="75"/>
        <v>735235.57776370284</v>
      </c>
      <c r="D445" s="4">
        <f t="shared" si="68"/>
        <v>2719.3779714866223</v>
      </c>
      <c r="E445" s="3">
        <v>1.0045033999999999</v>
      </c>
      <c r="F445" s="5">
        <f t="shared" si="70"/>
        <v>533254.68662813818</v>
      </c>
      <c r="G445" s="5">
        <f t="shared" si="69"/>
        <v>2006.5243090791628</v>
      </c>
      <c r="H445" s="3">
        <v>1.0037769999999999</v>
      </c>
      <c r="I445" s="3" t="str">
        <f t="shared" si="71"/>
        <v>SIM</v>
      </c>
      <c r="J445" s="5">
        <f t="shared" si="72"/>
        <v>712.85366240745952</v>
      </c>
    </row>
    <row r="446" spans="1:10" x14ac:dyDescent="0.25">
      <c r="A446" s="2">
        <f t="shared" si="73"/>
        <v>57071</v>
      </c>
      <c r="B446" s="3">
        <f t="shared" si="74"/>
        <v>445</v>
      </c>
      <c r="C446" s="5">
        <f t="shared" si="75"/>
        <v>738546.63766460377</v>
      </c>
      <c r="D446" s="4">
        <f t="shared" si="68"/>
        <v>2731.6244182432683</v>
      </c>
      <c r="E446" s="3">
        <v>1.0045033999999999</v>
      </c>
      <c r="F446" s="5">
        <f t="shared" si="70"/>
        <v>535268.78957953269</v>
      </c>
      <c r="G446" s="5">
        <f t="shared" si="69"/>
        <v>2014.1029513945105</v>
      </c>
      <c r="H446" s="3">
        <v>1.0037769999999999</v>
      </c>
      <c r="I446" s="3" t="str">
        <f t="shared" si="71"/>
        <v>SIM</v>
      </c>
      <c r="J446" s="5">
        <f t="shared" si="72"/>
        <v>717.52146684875788</v>
      </c>
    </row>
    <row r="447" spans="1:10" x14ac:dyDescent="0.25">
      <c r="A447" s="2">
        <f t="shared" si="73"/>
        <v>57101</v>
      </c>
      <c r="B447" s="3">
        <f t="shared" si="74"/>
        <v>446</v>
      </c>
      <c r="C447" s="5">
        <f t="shared" si="75"/>
        <v>741872.60859266261</v>
      </c>
      <c r="D447" s="4">
        <f t="shared" si="68"/>
        <v>2743.9260156485457</v>
      </c>
      <c r="E447" s="3">
        <v>1.0045033999999999</v>
      </c>
      <c r="F447" s="5">
        <f t="shared" si="70"/>
        <v>537290.49979777448</v>
      </c>
      <c r="G447" s="5">
        <f t="shared" si="69"/>
        <v>2021.7102182417875</v>
      </c>
      <c r="H447" s="3">
        <v>1.0037769999999999</v>
      </c>
      <c r="I447" s="3" t="str">
        <f t="shared" si="71"/>
        <v>SIM</v>
      </c>
      <c r="J447" s="5">
        <f t="shared" si="72"/>
        <v>722.21579740675816</v>
      </c>
    </row>
    <row r="448" spans="1:10" x14ac:dyDescent="0.25">
      <c r="A448" s="2">
        <f t="shared" si="73"/>
        <v>57132</v>
      </c>
      <c r="B448" s="3">
        <f t="shared" si="74"/>
        <v>447</v>
      </c>
      <c r="C448" s="5">
        <f t="shared" si="75"/>
        <v>745213.55769819848</v>
      </c>
      <c r="D448" s="4">
        <f t="shared" si="68"/>
        <v>2756.2830120670901</v>
      </c>
      <c r="E448" s="3">
        <v>1.0045033999999999</v>
      </c>
      <c r="F448" s="5">
        <f t="shared" si="70"/>
        <v>539319.84601551061</v>
      </c>
      <c r="G448" s="5">
        <f t="shared" si="69"/>
        <v>2029.3462177361362</v>
      </c>
      <c r="H448" s="3">
        <v>1.0037769999999999</v>
      </c>
      <c r="I448" s="3" t="str">
        <f t="shared" si="71"/>
        <v>SIM</v>
      </c>
      <c r="J448" s="5">
        <f t="shared" si="72"/>
        <v>726.93679433095394</v>
      </c>
    </row>
    <row r="449" spans="1:10" x14ac:dyDescent="0.25">
      <c r="A449" s="2">
        <f t="shared" si="73"/>
        <v>57162</v>
      </c>
      <c r="B449" s="3">
        <f t="shared" si="74"/>
        <v>448</v>
      </c>
      <c r="C449" s="5">
        <f t="shared" si="75"/>
        <v>748569.55243393662</v>
      </c>
      <c r="D449" s="4">
        <f t="shared" si="68"/>
        <v>2768.6956569839704</v>
      </c>
      <c r="E449" s="3">
        <v>1.0045033999999999</v>
      </c>
      <c r="F449" s="5">
        <f t="shared" si="70"/>
        <v>541356.85707391123</v>
      </c>
      <c r="G449" s="5">
        <f t="shared" si="69"/>
        <v>2037.0110584006179</v>
      </c>
      <c r="H449" s="3">
        <v>1.0037769999999999</v>
      </c>
      <c r="I449" s="3" t="str">
        <f t="shared" si="71"/>
        <v>SIM</v>
      </c>
      <c r="J449" s="5">
        <f t="shared" si="72"/>
        <v>731.68459858335245</v>
      </c>
    </row>
    <row r="450" spans="1:10" x14ac:dyDescent="0.25">
      <c r="A450" s="2">
        <f t="shared" si="73"/>
        <v>57193</v>
      </c>
      <c r="B450" s="3">
        <f t="shared" si="74"/>
        <v>449</v>
      </c>
      <c r="C450" s="5">
        <f t="shared" si="75"/>
        <v>751940.66055636748</v>
      </c>
      <c r="D450" s="4">
        <f t="shared" si="68"/>
        <v>2781.1642010054579</v>
      </c>
      <c r="E450" s="3">
        <v>1.0045033999999999</v>
      </c>
      <c r="F450" s="5">
        <f t="shared" si="70"/>
        <v>543401.56192307943</v>
      </c>
      <c r="G450" s="5">
        <f t="shared" si="69"/>
        <v>2044.7048491681926</v>
      </c>
      <c r="H450" s="3">
        <v>1.0037769999999999</v>
      </c>
      <c r="I450" s="3" t="str">
        <f t="shared" si="71"/>
        <v>SIM</v>
      </c>
      <c r="J450" s="5">
        <f t="shared" si="72"/>
        <v>736.45935183726533</v>
      </c>
    </row>
    <row r="451" spans="1:10" x14ac:dyDescent="0.25">
      <c r="A451" s="2">
        <f t="shared" si="73"/>
        <v>57224</v>
      </c>
      <c r="B451" s="3">
        <f t="shared" si="74"/>
        <v>450</v>
      </c>
      <c r="C451" s="5">
        <f t="shared" si="75"/>
        <v>755326.9501271171</v>
      </c>
      <c r="D451" s="4">
        <f t="shared" si="68"/>
        <v>2793.6888958684372</v>
      </c>
      <c r="E451" s="3">
        <v>1.0045033999999999</v>
      </c>
      <c r="F451" s="5">
        <f t="shared" si="70"/>
        <v>545453.98962246289</v>
      </c>
      <c r="G451" s="5">
        <f t="shared" si="69"/>
        <v>2052.4276993834646</v>
      </c>
      <c r="H451" s="3">
        <v>1.0037769999999999</v>
      </c>
      <c r="I451" s="3" t="str">
        <f t="shared" si="71"/>
        <v>SIM</v>
      </c>
      <c r="J451" s="5">
        <f t="shared" si="72"/>
        <v>741.26119648497252</v>
      </c>
    </row>
    <row r="452" spans="1:10" x14ac:dyDescent="0.25">
      <c r="A452" s="2">
        <f t="shared" si="73"/>
        <v>57254</v>
      </c>
      <c r="B452" s="3">
        <f t="shared" si="74"/>
        <v>451</v>
      </c>
      <c r="C452" s="5">
        <f t="shared" si="75"/>
        <v>758728.48951431923</v>
      </c>
      <c r="D452" s="4">
        <f t="shared" ref="D452:D515" si="76">(C452-C451)-(C452-C451)*0.175</f>
        <v>2806.2699944417518</v>
      </c>
      <c r="E452" s="3">
        <v>1.0045033999999999</v>
      </c>
      <c r="F452" s="5">
        <f t="shared" si="70"/>
        <v>547514.16934126697</v>
      </c>
      <c r="G452" s="5">
        <f t="shared" ref="G452:G515" si="77">F452-F451</f>
        <v>2060.17971880408</v>
      </c>
      <c r="H452" s="3">
        <v>1.0037769999999999</v>
      </c>
      <c r="I452" s="3" t="str">
        <f t="shared" si="71"/>
        <v>SIM</v>
      </c>
      <c r="J452" s="5">
        <f t="shared" si="72"/>
        <v>746.09027563767177</v>
      </c>
    </row>
    <row r="453" spans="1:10" x14ac:dyDescent="0.25">
      <c r="A453" s="2">
        <f t="shared" si="73"/>
        <v>57285</v>
      </c>
      <c r="B453" s="3">
        <f t="shared" si="74"/>
        <v>452</v>
      </c>
      <c r="C453" s="5">
        <f t="shared" si="75"/>
        <v>762145.34739399794</v>
      </c>
      <c r="D453" s="4">
        <f t="shared" si="76"/>
        <v>2818.907750734943</v>
      </c>
      <c r="E453" s="3">
        <v>1.0045033999999999</v>
      </c>
      <c r="F453" s="5">
        <f t="shared" si="70"/>
        <v>549582.13035886886</v>
      </c>
      <c r="G453" s="5">
        <f t="shared" si="77"/>
        <v>2067.9610176018905</v>
      </c>
      <c r="H453" s="3">
        <v>1.0037769999999999</v>
      </c>
      <c r="I453" s="3" t="str">
        <f t="shared" si="71"/>
        <v>SIM</v>
      </c>
      <c r="J453" s="5">
        <f t="shared" si="72"/>
        <v>750.94673313305248</v>
      </c>
    </row>
    <row r="454" spans="1:10" x14ac:dyDescent="0.25">
      <c r="A454" s="2">
        <f t="shared" si="73"/>
        <v>57315</v>
      </c>
      <c r="B454" s="3">
        <f t="shared" si="74"/>
        <v>453</v>
      </c>
      <c r="C454" s="5">
        <f t="shared" si="75"/>
        <v>765577.592751452</v>
      </c>
      <c r="D454" s="4">
        <f t="shared" si="76"/>
        <v>2831.602419899596</v>
      </c>
      <c r="E454" s="3">
        <v>1.0045033999999999</v>
      </c>
      <c r="F454" s="5">
        <f t="shared" si="70"/>
        <v>551657.90206523426</v>
      </c>
      <c r="G454" s="5">
        <f t="shared" si="77"/>
        <v>2075.7717063653981</v>
      </c>
      <c r="H454" s="3">
        <v>1.0037769999999999</v>
      </c>
      <c r="I454" s="3" t="str">
        <f t="shared" si="71"/>
        <v>SIM</v>
      </c>
      <c r="J454" s="5">
        <f t="shared" si="72"/>
        <v>755.83071353419791</v>
      </c>
    </row>
    <row r="455" spans="1:10" x14ac:dyDescent="0.25">
      <c r="A455" s="2">
        <f t="shared" si="73"/>
        <v>57346</v>
      </c>
      <c r="B455" s="3">
        <f t="shared" si="74"/>
        <v>454</v>
      </c>
      <c r="C455" s="5">
        <f t="shared" si="75"/>
        <v>769025.29488264886</v>
      </c>
      <c r="D455" s="4">
        <f t="shared" si="76"/>
        <v>2844.3542582374066</v>
      </c>
      <c r="E455" s="3">
        <v>1.0045033999999999</v>
      </c>
      <c r="F455" s="5">
        <f t="shared" si="70"/>
        <v>553741.51396133471</v>
      </c>
      <c r="G455" s="5">
        <f t="shared" si="77"/>
        <v>2083.611896100454</v>
      </c>
      <c r="H455" s="3">
        <v>1.0037769999999999</v>
      </c>
      <c r="I455" s="3" t="str">
        <f t="shared" si="71"/>
        <v>SIM</v>
      </c>
      <c r="J455" s="5">
        <f t="shared" si="72"/>
        <v>760.74236213695258</v>
      </c>
    </row>
    <row r="456" spans="1:10" x14ac:dyDescent="0.25">
      <c r="A456" s="2">
        <f t="shared" si="73"/>
        <v>57377</v>
      </c>
      <c r="B456" s="3">
        <f t="shared" si="74"/>
        <v>455</v>
      </c>
      <c r="C456" s="5">
        <f t="shared" si="75"/>
        <v>772488.5233956232</v>
      </c>
      <c r="D456" s="4">
        <f t="shared" si="76"/>
        <v>2857.1635232038302</v>
      </c>
      <c r="E456" s="3">
        <v>1.0045033999999999</v>
      </c>
      <c r="F456" s="5">
        <f t="shared" si="70"/>
        <v>555832.9956595666</v>
      </c>
      <c r="G456" s="5">
        <f t="shared" si="77"/>
        <v>2091.481698231888</v>
      </c>
      <c r="H456" s="3">
        <v>1.0037769999999999</v>
      </c>
      <c r="I456" s="3" t="str">
        <f t="shared" si="71"/>
        <v>SIM</v>
      </c>
      <c r="J456" s="5">
        <f t="shared" si="72"/>
        <v>765.68182497194221</v>
      </c>
    </row>
    <row r="457" spans="1:10" x14ac:dyDescent="0.25">
      <c r="A457" s="2">
        <f t="shared" si="73"/>
        <v>57405</v>
      </c>
      <c r="B457" s="3">
        <f t="shared" si="74"/>
        <v>456</v>
      </c>
      <c r="C457" s="5">
        <f t="shared" si="75"/>
        <v>775967.34821188299</v>
      </c>
      <c r="D457" s="4">
        <f t="shared" si="76"/>
        <v>2870.0304734143256</v>
      </c>
      <c r="E457" s="3">
        <v>1.0045033999999999</v>
      </c>
      <c r="F457" s="5">
        <f t="shared" si="70"/>
        <v>557932.37688417279</v>
      </c>
      <c r="G457" s="5">
        <f t="shared" si="77"/>
        <v>2099.3812246061862</v>
      </c>
      <c r="H457" s="3">
        <v>1.0037769999999999</v>
      </c>
      <c r="I457" s="3" t="str">
        <f t="shared" si="71"/>
        <v>SIM</v>
      </c>
      <c r="J457" s="5">
        <f t="shared" si="72"/>
        <v>770.64924880813942</v>
      </c>
    </row>
    <row r="458" spans="1:10" x14ac:dyDescent="0.25">
      <c r="A458" s="2">
        <f t="shared" si="73"/>
        <v>57436</v>
      </c>
      <c r="B458" s="3">
        <f t="shared" si="74"/>
        <v>457</v>
      </c>
      <c r="C458" s="5">
        <f t="shared" si="75"/>
        <v>779461.83956782043</v>
      </c>
      <c r="D458" s="4">
        <f t="shared" si="76"/>
        <v>2882.9553686483878</v>
      </c>
      <c r="E458" s="3">
        <v>1.0045033999999999</v>
      </c>
      <c r="F458" s="5">
        <f t="shared" si="70"/>
        <v>560039.68747166428</v>
      </c>
      <c r="G458" s="5">
        <f t="shared" si="77"/>
        <v>2107.3105874914909</v>
      </c>
      <c r="H458" s="3">
        <v>1.0037769999999999</v>
      </c>
      <c r="I458" s="3" t="str">
        <f t="shared" si="71"/>
        <v>SIM</v>
      </c>
      <c r="J458" s="5">
        <f t="shared" si="72"/>
        <v>775.6447811568969</v>
      </c>
    </row>
    <row r="459" spans="1:10" x14ac:dyDescent="0.25">
      <c r="A459" s="2">
        <f t="shared" si="73"/>
        <v>57466</v>
      </c>
      <c r="B459" s="3">
        <f t="shared" si="74"/>
        <v>458</v>
      </c>
      <c r="C459" s="5">
        <f t="shared" si="75"/>
        <v>782972.0680161299</v>
      </c>
      <c r="D459" s="4">
        <f t="shared" si="76"/>
        <v>2895.9384698553126</v>
      </c>
      <c r="E459" s="3">
        <v>1.0045033999999999</v>
      </c>
      <c r="F459" s="5">
        <f t="shared" ref="F459:F522" si="78">100000*POWER(H458,B459)</f>
        <v>562154.95737124467</v>
      </c>
      <c r="G459" s="5">
        <f t="shared" si="77"/>
        <v>2115.2698995803948</v>
      </c>
      <c r="H459" s="3">
        <v>1.0037769999999999</v>
      </c>
      <c r="I459" s="3" t="str">
        <f t="shared" ref="I459:I522" si="79">IF(D459&gt;G459,"SIM","NÃO")</f>
        <v>SIM</v>
      </c>
      <c r="J459" s="5">
        <f t="shared" ref="J459:J522" si="80">D459-G459</f>
        <v>780.66857027491778</v>
      </c>
    </row>
    <row r="460" spans="1:10" x14ac:dyDescent="0.25">
      <c r="A460" s="2">
        <f t="shared" ref="A460:A523" si="81">EDATE(A459,1)</f>
        <v>57497</v>
      </c>
      <c r="B460" s="3">
        <f t="shared" ref="B460:B523" si="82">1+B459</f>
        <v>459</v>
      </c>
      <c r="C460" s="5">
        <f t="shared" ref="C460:C523" si="83">100000*POWER(E459,B460)</f>
        <v>786498.10442723357</v>
      </c>
      <c r="D460" s="4">
        <f t="shared" si="76"/>
        <v>2908.9800391605327</v>
      </c>
      <c r="E460" s="3">
        <v>1.0045033999999999</v>
      </c>
      <c r="F460" s="5">
        <f t="shared" si="78"/>
        <v>564278.21664523589</v>
      </c>
      <c r="G460" s="5">
        <f t="shared" si="77"/>
        <v>2123.2592739912216</v>
      </c>
      <c r="H460" s="3">
        <v>1.0037769999999999</v>
      </c>
      <c r="I460" s="3" t="str">
        <f t="shared" si="79"/>
        <v>SIM</v>
      </c>
      <c r="J460" s="5">
        <f t="shared" si="80"/>
        <v>785.72076516931111</v>
      </c>
    </row>
    <row r="461" spans="1:10" x14ac:dyDescent="0.25">
      <c r="A461" s="2">
        <f t="shared" si="81"/>
        <v>57527</v>
      </c>
      <c r="B461" s="3">
        <f t="shared" si="82"/>
        <v>460</v>
      </c>
      <c r="C461" s="5">
        <f t="shared" si="83"/>
        <v>790040.01999071112</v>
      </c>
      <c r="D461" s="4">
        <f t="shared" si="76"/>
        <v>2922.0803398689809</v>
      </c>
      <c r="E461" s="3">
        <v>1.0045033999999999</v>
      </c>
      <c r="F461" s="5">
        <f t="shared" si="78"/>
        <v>566409.49546950508</v>
      </c>
      <c r="G461" s="5">
        <f t="shared" si="77"/>
        <v>2131.2788242691895</v>
      </c>
      <c r="H461" s="3">
        <v>1.0037769999999999</v>
      </c>
      <c r="I461" s="3" t="str">
        <f t="shared" si="79"/>
        <v>SIM</v>
      </c>
      <c r="J461" s="5">
        <f t="shared" si="80"/>
        <v>790.8015155997914</v>
      </c>
    </row>
    <row r="462" spans="1:10" x14ac:dyDescent="0.25">
      <c r="A462" s="2">
        <f t="shared" si="81"/>
        <v>57558</v>
      </c>
      <c r="B462" s="3">
        <f t="shared" si="82"/>
        <v>461</v>
      </c>
      <c r="C462" s="5">
        <f t="shared" si="83"/>
        <v>793597.88621673733</v>
      </c>
      <c r="D462" s="4">
        <f t="shared" si="76"/>
        <v>2935.2396364716201</v>
      </c>
      <c r="E462" s="3">
        <v>1.0045033999999999</v>
      </c>
      <c r="F462" s="5">
        <f t="shared" si="78"/>
        <v>568548.82413389324</v>
      </c>
      <c r="G462" s="5">
        <f t="shared" si="77"/>
        <v>2139.3286643881584</v>
      </c>
      <c r="H462" s="3">
        <v>1.0037769999999999</v>
      </c>
      <c r="I462" s="3" t="str">
        <f t="shared" si="79"/>
        <v>SIM</v>
      </c>
      <c r="J462" s="5">
        <f t="shared" si="80"/>
        <v>795.91097208346173</v>
      </c>
    </row>
    <row r="463" spans="1:10" x14ac:dyDescent="0.25">
      <c r="A463" s="2">
        <f t="shared" si="81"/>
        <v>57589</v>
      </c>
      <c r="B463" s="3">
        <f t="shared" si="82"/>
        <v>462</v>
      </c>
      <c r="C463" s="5">
        <f t="shared" si="83"/>
        <v>797171.77493752574</v>
      </c>
      <c r="D463" s="4">
        <f t="shared" si="76"/>
        <v>2948.4581946504391</v>
      </c>
      <c r="E463" s="3">
        <v>1.0045033999999999</v>
      </c>
      <c r="F463" s="5">
        <f t="shared" si="78"/>
        <v>570696.23304264701</v>
      </c>
      <c r="G463" s="5">
        <f t="shared" si="77"/>
        <v>2147.4089087537723</v>
      </c>
      <c r="H463" s="3">
        <v>1.0037769999999999</v>
      </c>
      <c r="I463" s="3" t="str">
        <f t="shared" si="79"/>
        <v>SIM</v>
      </c>
      <c r="J463" s="5">
        <f t="shared" si="80"/>
        <v>801.04928589666679</v>
      </c>
    </row>
    <row r="464" spans="1:10" x14ac:dyDescent="0.25">
      <c r="A464" s="2">
        <f t="shared" si="81"/>
        <v>57619</v>
      </c>
      <c r="B464" s="3">
        <f t="shared" si="82"/>
        <v>463</v>
      </c>
      <c r="C464" s="5">
        <f t="shared" si="83"/>
        <v>800761.7583087791</v>
      </c>
      <c r="D464" s="4">
        <f t="shared" si="76"/>
        <v>2961.7362812840206</v>
      </c>
      <c r="E464" s="3">
        <v>1.0045033999999999</v>
      </c>
      <c r="F464" s="5">
        <f t="shared" si="78"/>
        <v>572851.75271484896</v>
      </c>
      <c r="G464" s="5">
        <f t="shared" si="77"/>
        <v>2155.5196722019464</v>
      </c>
      <c r="H464" s="3">
        <v>1.0037769999999999</v>
      </c>
      <c r="I464" s="3" t="str">
        <f t="shared" si="79"/>
        <v>SIM</v>
      </c>
      <c r="J464" s="5">
        <f t="shared" si="80"/>
        <v>806.21660908207423</v>
      </c>
    </row>
    <row r="465" spans="1:10" x14ac:dyDescent="0.25">
      <c r="A465" s="2">
        <f t="shared" si="81"/>
        <v>57650</v>
      </c>
      <c r="B465" s="3">
        <f t="shared" si="82"/>
        <v>464</v>
      </c>
      <c r="C465" s="5">
        <f t="shared" si="83"/>
        <v>804367.90881114674</v>
      </c>
      <c r="D465" s="4">
        <f t="shared" si="76"/>
        <v>2975.0741644533059</v>
      </c>
      <c r="E465" s="3">
        <v>1.0045033999999999</v>
      </c>
      <c r="F465" s="5">
        <f t="shared" si="78"/>
        <v>575015.41378485295</v>
      </c>
      <c r="G465" s="5">
        <f t="shared" si="77"/>
        <v>2163.6610700039892</v>
      </c>
      <c r="H465" s="3">
        <v>1.0037769999999999</v>
      </c>
      <c r="I465" s="3" t="str">
        <f t="shared" si="79"/>
        <v>SIM</v>
      </c>
      <c r="J465" s="5">
        <f t="shared" si="80"/>
        <v>811.41309444931676</v>
      </c>
    </row>
    <row r="466" spans="1:10" x14ac:dyDescent="0.25">
      <c r="A466" s="2">
        <f t="shared" si="81"/>
        <v>57680</v>
      </c>
      <c r="B466" s="3">
        <f t="shared" si="82"/>
        <v>465</v>
      </c>
      <c r="C466" s="5">
        <f t="shared" si="83"/>
        <v>807990.29925168678</v>
      </c>
      <c r="D466" s="4">
        <f t="shared" si="76"/>
        <v>2988.4721134455322</v>
      </c>
      <c r="E466" s="3">
        <v>1.0045033999999999</v>
      </c>
      <c r="F466" s="5">
        <f t="shared" si="78"/>
        <v>577187.24700271839</v>
      </c>
      <c r="G466" s="5">
        <f t="shared" si="77"/>
        <v>2171.8332178654382</v>
      </c>
      <c r="H466" s="3">
        <v>1.0037769999999999</v>
      </c>
      <c r="I466" s="3" t="str">
        <f t="shared" si="79"/>
        <v>SIM</v>
      </c>
      <c r="J466" s="5">
        <f t="shared" si="80"/>
        <v>816.63889558009396</v>
      </c>
    </row>
    <row r="467" spans="1:10" x14ac:dyDescent="0.25">
      <c r="A467" s="2">
        <f t="shared" si="81"/>
        <v>57711</v>
      </c>
      <c r="B467" s="3">
        <f t="shared" si="82"/>
        <v>466</v>
      </c>
      <c r="C467" s="5">
        <f t="shared" si="83"/>
        <v>811629.00276533689</v>
      </c>
      <c r="D467" s="4">
        <f t="shared" si="76"/>
        <v>3001.9303987613384</v>
      </c>
      <c r="E467" s="3">
        <v>1.0045033999999999</v>
      </c>
      <c r="F467" s="5">
        <f t="shared" si="78"/>
        <v>579367.28323464771</v>
      </c>
      <c r="G467" s="5">
        <f t="shared" si="77"/>
        <v>2180.0362319293199</v>
      </c>
      <c r="H467" s="3">
        <v>1.0037769999999999</v>
      </c>
      <c r="I467" s="3" t="str">
        <f t="shared" si="79"/>
        <v>SIM</v>
      </c>
      <c r="J467" s="5">
        <f t="shared" si="80"/>
        <v>821.89416683201853</v>
      </c>
    </row>
    <row r="468" spans="1:10" x14ac:dyDescent="0.25">
      <c r="A468" s="2">
        <f t="shared" si="81"/>
        <v>57742</v>
      </c>
      <c r="B468" s="3">
        <f t="shared" si="82"/>
        <v>467</v>
      </c>
      <c r="C468" s="5">
        <f t="shared" si="83"/>
        <v>815284.0928163901</v>
      </c>
      <c r="D468" s="4">
        <f t="shared" si="76"/>
        <v>3015.4492921188967</v>
      </c>
      <c r="E468" s="3">
        <v>1.0045033999999999</v>
      </c>
      <c r="F468" s="5">
        <f t="shared" si="78"/>
        <v>581555.55346342467</v>
      </c>
      <c r="G468" s="5">
        <f t="shared" si="77"/>
        <v>2188.2702287769644</v>
      </c>
      <c r="H468" s="3">
        <v>1.0037769999999999</v>
      </c>
      <c r="I468" s="3" t="str">
        <f t="shared" si="79"/>
        <v>SIM</v>
      </c>
      <c r="J468" s="5">
        <f t="shared" si="80"/>
        <v>827.17906334193231</v>
      </c>
    </row>
    <row r="469" spans="1:10" x14ac:dyDescent="0.25">
      <c r="A469" s="2">
        <f t="shared" si="81"/>
        <v>57770</v>
      </c>
      <c r="B469" s="3">
        <f t="shared" si="82"/>
        <v>468</v>
      </c>
      <c r="C469" s="5">
        <f t="shared" si="83"/>
        <v>818955.64319997921</v>
      </c>
      <c r="D469" s="4">
        <f t="shared" si="76"/>
        <v>3029.0290664610193</v>
      </c>
      <c r="E469" s="3">
        <v>1.0045033999999999</v>
      </c>
      <c r="F469" s="5">
        <f t="shared" si="78"/>
        <v>583752.08878885617</v>
      </c>
      <c r="G469" s="5">
        <f t="shared" si="77"/>
        <v>2196.5353254314978</v>
      </c>
      <c r="H469" s="3">
        <v>1.0037769999999999</v>
      </c>
      <c r="I469" s="3" t="str">
        <f t="shared" si="79"/>
        <v>SIM</v>
      </c>
      <c r="J469" s="5">
        <f t="shared" si="80"/>
        <v>832.49374102952152</v>
      </c>
    </row>
    <row r="470" spans="1:10" x14ac:dyDescent="0.25">
      <c r="A470" s="2">
        <f t="shared" si="81"/>
        <v>57801</v>
      </c>
      <c r="B470" s="3">
        <f t="shared" si="82"/>
        <v>469</v>
      </c>
      <c r="C470" s="5">
        <f t="shared" si="83"/>
        <v>822643.72804356611</v>
      </c>
      <c r="D470" s="4">
        <f t="shared" si="76"/>
        <v>3042.6699959591906</v>
      </c>
      <c r="E470" s="3">
        <v>1.0045033999999999</v>
      </c>
      <c r="F470" s="5">
        <f t="shared" si="78"/>
        <v>585956.92042821168</v>
      </c>
      <c r="G470" s="5">
        <f t="shared" si="77"/>
        <v>2204.8316393555142</v>
      </c>
      <c r="H470" s="3">
        <v>1.0037769999999999</v>
      </c>
      <c r="I470" s="3" t="str">
        <f t="shared" si="79"/>
        <v>SIM</v>
      </c>
      <c r="J470" s="5">
        <f t="shared" si="80"/>
        <v>837.8383566036764</v>
      </c>
    </row>
    <row r="471" spans="1:10" x14ac:dyDescent="0.25">
      <c r="A471" s="2">
        <f t="shared" si="81"/>
        <v>57831</v>
      </c>
      <c r="B471" s="3">
        <f t="shared" si="82"/>
        <v>470</v>
      </c>
      <c r="C471" s="5">
        <f t="shared" si="83"/>
        <v>826348.42180843733</v>
      </c>
      <c r="D471" s="4">
        <f t="shared" si="76"/>
        <v>3056.3723560187559</v>
      </c>
      <c r="E471" s="3">
        <v>1.0045033999999999</v>
      </c>
      <c r="F471" s="5">
        <f t="shared" si="78"/>
        <v>588170.07971666905</v>
      </c>
      <c r="G471" s="5">
        <f t="shared" si="77"/>
        <v>2213.159288457362</v>
      </c>
      <c r="H471" s="3">
        <v>1.0037769999999999</v>
      </c>
      <c r="I471" s="3" t="str">
        <f t="shared" si="79"/>
        <v>SIM</v>
      </c>
      <c r="J471" s="5">
        <f t="shared" si="80"/>
        <v>843.21306756139393</v>
      </c>
    </row>
    <row r="472" spans="1:10" x14ac:dyDescent="0.25">
      <c r="A472" s="2">
        <f t="shared" si="81"/>
        <v>57862</v>
      </c>
      <c r="B472" s="3">
        <f t="shared" si="82"/>
        <v>471</v>
      </c>
      <c r="C472" s="5">
        <f t="shared" si="83"/>
        <v>830069.79929120932</v>
      </c>
      <c r="D472" s="4">
        <f t="shared" si="76"/>
        <v>3070.1364232868918</v>
      </c>
      <c r="E472" s="3">
        <v>1.0045033999999999</v>
      </c>
      <c r="F472" s="5">
        <f t="shared" si="78"/>
        <v>590391.59810775891</v>
      </c>
      <c r="G472" s="5">
        <f t="shared" si="77"/>
        <v>2221.5183910898631</v>
      </c>
      <c r="H472" s="3">
        <v>1.0037769999999999</v>
      </c>
      <c r="I472" s="3" t="str">
        <f t="shared" si="79"/>
        <v>SIM</v>
      </c>
      <c r="J472" s="5">
        <f t="shared" si="80"/>
        <v>848.6180321970287</v>
      </c>
    </row>
    <row r="473" spans="1:10" x14ac:dyDescent="0.25">
      <c r="A473" s="2">
        <f t="shared" si="81"/>
        <v>57892</v>
      </c>
      <c r="B473" s="3">
        <f t="shared" si="82"/>
        <v>472</v>
      </c>
      <c r="C473" s="5">
        <f t="shared" si="83"/>
        <v>833807.93562533718</v>
      </c>
      <c r="D473" s="4">
        <f t="shared" si="76"/>
        <v>3083.9624756554867</v>
      </c>
      <c r="E473" s="3">
        <v>1.0045033999999999</v>
      </c>
      <c r="F473" s="5">
        <f t="shared" si="78"/>
        <v>592621.5071738119</v>
      </c>
      <c r="G473" s="5">
        <f t="shared" si="77"/>
        <v>2229.909066052991</v>
      </c>
      <c r="H473" s="3">
        <v>1.0037769999999999</v>
      </c>
      <c r="I473" s="3" t="str">
        <f t="shared" si="79"/>
        <v>SIM</v>
      </c>
      <c r="J473" s="5">
        <f t="shared" si="80"/>
        <v>854.05340960249578</v>
      </c>
    </row>
    <row r="474" spans="1:10" x14ac:dyDescent="0.25">
      <c r="A474" s="2">
        <f t="shared" si="81"/>
        <v>57923</v>
      </c>
      <c r="B474" s="3">
        <f t="shared" si="82"/>
        <v>473</v>
      </c>
      <c r="C474" s="5">
        <f t="shared" si="83"/>
        <v>837562.90628263238</v>
      </c>
      <c r="D474" s="4">
        <f t="shared" si="76"/>
        <v>3097.8507922685385</v>
      </c>
      <c r="E474" s="3">
        <v>1.0045033999999999</v>
      </c>
      <c r="F474" s="5">
        <f t="shared" si="78"/>
        <v>594859.83860640728</v>
      </c>
      <c r="G474" s="5">
        <f t="shared" si="77"/>
        <v>2238.3314325953834</v>
      </c>
      <c r="H474" s="3">
        <v>1.0037769999999999</v>
      </c>
      <c r="I474" s="3" t="str">
        <f t="shared" si="79"/>
        <v>SIM</v>
      </c>
      <c r="J474" s="5">
        <f t="shared" si="80"/>
        <v>859.51935967315512</v>
      </c>
    </row>
    <row r="475" spans="1:10" x14ac:dyDescent="0.25">
      <c r="A475" s="2">
        <f t="shared" si="81"/>
        <v>57954</v>
      </c>
      <c r="B475" s="3">
        <f t="shared" si="82"/>
        <v>474</v>
      </c>
      <c r="C475" s="5">
        <f t="shared" si="83"/>
        <v>841334.78707478545</v>
      </c>
      <c r="D475" s="4">
        <f t="shared" si="76"/>
        <v>3111.8016535262809</v>
      </c>
      <c r="E475" s="3">
        <v>1.0045033999999999</v>
      </c>
      <c r="F475" s="5">
        <f t="shared" si="78"/>
        <v>597106.62421682384</v>
      </c>
      <c r="G475" s="5">
        <f t="shared" si="77"/>
        <v>2246.7856104165548</v>
      </c>
      <c r="H475" s="3">
        <v>1.0037769999999999</v>
      </c>
      <c r="I475" s="3" t="str">
        <f t="shared" si="79"/>
        <v>SIM</v>
      </c>
      <c r="J475" s="5">
        <f t="shared" si="80"/>
        <v>865.01604310972607</v>
      </c>
    </row>
    <row r="476" spans="1:10" x14ac:dyDescent="0.25">
      <c r="A476" s="2">
        <f t="shared" si="81"/>
        <v>57984</v>
      </c>
      <c r="B476" s="3">
        <f t="shared" si="82"/>
        <v>475</v>
      </c>
      <c r="C476" s="5">
        <f t="shared" si="83"/>
        <v>845123.65415489778</v>
      </c>
      <c r="D476" s="4">
        <f t="shared" si="76"/>
        <v>3125.815341092678</v>
      </c>
      <c r="E476" s="3">
        <v>1.0045033999999999</v>
      </c>
      <c r="F476" s="5">
        <f t="shared" si="78"/>
        <v>599361.89593649062</v>
      </c>
      <c r="G476" s="5">
        <f t="shared" si="77"/>
        <v>2255.27171966678</v>
      </c>
      <c r="H476" s="3">
        <v>1.0037769999999999</v>
      </c>
      <c r="I476" s="3" t="str">
        <f t="shared" si="79"/>
        <v>SIM</v>
      </c>
      <c r="J476" s="5">
        <f t="shared" si="80"/>
        <v>870.54362142589798</v>
      </c>
    </row>
    <row r="477" spans="1:10" x14ac:dyDescent="0.25">
      <c r="A477" s="2">
        <f t="shared" si="81"/>
        <v>58015</v>
      </c>
      <c r="B477" s="3">
        <f t="shared" si="82"/>
        <v>476</v>
      </c>
      <c r="C477" s="5">
        <f t="shared" si="83"/>
        <v>848929.58401901892</v>
      </c>
      <c r="D477" s="4">
        <f t="shared" si="76"/>
        <v>3139.8921378999366</v>
      </c>
      <c r="E477" s="3">
        <v>1.0045033999999999</v>
      </c>
      <c r="F477" s="5">
        <f t="shared" si="78"/>
        <v>601625.68581744283</v>
      </c>
      <c r="G477" s="5">
        <f t="shared" si="77"/>
        <v>2263.7898809522158</v>
      </c>
      <c r="H477" s="3">
        <v>1.0037769999999999</v>
      </c>
      <c r="I477" s="3" t="str">
        <f t="shared" si="79"/>
        <v>SIM</v>
      </c>
      <c r="J477" s="5">
        <f t="shared" si="80"/>
        <v>876.10225694772089</v>
      </c>
    </row>
    <row r="478" spans="1:10" x14ac:dyDescent="0.25">
      <c r="A478" s="2">
        <f t="shared" si="81"/>
        <v>58045</v>
      </c>
      <c r="B478" s="3">
        <f t="shared" si="82"/>
        <v>477</v>
      </c>
      <c r="C478" s="5">
        <f t="shared" si="83"/>
        <v>852752.65350769018</v>
      </c>
      <c r="D478" s="4">
        <f t="shared" si="76"/>
        <v>3154.0323281537885</v>
      </c>
      <c r="E478" s="3">
        <v>1.0045033999999999</v>
      </c>
      <c r="F478" s="5">
        <f t="shared" si="78"/>
        <v>603898.02603277529</v>
      </c>
      <c r="G478" s="5">
        <f t="shared" si="77"/>
        <v>2272.3402153324569</v>
      </c>
      <c r="H478" s="3">
        <v>1.0037769999999999</v>
      </c>
      <c r="I478" s="3" t="str">
        <f t="shared" si="79"/>
        <v>SIM</v>
      </c>
      <c r="J478" s="5">
        <f t="shared" si="80"/>
        <v>881.69211282133165</v>
      </c>
    </row>
    <row r="479" spans="1:10" x14ac:dyDescent="0.25">
      <c r="A479" s="2">
        <f t="shared" si="81"/>
        <v>58076</v>
      </c>
      <c r="B479" s="3">
        <f t="shared" si="82"/>
        <v>478</v>
      </c>
      <c r="C479" s="5">
        <f t="shared" si="83"/>
        <v>856592.93980749673</v>
      </c>
      <c r="D479" s="4">
        <f t="shared" si="76"/>
        <v>3168.2361973404068</v>
      </c>
      <c r="E479" s="3">
        <v>1.0045033999999999</v>
      </c>
      <c r="F479" s="5">
        <f t="shared" si="78"/>
        <v>606178.94887710118</v>
      </c>
      <c r="G479" s="5">
        <f t="shared" si="77"/>
        <v>2280.9228443258908</v>
      </c>
      <c r="H479" s="3">
        <v>1.0037769999999999</v>
      </c>
      <c r="I479" s="3" t="str">
        <f t="shared" si="79"/>
        <v>SIM</v>
      </c>
      <c r="J479" s="5">
        <f t="shared" si="80"/>
        <v>887.313353014516</v>
      </c>
    </row>
    <row r="480" spans="1:10" x14ac:dyDescent="0.25">
      <c r="A480" s="2">
        <f t="shared" si="81"/>
        <v>58107</v>
      </c>
      <c r="B480" s="3">
        <f t="shared" si="82"/>
        <v>479</v>
      </c>
      <c r="C480" s="5">
        <f t="shared" si="83"/>
        <v>860450.52045262547</v>
      </c>
      <c r="D480" s="4">
        <f t="shared" si="76"/>
        <v>3182.5040322312066</v>
      </c>
      <c r="E480" s="3">
        <v>1.0045033999999999</v>
      </c>
      <c r="F480" s="5">
        <f t="shared" si="78"/>
        <v>608468.48676700983</v>
      </c>
      <c r="G480" s="5">
        <f t="shared" si="77"/>
        <v>2289.53788990865</v>
      </c>
      <c r="H480" s="3">
        <v>1.0037769999999999</v>
      </c>
      <c r="I480" s="3" t="str">
        <f t="shared" si="79"/>
        <v>SIM</v>
      </c>
      <c r="J480" s="5">
        <f t="shared" si="80"/>
        <v>892.96614232255661</v>
      </c>
    </row>
    <row r="481" spans="1:10" x14ac:dyDescent="0.25">
      <c r="A481" s="2">
        <f t="shared" si="81"/>
        <v>58135</v>
      </c>
      <c r="B481" s="3">
        <f t="shared" si="82"/>
        <v>480</v>
      </c>
      <c r="C481" s="5">
        <f t="shared" si="83"/>
        <v>864325.4733264317</v>
      </c>
      <c r="D481" s="4">
        <f t="shared" si="76"/>
        <v>3196.8361208901451</v>
      </c>
      <c r="E481" s="3">
        <v>1.0045033999999999</v>
      </c>
      <c r="F481" s="5">
        <f t="shared" si="78"/>
        <v>610766.67224152875</v>
      </c>
      <c r="G481" s="5">
        <f t="shared" si="77"/>
        <v>2298.1854745189194</v>
      </c>
      <c r="H481" s="3">
        <v>1.0037769999999999</v>
      </c>
      <c r="I481" s="3" t="str">
        <f t="shared" si="79"/>
        <v>SIM</v>
      </c>
      <c r="J481" s="5">
        <f t="shared" si="80"/>
        <v>898.65064637122578</v>
      </c>
    </row>
    <row r="482" spans="1:10" x14ac:dyDescent="0.25">
      <c r="A482" s="2">
        <f t="shared" si="81"/>
        <v>58166</v>
      </c>
      <c r="B482" s="3">
        <f t="shared" si="82"/>
        <v>481</v>
      </c>
      <c r="C482" s="5">
        <f t="shared" si="83"/>
        <v>868217.87666300999</v>
      </c>
      <c r="D482" s="4">
        <f t="shared" si="76"/>
        <v>3211.2327526770823</v>
      </c>
      <c r="E482" s="3">
        <v>1.0045033999999999</v>
      </c>
      <c r="F482" s="5">
        <f t="shared" si="78"/>
        <v>613073.53796258499</v>
      </c>
      <c r="G482" s="5">
        <f t="shared" si="77"/>
        <v>2306.8657210562378</v>
      </c>
      <c r="H482" s="3">
        <v>1.0037769999999999</v>
      </c>
      <c r="I482" s="3" t="str">
        <f t="shared" si="79"/>
        <v>SIM</v>
      </c>
      <c r="J482" s="5">
        <f t="shared" si="80"/>
        <v>904.3670316208445</v>
      </c>
    </row>
    <row r="483" spans="1:10" x14ac:dyDescent="0.25">
      <c r="A483" s="2">
        <f t="shared" si="81"/>
        <v>58196</v>
      </c>
      <c r="B483" s="3">
        <f t="shared" si="82"/>
        <v>482</v>
      </c>
      <c r="C483" s="5">
        <f t="shared" si="83"/>
        <v>872127.80904877395</v>
      </c>
      <c r="D483" s="4">
        <f t="shared" si="76"/>
        <v>3225.6942182552739</v>
      </c>
      <c r="E483" s="3">
        <v>1.0045033999999999</v>
      </c>
      <c r="F483" s="5">
        <f t="shared" si="78"/>
        <v>615389.11671546975</v>
      </c>
      <c r="G483" s="5">
        <f t="shared" si="77"/>
        <v>2315.5787528847577</v>
      </c>
      <c r="H483" s="3">
        <v>1.0037769999999999</v>
      </c>
      <c r="I483" s="3" t="str">
        <f t="shared" si="79"/>
        <v>SIM</v>
      </c>
      <c r="J483" s="5">
        <f t="shared" si="80"/>
        <v>910.11546537051618</v>
      </c>
    </row>
    <row r="484" spans="1:10" x14ac:dyDescent="0.25">
      <c r="A484" s="2">
        <f t="shared" si="81"/>
        <v>58227</v>
      </c>
      <c r="B484" s="3">
        <f t="shared" si="82"/>
        <v>483</v>
      </c>
      <c r="C484" s="5">
        <f t="shared" si="83"/>
        <v>876055.34942404402</v>
      </c>
      <c r="D484" s="4">
        <f t="shared" si="76"/>
        <v>3240.2208095978044</v>
      </c>
      <c r="E484" s="3">
        <v>1.0045033999999999</v>
      </c>
      <c r="F484" s="5">
        <f t="shared" si="78"/>
        <v>617713.44140930392</v>
      </c>
      <c r="G484" s="5">
        <f t="shared" si="77"/>
        <v>2324.3246938341763</v>
      </c>
      <c r="H484" s="3">
        <v>1.0037769999999999</v>
      </c>
      <c r="I484" s="3" t="str">
        <f t="shared" si="79"/>
        <v>SIM</v>
      </c>
      <c r="J484" s="5">
        <f t="shared" si="80"/>
        <v>915.89611576362813</v>
      </c>
    </row>
    <row r="485" spans="1:10" x14ac:dyDescent="0.25">
      <c r="A485" s="2">
        <f t="shared" si="81"/>
        <v>58257</v>
      </c>
      <c r="B485" s="3">
        <f t="shared" si="82"/>
        <v>484</v>
      </c>
      <c r="C485" s="5">
        <f t="shared" si="83"/>
        <v>880000.57708464027</v>
      </c>
      <c r="D485" s="4">
        <f t="shared" si="76"/>
        <v>3254.8128199919097</v>
      </c>
      <c r="E485" s="3">
        <v>1.0045033999999999</v>
      </c>
      <c r="F485" s="5">
        <f t="shared" si="78"/>
        <v>620046.54507750692</v>
      </c>
      <c r="G485" s="5">
        <f t="shared" si="77"/>
        <v>2333.1036682029953</v>
      </c>
      <c r="H485" s="3">
        <v>1.0037769999999999</v>
      </c>
      <c r="I485" s="3" t="str">
        <f t="shared" si="79"/>
        <v>SIM</v>
      </c>
      <c r="J485" s="5">
        <f t="shared" si="80"/>
        <v>921.70915178891437</v>
      </c>
    </row>
    <row r="486" spans="1:10" x14ac:dyDescent="0.25">
      <c r="A486" s="2">
        <f t="shared" si="81"/>
        <v>58288</v>
      </c>
      <c r="B486" s="3">
        <f t="shared" si="82"/>
        <v>485</v>
      </c>
      <c r="C486" s="5">
        <f t="shared" si="83"/>
        <v>883963.57168348331</v>
      </c>
      <c r="D486" s="4">
        <f t="shared" si="76"/>
        <v>3269.4705440455086</v>
      </c>
      <c r="E486" s="3">
        <v>1.0045033999999999</v>
      </c>
      <c r="F486" s="5">
        <f t="shared" si="78"/>
        <v>622388.46087826462</v>
      </c>
      <c r="G486" s="5">
        <f t="shared" si="77"/>
        <v>2341.9158007577062</v>
      </c>
      <c r="H486" s="3">
        <v>1.0037769999999999</v>
      </c>
      <c r="I486" s="3" t="str">
        <f t="shared" si="79"/>
        <v>SIM</v>
      </c>
      <c r="J486" s="5">
        <f t="shared" si="80"/>
        <v>927.55474328780247</v>
      </c>
    </row>
    <row r="487" spans="1:10" x14ac:dyDescent="0.25">
      <c r="A487" s="2">
        <f t="shared" si="81"/>
        <v>58319</v>
      </c>
      <c r="B487" s="3">
        <f t="shared" si="82"/>
        <v>486</v>
      </c>
      <c r="C487" s="5">
        <f t="shared" si="83"/>
        <v>887944.41323220253</v>
      </c>
      <c r="D487" s="4">
        <f t="shared" si="76"/>
        <v>3284.1942776933488</v>
      </c>
      <c r="E487" s="3">
        <v>1.0045033999999999</v>
      </c>
      <c r="F487" s="5">
        <f t="shared" si="78"/>
        <v>624739.22209500195</v>
      </c>
      <c r="G487" s="5">
        <f t="shared" si="77"/>
        <v>2350.76121673733</v>
      </c>
      <c r="H487" s="3">
        <v>1.0037769999999999</v>
      </c>
      <c r="I487" s="3" t="str">
        <f t="shared" si="79"/>
        <v>SIM</v>
      </c>
      <c r="J487" s="5">
        <f t="shared" si="80"/>
        <v>933.43306095601883</v>
      </c>
    </row>
    <row r="488" spans="1:10" x14ac:dyDescent="0.25">
      <c r="A488" s="2">
        <f t="shared" si="81"/>
        <v>58349</v>
      </c>
      <c r="B488" s="3">
        <f t="shared" si="82"/>
        <v>487</v>
      </c>
      <c r="C488" s="5">
        <f t="shared" si="83"/>
        <v>891943.18210275215</v>
      </c>
      <c r="D488" s="4">
        <f t="shared" si="76"/>
        <v>3298.984318203441</v>
      </c>
      <c r="E488" s="3">
        <v>1.0045033999999999</v>
      </c>
      <c r="F488" s="5">
        <f t="shared" si="78"/>
        <v>627098.86213685467</v>
      </c>
      <c r="G488" s="5">
        <f t="shared" si="77"/>
        <v>2359.6400418527192</v>
      </c>
      <c r="H488" s="3">
        <v>1.0037769999999999</v>
      </c>
      <c r="I488" s="3" t="str">
        <f t="shared" si="79"/>
        <v>SIM</v>
      </c>
      <c r="J488" s="5">
        <f t="shared" si="80"/>
        <v>939.34427635072188</v>
      </c>
    </row>
    <row r="489" spans="1:10" x14ac:dyDescent="0.25">
      <c r="A489" s="2">
        <f t="shared" si="81"/>
        <v>58380</v>
      </c>
      <c r="B489" s="3">
        <f t="shared" si="82"/>
        <v>488</v>
      </c>
      <c r="C489" s="5">
        <f t="shared" si="83"/>
        <v>895959.95902903366</v>
      </c>
      <c r="D489" s="4">
        <f t="shared" si="76"/>
        <v>3313.8409641822482</v>
      </c>
      <c r="E489" s="3">
        <v>1.0045033999999999</v>
      </c>
      <c r="F489" s="5">
        <f t="shared" si="78"/>
        <v>629467.41453914554</v>
      </c>
      <c r="G489" s="5">
        <f t="shared" si="77"/>
        <v>2368.5524022908648</v>
      </c>
      <c r="H489" s="3">
        <v>1.0037769999999999</v>
      </c>
      <c r="I489" s="3" t="str">
        <f t="shared" si="79"/>
        <v>SIM</v>
      </c>
      <c r="J489" s="5">
        <f t="shared" si="80"/>
        <v>945.28856189138332</v>
      </c>
    </row>
    <row r="490" spans="1:10" x14ac:dyDescent="0.25">
      <c r="A490" s="2">
        <f t="shared" si="81"/>
        <v>58410</v>
      </c>
      <c r="B490" s="3">
        <f t="shared" si="82"/>
        <v>489</v>
      </c>
      <c r="C490" s="5">
        <f t="shared" si="83"/>
        <v>899994.82510852499</v>
      </c>
      <c r="D490" s="4">
        <f t="shared" si="76"/>
        <v>3328.7645155803475</v>
      </c>
      <c r="E490" s="3">
        <v>1.0045033999999999</v>
      </c>
      <c r="F490" s="5">
        <f t="shared" si="78"/>
        <v>631844.91296385985</v>
      </c>
      <c r="G490" s="5">
        <f t="shared" si="77"/>
        <v>2377.4984247143148</v>
      </c>
      <c r="H490" s="3">
        <v>1.0037769999999999</v>
      </c>
      <c r="I490" s="3" t="str">
        <f t="shared" si="79"/>
        <v>SIM</v>
      </c>
      <c r="J490" s="5">
        <f t="shared" si="80"/>
        <v>951.26609086603276</v>
      </c>
    </row>
    <row r="491" spans="1:10" x14ac:dyDescent="0.25">
      <c r="A491" s="2">
        <f t="shared" si="81"/>
        <v>58441</v>
      </c>
      <c r="B491" s="3">
        <f t="shared" si="82"/>
        <v>490</v>
      </c>
      <c r="C491" s="5">
        <f t="shared" si="83"/>
        <v>904047.86180391861</v>
      </c>
      <c r="D491" s="4">
        <f t="shared" si="76"/>
        <v>3343.7552736997341</v>
      </c>
      <c r="E491" s="3">
        <v>1.0045033999999999</v>
      </c>
      <c r="F491" s="5">
        <f t="shared" si="78"/>
        <v>634231.39120012429</v>
      </c>
      <c r="G491" s="5">
        <f t="shared" si="77"/>
        <v>2386.4782362644328</v>
      </c>
      <c r="H491" s="3">
        <v>1.0037769999999999</v>
      </c>
      <c r="I491" s="3" t="str">
        <f t="shared" si="79"/>
        <v>SIM</v>
      </c>
      <c r="J491" s="5">
        <f t="shared" si="80"/>
        <v>957.27703743530128</v>
      </c>
    </row>
    <row r="492" spans="1:10" x14ac:dyDescent="0.25">
      <c r="A492" s="2">
        <f t="shared" si="81"/>
        <v>58472</v>
      </c>
      <c r="B492" s="3">
        <f t="shared" si="82"/>
        <v>491</v>
      </c>
      <c r="C492" s="5">
        <f t="shared" si="83"/>
        <v>908119.15094476636</v>
      </c>
      <c r="D492" s="4">
        <f t="shared" si="76"/>
        <v>3358.813541199389</v>
      </c>
      <c r="E492" s="3">
        <v>1.0045033999999999</v>
      </c>
      <c r="F492" s="5">
        <f t="shared" si="78"/>
        <v>636626.88316468732</v>
      </c>
      <c r="G492" s="5">
        <f t="shared" si="77"/>
        <v>2395.4919645630289</v>
      </c>
      <c r="H492" s="3">
        <v>1.0037769999999999</v>
      </c>
      <c r="I492" s="3" t="str">
        <f t="shared" si="79"/>
        <v>SIM</v>
      </c>
      <c r="J492" s="5">
        <f t="shared" si="80"/>
        <v>963.32157663636008</v>
      </c>
    </row>
    <row r="493" spans="1:10" x14ac:dyDescent="0.25">
      <c r="A493" s="2">
        <f t="shared" si="81"/>
        <v>58501</v>
      </c>
      <c r="B493" s="3">
        <f t="shared" si="82"/>
        <v>492</v>
      </c>
      <c r="C493" s="5">
        <f t="shared" si="83"/>
        <v>912208.77472913067</v>
      </c>
      <c r="D493" s="4">
        <f t="shared" si="76"/>
        <v>3373.9396221005618</v>
      </c>
      <c r="E493" s="3">
        <v>1.0045033999999999</v>
      </c>
      <c r="F493" s="5">
        <f t="shared" si="78"/>
        <v>639031.42290240037</v>
      </c>
      <c r="G493" s="5">
        <f t="shared" si="77"/>
        <v>2404.5397377130575</v>
      </c>
      <c r="H493" s="3">
        <v>1.0037769999999999</v>
      </c>
      <c r="I493" s="3" t="str">
        <f t="shared" si="79"/>
        <v>SIM</v>
      </c>
      <c r="J493" s="5">
        <f t="shared" si="80"/>
        <v>969.39988438750424</v>
      </c>
    </row>
    <row r="494" spans="1:10" x14ac:dyDescent="0.25">
      <c r="A494" s="2">
        <f t="shared" si="81"/>
        <v>58532</v>
      </c>
      <c r="B494" s="3">
        <f t="shared" si="82"/>
        <v>493</v>
      </c>
      <c r="C494" s="5">
        <f t="shared" si="83"/>
        <v>916316.81572524575</v>
      </c>
      <c r="D494" s="4">
        <f t="shared" si="76"/>
        <v>3389.1338217949351</v>
      </c>
      <c r="E494" s="3">
        <v>1.0045033999999999</v>
      </c>
      <c r="F494" s="5">
        <f t="shared" si="78"/>
        <v>641445.0445867026</v>
      </c>
      <c r="G494" s="5">
        <f t="shared" si="77"/>
        <v>2413.6216843022266</v>
      </c>
      <c r="H494" s="3">
        <v>1.0037769999999999</v>
      </c>
      <c r="I494" s="3" t="str">
        <f t="shared" si="79"/>
        <v>SIM</v>
      </c>
      <c r="J494" s="5">
        <f t="shared" si="80"/>
        <v>975.51213749270846</v>
      </c>
    </row>
    <row r="495" spans="1:10" x14ac:dyDescent="0.25">
      <c r="A495" s="2">
        <f t="shared" si="81"/>
        <v>58562</v>
      </c>
      <c r="B495" s="3">
        <f t="shared" si="82"/>
        <v>494</v>
      </c>
      <c r="C495" s="5">
        <f t="shared" si="83"/>
        <v>920443.35687318281</v>
      </c>
      <c r="D495" s="4">
        <f t="shared" si="76"/>
        <v>3404.3964470480801</v>
      </c>
      <c r="E495" s="3">
        <v>1.0045033999999999</v>
      </c>
      <c r="F495" s="5">
        <f t="shared" si="78"/>
        <v>643867.78252010664</v>
      </c>
      <c r="G495" s="5">
        <f t="shared" si="77"/>
        <v>2422.7379334040452</v>
      </c>
      <c r="H495" s="3">
        <v>1.0037769999999999</v>
      </c>
      <c r="I495" s="3" t="str">
        <f t="shared" si="79"/>
        <v>SIM</v>
      </c>
      <c r="J495" s="5">
        <f t="shared" si="80"/>
        <v>981.65851364403488</v>
      </c>
    </row>
    <row r="496" spans="1:10" x14ac:dyDescent="0.25">
      <c r="A496" s="2">
        <f t="shared" si="81"/>
        <v>58593</v>
      </c>
      <c r="B496" s="3">
        <f t="shared" si="82"/>
        <v>495</v>
      </c>
      <c r="C496" s="5">
        <f t="shared" si="83"/>
        <v>924588.48148652527</v>
      </c>
      <c r="D496" s="4">
        <f t="shared" si="76"/>
        <v>3419.7278060075273</v>
      </c>
      <c r="E496" s="3">
        <v>1.0045033999999999</v>
      </c>
      <c r="F496" s="5">
        <f t="shared" si="78"/>
        <v>646299.67113468493</v>
      </c>
      <c r="G496" s="5">
        <f t="shared" si="77"/>
        <v>2431.888614578289</v>
      </c>
      <c r="H496" s="3">
        <v>1.0037769999999999</v>
      </c>
      <c r="I496" s="3" t="str">
        <f t="shared" si="79"/>
        <v>SIM</v>
      </c>
      <c r="J496" s="5">
        <f t="shared" si="80"/>
        <v>987.83919142923833</v>
      </c>
    </row>
    <row r="497" spans="1:10" x14ac:dyDescent="0.25">
      <c r="A497" s="2">
        <f t="shared" si="81"/>
        <v>58623</v>
      </c>
      <c r="B497" s="3">
        <f t="shared" si="82"/>
        <v>496</v>
      </c>
      <c r="C497" s="5">
        <f t="shared" si="83"/>
        <v>928752.27325405169</v>
      </c>
      <c r="D497" s="4">
        <f t="shared" si="76"/>
        <v>3435.1282082092948</v>
      </c>
      <c r="E497" s="3">
        <v>1.0045033999999999</v>
      </c>
      <c r="F497" s="5">
        <f t="shared" si="78"/>
        <v>648740.74499256059</v>
      </c>
      <c r="G497" s="5">
        <f t="shared" si="77"/>
        <v>2441.0738578756573</v>
      </c>
      <c r="H497" s="3">
        <v>1.0037769999999999</v>
      </c>
      <c r="I497" s="3" t="str">
        <f t="shared" si="79"/>
        <v>SIM</v>
      </c>
      <c r="J497" s="5">
        <f t="shared" si="80"/>
        <v>994.05435033363756</v>
      </c>
    </row>
    <row r="498" spans="1:10" x14ac:dyDescent="0.25">
      <c r="A498" s="2">
        <f t="shared" si="81"/>
        <v>58654</v>
      </c>
      <c r="B498" s="3">
        <f t="shared" si="82"/>
        <v>497</v>
      </c>
      <c r="C498" s="5">
        <f t="shared" si="83"/>
        <v>932934.81624142383</v>
      </c>
      <c r="D498" s="4">
        <f t="shared" si="76"/>
        <v>3450.5979645820189</v>
      </c>
      <c r="E498" s="3">
        <v>1.0045033999999999</v>
      </c>
      <c r="F498" s="5">
        <f t="shared" si="78"/>
        <v>651191.03878639755</v>
      </c>
      <c r="G498" s="5">
        <f t="shared" si="77"/>
        <v>2450.2937938369578</v>
      </c>
      <c r="H498" s="3">
        <v>1.0037769999999999</v>
      </c>
      <c r="I498" s="3" t="str">
        <f t="shared" si="79"/>
        <v>SIM</v>
      </c>
      <c r="J498" s="5">
        <f t="shared" si="80"/>
        <v>1000.3041707450611</v>
      </c>
    </row>
    <row r="499" spans="1:10" x14ac:dyDescent="0.25">
      <c r="A499" s="2">
        <f t="shared" si="81"/>
        <v>58685</v>
      </c>
      <c r="B499" s="3">
        <f t="shared" si="82"/>
        <v>498</v>
      </c>
      <c r="C499" s="5">
        <f t="shared" si="83"/>
        <v>937136.19489288516</v>
      </c>
      <c r="D499" s="4">
        <f t="shared" si="76"/>
        <v>3466.1373874555984</v>
      </c>
      <c r="E499" s="3">
        <v>1.0045033999999999</v>
      </c>
      <c r="F499" s="5">
        <f t="shared" si="78"/>
        <v>653650.58733989368</v>
      </c>
      <c r="G499" s="5">
        <f t="shared" si="77"/>
        <v>2459.5485534961335</v>
      </c>
      <c r="H499" s="3">
        <v>1.0037769999999999</v>
      </c>
      <c r="I499" s="3" t="str">
        <f t="shared" si="79"/>
        <v>SIM</v>
      </c>
      <c r="J499" s="5">
        <f t="shared" si="80"/>
        <v>1006.5888339594649</v>
      </c>
    </row>
    <row r="500" spans="1:10" x14ac:dyDescent="0.25">
      <c r="A500" s="2">
        <f t="shared" si="81"/>
        <v>58715</v>
      </c>
      <c r="B500" s="3">
        <f t="shared" si="82"/>
        <v>499</v>
      </c>
      <c r="C500" s="5">
        <f t="shared" si="83"/>
        <v>941356.49403296574</v>
      </c>
      <c r="D500" s="4">
        <f t="shared" si="76"/>
        <v>3481.7467905664757</v>
      </c>
      <c r="E500" s="3">
        <v>1.0045033999999999</v>
      </c>
      <c r="F500" s="5">
        <f t="shared" si="78"/>
        <v>656119.42560827651</v>
      </c>
      <c r="G500" s="5">
        <f t="shared" si="77"/>
        <v>2468.838268382824</v>
      </c>
      <c r="H500" s="3">
        <v>1.0037769999999999</v>
      </c>
      <c r="I500" s="3" t="str">
        <f t="shared" si="79"/>
        <v>SIM</v>
      </c>
      <c r="J500" s="5">
        <f t="shared" si="80"/>
        <v>1012.9085221836517</v>
      </c>
    </row>
    <row r="501" spans="1:10" x14ac:dyDescent="0.25">
      <c r="A501" s="2">
        <f t="shared" si="81"/>
        <v>58746</v>
      </c>
      <c r="B501" s="3">
        <f t="shared" si="82"/>
        <v>500</v>
      </c>
      <c r="C501" s="5">
        <f t="shared" si="83"/>
        <v>945595.79886819376</v>
      </c>
      <c r="D501" s="4">
        <f t="shared" si="76"/>
        <v>3497.4264890631139</v>
      </c>
      <c r="E501" s="3">
        <v>1.0045033999999999</v>
      </c>
      <c r="F501" s="5">
        <f t="shared" si="78"/>
        <v>658597.58867879887</v>
      </c>
      <c r="G501" s="5">
        <f t="shared" si="77"/>
        <v>2478.1630705223652</v>
      </c>
      <c r="H501" s="3">
        <v>1.0037769999999999</v>
      </c>
      <c r="I501" s="3" t="str">
        <f t="shared" si="79"/>
        <v>SIM</v>
      </c>
      <c r="J501" s="5">
        <f t="shared" si="80"/>
        <v>1019.2634185407487</v>
      </c>
    </row>
    <row r="502" spans="1:10" x14ac:dyDescent="0.25">
      <c r="A502" s="2">
        <f t="shared" si="81"/>
        <v>58776</v>
      </c>
      <c r="B502" s="3">
        <f t="shared" si="82"/>
        <v>501</v>
      </c>
      <c r="C502" s="5">
        <f t="shared" si="83"/>
        <v>949854.19498881698</v>
      </c>
      <c r="D502" s="4">
        <f t="shared" si="76"/>
        <v>3513.1767995141563</v>
      </c>
      <c r="E502" s="3">
        <v>1.0045033999999999</v>
      </c>
      <c r="F502" s="5">
        <f t="shared" si="78"/>
        <v>661085.11177123862</v>
      </c>
      <c r="G502" s="5">
        <f t="shared" si="77"/>
        <v>2487.5230924397474</v>
      </c>
      <c r="H502" s="3">
        <v>1.0037769999999999</v>
      </c>
      <c r="I502" s="3" t="str">
        <f t="shared" si="79"/>
        <v>SIM</v>
      </c>
      <c r="J502" s="5">
        <f t="shared" si="80"/>
        <v>1025.6537070744089</v>
      </c>
    </row>
    <row r="503" spans="1:10" x14ac:dyDescent="0.25">
      <c r="A503" s="2">
        <f t="shared" si="81"/>
        <v>58807</v>
      </c>
      <c r="B503" s="3">
        <f t="shared" si="82"/>
        <v>502</v>
      </c>
      <c r="C503" s="5">
        <f t="shared" si="83"/>
        <v>954131.76837052905</v>
      </c>
      <c r="D503" s="4">
        <f t="shared" si="76"/>
        <v>3528.9980399124643</v>
      </c>
      <c r="E503" s="3">
        <v>1.0045033999999999</v>
      </c>
      <c r="F503" s="5">
        <f t="shared" si="78"/>
        <v>663582.03023839882</v>
      </c>
      <c r="G503" s="5">
        <f t="shared" si="77"/>
        <v>2496.9184671601979</v>
      </c>
      <c r="H503" s="3">
        <v>1.0037769999999999</v>
      </c>
      <c r="I503" s="3" t="str">
        <f t="shared" si="79"/>
        <v>SIM</v>
      </c>
      <c r="J503" s="5">
        <f t="shared" si="80"/>
        <v>1032.0795727522664</v>
      </c>
    </row>
    <row r="504" spans="1:10" x14ac:dyDescent="0.25">
      <c r="A504" s="2">
        <f t="shared" si="81"/>
        <v>58838</v>
      </c>
      <c r="B504" s="3">
        <f t="shared" si="82"/>
        <v>503</v>
      </c>
      <c r="C504" s="5">
        <f t="shared" si="83"/>
        <v>958428.6053762089</v>
      </c>
      <c r="D504" s="4">
        <f t="shared" si="76"/>
        <v>3544.890529685872</v>
      </c>
      <c r="E504" s="3">
        <v>1.0045033999999999</v>
      </c>
      <c r="F504" s="5">
        <f t="shared" si="78"/>
        <v>666088.37956660904</v>
      </c>
      <c r="G504" s="5">
        <f t="shared" si="77"/>
        <v>2506.3493282102281</v>
      </c>
      <c r="H504" s="3">
        <v>1.0037769999999999</v>
      </c>
      <c r="I504" s="3" t="str">
        <f t="shared" si="79"/>
        <v>SIM</v>
      </c>
      <c r="J504" s="5">
        <f t="shared" si="80"/>
        <v>1038.5412014756439</v>
      </c>
    </row>
    <row r="505" spans="1:10" x14ac:dyDescent="0.25">
      <c r="A505" s="2">
        <f t="shared" si="81"/>
        <v>58866</v>
      </c>
      <c r="B505" s="3">
        <f t="shared" si="82"/>
        <v>504</v>
      </c>
      <c r="C505" s="5">
        <f t="shared" si="83"/>
        <v>962744.79275765992</v>
      </c>
      <c r="D505" s="4">
        <f t="shared" si="76"/>
        <v>3560.85458969709</v>
      </c>
      <c r="E505" s="3">
        <v>1.0045033999999999</v>
      </c>
      <c r="F505" s="5">
        <f t="shared" si="78"/>
        <v>668604.19537623215</v>
      </c>
      <c r="G505" s="5">
        <f t="shared" si="77"/>
        <v>2515.8158096231055</v>
      </c>
      <c r="H505" s="3">
        <v>1.0037769999999999</v>
      </c>
      <c r="I505" s="3" t="str">
        <f t="shared" si="79"/>
        <v>SIM</v>
      </c>
      <c r="J505" s="5">
        <f t="shared" si="80"/>
        <v>1045.0387800739845</v>
      </c>
    </row>
    <row r="506" spans="1:10" x14ac:dyDescent="0.25">
      <c r="A506" s="2">
        <f t="shared" si="81"/>
        <v>58897</v>
      </c>
      <c r="B506" s="3">
        <f t="shared" si="82"/>
        <v>505</v>
      </c>
      <c r="C506" s="5">
        <f t="shared" si="83"/>
        <v>967080.41765736463</v>
      </c>
      <c r="D506" s="4">
        <f t="shared" si="76"/>
        <v>3576.8905422563839</v>
      </c>
      <c r="E506" s="3">
        <v>1.0045033999999999</v>
      </c>
      <c r="F506" s="5">
        <f t="shared" si="78"/>
        <v>671129.51342216821</v>
      </c>
      <c r="G506" s="5">
        <f t="shared" si="77"/>
        <v>2525.3180459360592</v>
      </c>
      <c r="H506" s="3">
        <v>1.0037769999999999</v>
      </c>
      <c r="I506" s="3" t="str">
        <f t="shared" si="79"/>
        <v>SIM</v>
      </c>
      <c r="J506" s="5">
        <f t="shared" si="80"/>
        <v>1051.5724963203247</v>
      </c>
    </row>
    <row r="507" spans="1:10" x14ac:dyDescent="0.25">
      <c r="A507" s="2">
        <f t="shared" si="81"/>
        <v>58927</v>
      </c>
      <c r="B507" s="3">
        <f t="shared" si="82"/>
        <v>506</v>
      </c>
      <c r="C507" s="5">
        <f t="shared" si="83"/>
        <v>971435.56761024264</v>
      </c>
      <c r="D507" s="4">
        <f t="shared" si="76"/>
        <v>3592.9987111243595</v>
      </c>
      <c r="E507" s="3">
        <v>1.0045033999999999</v>
      </c>
      <c r="F507" s="5">
        <f t="shared" si="78"/>
        <v>673664.36959436396</v>
      </c>
      <c r="G507" s="5">
        <f t="shared" si="77"/>
        <v>2534.8561721957522</v>
      </c>
      <c r="H507" s="3">
        <v>1.0037769999999999</v>
      </c>
      <c r="I507" s="3" t="str">
        <f t="shared" si="79"/>
        <v>SIM</v>
      </c>
      <c r="J507" s="5">
        <f t="shared" si="80"/>
        <v>1058.1425389286073</v>
      </c>
    </row>
    <row r="508" spans="1:10" x14ac:dyDescent="0.25">
      <c r="A508" s="2">
        <f t="shared" si="81"/>
        <v>58958</v>
      </c>
      <c r="B508" s="3">
        <f t="shared" si="82"/>
        <v>507</v>
      </c>
      <c r="C508" s="5">
        <f t="shared" si="83"/>
        <v>975810.33054541843</v>
      </c>
      <c r="D508" s="4">
        <f t="shared" si="76"/>
        <v>3609.1794215200293</v>
      </c>
      <c r="E508" s="3">
        <v>1.0045033999999999</v>
      </c>
      <c r="F508" s="5">
        <f t="shared" si="78"/>
        <v>676208.79991832154</v>
      </c>
      <c r="G508" s="5">
        <f t="shared" si="77"/>
        <v>2544.430323957582</v>
      </c>
      <c r="H508" s="3">
        <v>1.0037769999999999</v>
      </c>
      <c r="I508" s="3" t="str">
        <f t="shared" si="79"/>
        <v>SIM</v>
      </c>
      <c r="J508" s="5">
        <f t="shared" si="80"/>
        <v>1064.7490975624473</v>
      </c>
    </row>
    <row r="509" spans="1:10" x14ac:dyDescent="0.25">
      <c r="A509" s="2">
        <f t="shared" si="81"/>
        <v>58988</v>
      </c>
      <c r="B509" s="3">
        <f t="shared" si="82"/>
        <v>508</v>
      </c>
      <c r="C509" s="5">
        <f t="shared" si="83"/>
        <v>980204.79478799668</v>
      </c>
      <c r="D509" s="4">
        <f t="shared" si="76"/>
        <v>3625.4330001270573</v>
      </c>
      <c r="E509" s="3">
        <v>1.0045033999999999</v>
      </c>
      <c r="F509" s="5">
        <f t="shared" si="78"/>
        <v>678762.84055561305</v>
      </c>
      <c r="G509" s="5">
        <f t="shared" si="77"/>
        <v>2554.0406372915022</v>
      </c>
      <c r="H509" s="3">
        <v>1.0037769999999999</v>
      </c>
      <c r="I509" s="3" t="str">
        <f t="shared" si="79"/>
        <v>SIM</v>
      </c>
      <c r="J509" s="5">
        <f t="shared" si="80"/>
        <v>1071.3923628355551</v>
      </c>
    </row>
    <row r="510" spans="1:10" x14ac:dyDescent="0.25">
      <c r="A510" s="2">
        <f t="shared" si="81"/>
        <v>59019</v>
      </c>
      <c r="B510" s="3">
        <f t="shared" si="82"/>
        <v>509</v>
      </c>
      <c r="C510" s="5">
        <f t="shared" si="83"/>
        <v>984619.04906084493</v>
      </c>
      <c r="D510" s="4">
        <f t="shared" si="76"/>
        <v>3641.7597750998075</v>
      </c>
      <c r="E510" s="3">
        <v>1.0045033999999999</v>
      </c>
      <c r="F510" s="5">
        <f t="shared" si="78"/>
        <v>681326.52780439158</v>
      </c>
      <c r="G510" s="5">
        <f t="shared" si="77"/>
        <v>2563.6872487785295</v>
      </c>
      <c r="H510" s="3">
        <v>1.0037769999999999</v>
      </c>
      <c r="I510" s="3" t="str">
        <f t="shared" si="79"/>
        <v>SIM</v>
      </c>
      <c r="J510" s="5">
        <f t="shared" si="80"/>
        <v>1078.072526321278</v>
      </c>
    </row>
    <row r="511" spans="1:10" x14ac:dyDescent="0.25">
      <c r="A511" s="2">
        <f t="shared" si="81"/>
        <v>59050</v>
      </c>
      <c r="B511" s="3">
        <f t="shared" si="82"/>
        <v>510</v>
      </c>
      <c r="C511" s="5">
        <f t="shared" si="83"/>
        <v>989053.18248638569</v>
      </c>
      <c r="D511" s="4">
        <f t="shared" si="76"/>
        <v>3658.160076071124</v>
      </c>
      <c r="E511" s="3">
        <v>1.0045033999999999</v>
      </c>
      <c r="F511" s="5">
        <f t="shared" si="78"/>
        <v>683899.89809990884</v>
      </c>
      <c r="G511" s="5">
        <f t="shared" si="77"/>
        <v>2573.370295517263</v>
      </c>
      <c r="H511" s="3">
        <v>1.0037769999999999</v>
      </c>
      <c r="I511" s="3" t="str">
        <f t="shared" si="79"/>
        <v>SIM</v>
      </c>
      <c r="J511" s="5">
        <f t="shared" si="80"/>
        <v>1084.789780553861</v>
      </c>
    </row>
    <row r="512" spans="1:10" x14ac:dyDescent="0.25">
      <c r="A512" s="2">
        <f t="shared" si="81"/>
        <v>59080</v>
      </c>
      <c r="B512" s="3">
        <f t="shared" si="82"/>
        <v>511</v>
      </c>
      <c r="C512" s="5">
        <f t="shared" si="83"/>
        <v>993507.28458839422</v>
      </c>
      <c r="D512" s="4">
        <f t="shared" si="76"/>
        <v>3674.6342341570389</v>
      </c>
      <c r="E512" s="3">
        <v>1.0045033999999999</v>
      </c>
      <c r="F512" s="5">
        <f t="shared" si="78"/>
        <v>686482.98801503214</v>
      </c>
      <c r="G512" s="5">
        <f t="shared" si="77"/>
        <v>2583.0899151233025</v>
      </c>
      <c r="H512" s="3">
        <v>1.0037769999999999</v>
      </c>
      <c r="I512" s="3" t="str">
        <f t="shared" si="79"/>
        <v>SIM</v>
      </c>
      <c r="J512" s="5">
        <f t="shared" si="80"/>
        <v>1091.5443190337364</v>
      </c>
    </row>
    <row r="513" spans="1:10" x14ac:dyDescent="0.25">
      <c r="A513" s="2">
        <f t="shared" si="81"/>
        <v>59111</v>
      </c>
      <c r="B513" s="3">
        <f t="shared" si="82"/>
        <v>512</v>
      </c>
      <c r="C513" s="5">
        <f t="shared" si="83"/>
        <v>997981.44529380975</v>
      </c>
      <c r="D513" s="4">
        <f t="shared" si="76"/>
        <v>3691.1825819678138</v>
      </c>
      <c r="E513" s="3">
        <v>1.0045033999999999</v>
      </c>
      <c r="F513" s="5">
        <f t="shared" si="78"/>
        <v>689075.83426076488</v>
      </c>
      <c r="G513" s="5">
        <f t="shared" si="77"/>
        <v>2592.8462457327405</v>
      </c>
      <c r="H513" s="3">
        <v>1.0037769999999999</v>
      </c>
      <c r="I513" s="3" t="str">
        <f t="shared" si="79"/>
        <v>SIM</v>
      </c>
      <c r="J513" s="5">
        <f t="shared" si="80"/>
        <v>1098.3363362350733</v>
      </c>
    </row>
    <row r="514" spans="1:10" x14ac:dyDescent="0.25">
      <c r="A514" s="2">
        <f t="shared" si="81"/>
        <v>59141</v>
      </c>
      <c r="B514" s="3">
        <f t="shared" si="82"/>
        <v>513</v>
      </c>
      <c r="C514" s="5">
        <f t="shared" si="83"/>
        <v>1002475.7549345457</v>
      </c>
      <c r="D514" s="4">
        <f t="shared" si="76"/>
        <v>3707.805453607175</v>
      </c>
      <c r="E514" s="3">
        <v>1.0045033999999999</v>
      </c>
      <c r="F514" s="5">
        <f t="shared" si="78"/>
        <v>691678.47368676774</v>
      </c>
      <c r="G514" s="5">
        <f t="shared" si="77"/>
        <v>2602.639426002861</v>
      </c>
      <c r="H514" s="3">
        <v>1.0037769999999999</v>
      </c>
      <c r="I514" s="3" t="str">
        <f t="shared" si="79"/>
        <v>SIM</v>
      </c>
      <c r="J514" s="5">
        <f t="shared" si="80"/>
        <v>1105.166027604314</v>
      </c>
    </row>
    <row r="515" spans="1:10" x14ac:dyDescent="0.25">
      <c r="A515" s="2">
        <f t="shared" si="81"/>
        <v>59172</v>
      </c>
      <c r="B515" s="3">
        <f t="shared" si="82"/>
        <v>514</v>
      </c>
      <c r="C515" s="5">
        <f t="shared" si="83"/>
        <v>1006990.3042493179</v>
      </c>
      <c r="D515" s="4">
        <f t="shared" si="76"/>
        <v>3724.5031846870056</v>
      </c>
      <c r="E515" s="3">
        <v>1.0045033999999999</v>
      </c>
      <c r="F515" s="5">
        <f t="shared" si="78"/>
        <v>694290.94328188268</v>
      </c>
      <c r="G515" s="5">
        <f t="shared" si="77"/>
        <v>2612.4695951149333</v>
      </c>
      <c r="H515" s="3">
        <v>1.0037769999999999</v>
      </c>
      <c r="I515" s="3" t="str">
        <f t="shared" si="79"/>
        <v>SIM</v>
      </c>
      <c r="J515" s="5">
        <f t="shared" si="80"/>
        <v>1112.0335895720723</v>
      </c>
    </row>
    <row r="516" spans="1:10" x14ac:dyDescent="0.25">
      <c r="A516" s="2">
        <f t="shared" si="81"/>
        <v>59203</v>
      </c>
      <c r="B516" s="3">
        <f t="shared" si="82"/>
        <v>515</v>
      </c>
      <c r="C516" s="5">
        <f t="shared" si="83"/>
        <v>1011525.184385474</v>
      </c>
      <c r="D516" s="4">
        <f t="shared" ref="D516:D549" si="84">(C516-C515)-(C516-C515)*0.175</f>
        <v>3741.2761123287869</v>
      </c>
      <c r="E516" s="3">
        <v>1.0045033999999999</v>
      </c>
      <c r="F516" s="5">
        <f t="shared" si="78"/>
        <v>696913.28017465828</v>
      </c>
      <c r="G516" s="5">
        <f t="shared" ref="G516:G549" si="85">F516-F515</f>
        <v>2622.3368927756092</v>
      </c>
      <c r="H516" s="3">
        <v>1.0037769999999999</v>
      </c>
      <c r="I516" s="3" t="str">
        <f t="shared" si="79"/>
        <v>SIM</v>
      </c>
      <c r="J516" s="5">
        <f t="shared" si="80"/>
        <v>1118.9392195531777</v>
      </c>
    </row>
    <row r="517" spans="1:10" x14ac:dyDescent="0.25">
      <c r="A517" s="2">
        <f t="shared" si="81"/>
        <v>59231</v>
      </c>
      <c r="B517" s="3">
        <f t="shared" si="82"/>
        <v>516</v>
      </c>
      <c r="C517" s="5">
        <f t="shared" si="83"/>
        <v>1016080.4869008355</v>
      </c>
      <c r="D517" s="4">
        <f t="shared" si="84"/>
        <v>3758.124575173299</v>
      </c>
      <c r="E517" s="3">
        <v>1.0045033999999999</v>
      </c>
      <c r="F517" s="5">
        <f t="shared" si="78"/>
        <v>699545.521633878</v>
      </c>
      <c r="G517" s="5">
        <f t="shared" si="85"/>
        <v>2632.2414592197165</v>
      </c>
      <c r="H517" s="3">
        <v>1.0037769999999999</v>
      </c>
      <c r="I517" s="3" t="str">
        <f t="shared" si="79"/>
        <v>SIM</v>
      </c>
      <c r="J517" s="5">
        <f t="shared" si="80"/>
        <v>1125.8831159535825</v>
      </c>
    </row>
    <row r="518" spans="1:10" x14ac:dyDescent="0.25">
      <c r="A518" s="2">
        <f t="shared" si="81"/>
        <v>59262</v>
      </c>
      <c r="B518" s="3">
        <f t="shared" si="82"/>
        <v>517</v>
      </c>
      <c r="C518" s="5">
        <f t="shared" si="83"/>
        <v>1020656.3037655448</v>
      </c>
      <c r="D518" s="4">
        <f t="shared" si="84"/>
        <v>3775.0489133851343</v>
      </c>
      <c r="E518" s="3">
        <v>1.0045033999999999</v>
      </c>
      <c r="F518" s="5">
        <f t="shared" si="78"/>
        <v>702187.70506908919</v>
      </c>
      <c r="G518" s="5">
        <f t="shared" si="85"/>
        <v>2642.183435211191</v>
      </c>
      <c r="H518" s="3">
        <v>1.0037769999999999</v>
      </c>
      <c r="I518" s="3" t="str">
        <f t="shared" si="79"/>
        <v>SIM</v>
      </c>
      <c r="J518" s="5">
        <f t="shared" si="80"/>
        <v>1132.8654781739433</v>
      </c>
    </row>
    <row r="519" spans="1:10" x14ac:dyDescent="0.25">
      <c r="A519" s="2">
        <f t="shared" si="81"/>
        <v>59292</v>
      </c>
      <c r="B519" s="3">
        <f t="shared" si="82"/>
        <v>518</v>
      </c>
      <c r="C519" s="5">
        <f t="shared" si="83"/>
        <v>1025252.7273639224</v>
      </c>
      <c r="D519" s="4">
        <f t="shared" si="84"/>
        <v>3792.0494686615334</v>
      </c>
      <c r="E519" s="3">
        <v>1.0045033999999999</v>
      </c>
      <c r="F519" s="5">
        <f t="shared" si="78"/>
        <v>704839.86803113506</v>
      </c>
      <c r="G519" s="5">
        <f t="shared" si="85"/>
        <v>2652.1629620458698</v>
      </c>
      <c r="H519" s="3">
        <v>1.0037769999999999</v>
      </c>
      <c r="I519" s="3" t="str">
        <f t="shared" si="79"/>
        <v>SIM</v>
      </c>
      <c r="J519" s="5">
        <f t="shared" si="80"/>
        <v>1139.8865066156636</v>
      </c>
    </row>
    <row r="520" spans="1:10" x14ac:dyDescent="0.25">
      <c r="A520" s="2">
        <f t="shared" si="81"/>
        <v>59323</v>
      </c>
      <c r="B520" s="3">
        <f t="shared" si="82"/>
        <v>519</v>
      </c>
      <c r="C520" s="5">
        <f t="shared" si="83"/>
        <v>1029869.8504963327</v>
      </c>
      <c r="D520" s="4">
        <f t="shared" si="84"/>
        <v>3809.1265842385328</v>
      </c>
      <c r="E520" s="3">
        <v>1.0045033999999999</v>
      </c>
      <c r="F520" s="5">
        <f t="shared" si="78"/>
        <v>707502.04821268865</v>
      </c>
      <c r="G520" s="5">
        <f t="shared" si="85"/>
        <v>2662.1801815535873</v>
      </c>
      <c r="H520" s="3">
        <v>1.0037769999999999</v>
      </c>
      <c r="I520" s="3" t="str">
        <f t="shared" si="79"/>
        <v>SIM</v>
      </c>
      <c r="J520" s="5">
        <f t="shared" si="80"/>
        <v>1146.9464026849455</v>
      </c>
    </row>
    <row r="521" spans="1:10" x14ac:dyDescent="0.25">
      <c r="A521" s="2">
        <f t="shared" si="81"/>
        <v>59353</v>
      </c>
      <c r="B521" s="3">
        <f t="shared" si="82"/>
        <v>520</v>
      </c>
      <c r="C521" s="5">
        <f t="shared" si="83"/>
        <v>1034507.7663810578</v>
      </c>
      <c r="D521" s="4">
        <f t="shared" si="84"/>
        <v>3826.280604898167</v>
      </c>
      <c r="E521" s="3">
        <v>1.0045033999999999</v>
      </c>
      <c r="F521" s="5">
        <f t="shared" si="78"/>
        <v>710174.28344878799</v>
      </c>
      <c r="G521" s="5">
        <f t="shared" si="85"/>
        <v>2672.2352360993391</v>
      </c>
      <c r="H521" s="3">
        <v>1.0037769999999999</v>
      </c>
      <c r="I521" s="3" t="str">
        <f t="shared" si="79"/>
        <v>SIM</v>
      </c>
      <c r="J521" s="5">
        <f t="shared" si="80"/>
        <v>1154.0453687988279</v>
      </c>
    </row>
    <row r="522" spans="1:10" x14ac:dyDescent="0.25">
      <c r="A522" s="2">
        <f t="shared" si="81"/>
        <v>59384</v>
      </c>
      <c r="B522" s="3">
        <f t="shared" si="82"/>
        <v>521</v>
      </c>
      <c r="C522" s="5">
        <f t="shared" si="83"/>
        <v>1039166.5686561782</v>
      </c>
      <c r="D522" s="4">
        <f t="shared" si="84"/>
        <v>3843.5118769743276</v>
      </c>
      <c r="E522" s="3">
        <v>1.0045033999999999</v>
      </c>
      <c r="F522" s="5">
        <f t="shared" si="78"/>
        <v>712856.61171737395</v>
      </c>
      <c r="G522" s="5">
        <f t="shared" si="85"/>
        <v>2682.3282685859594</v>
      </c>
      <c r="H522" s="3">
        <v>1.0037769999999999</v>
      </c>
      <c r="I522" s="3" t="str">
        <f t="shared" si="79"/>
        <v>SIM</v>
      </c>
      <c r="J522" s="5">
        <f t="shared" si="80"/>
        <v>1161.1836083883682</v>
      </c>
    </row>
    <row r="523" spans="1:10" x14ac:dyDescent="0.25">
      <c r="A523" s="2">
        <f t="shared" si="81"/>
        <v>59415</v>
      </c>
      <c r="B523" s="3">
        <f t="shared" si="82"/>
        <v>522</v>
      </c>
      <c r="C523" s="5">
        <f t="shared" si="83"/>
        <v>1043846.3513814643</v>
      </c>
      <c r="D523" s="4">
        <f t="shared" si="84"/>
        <v>3860.8207483610227</v>
      </c>
      <c r="E523" s="3">
        <v>1.0045033999999999</v>
      </c>
      <c r="F523" s="5">
        <f t="shared" ref="F523:F549" si="86">100000*POWER(H522,B523)</f>
        <v>715549.07113983063</v>
      </c>
      <c r="G523" s="5">
        <f t="shared" si="85"/>
        <v>2692.4594224566827</v>
      </c>
      <c r="H523" s="3">
        <v>1.0037769999999999</v>
      </c>
      <c r="I523" s="3" t="str">
        <f t="shared" ref="I523:I549" si="87">IF(D523&gt;G523,"SIM","NÃO")</f>
        <v>SIM</v>
      </c>
      <c r="J523" s="5">
        <f t="shared" ref="J523:J549" si="88">D523-G523</f>
        <v>1168.36132590434</v>
      </c>
    </row>
    <row r="524" spans="1:10" x14ac:dyDescent="0.25">
      <c r="A524" s="2">
        <f t="shared" ref="A524:A549" si="89">EDATE(A523,1)</f>
        <v>59445</v>
      </c>
      <c r="B524" s="3">
        <f t="shared" ref="B524:B549" si="90">1+B523</f>
        <v>523</v>
      </c>
      <c r="C524" s="5">
        <f t="shared" ref="C524:C549" si="91">100000*POWER(E523,B524)</f>
        <v>1048547.2090402755</v>
      </c>
      <c r="D524" s="4">
        <f t="shared" si="84"/>
        <v>3878.2075685192917</v>
      </c>
      <c r="E524" s="3">
        <v>1.0045033999999999</v>
      </c>
      <c r="F524" s="5">
        <f t="shared" si="86"/>
        <v>718251.69998152566</v>
      </c>
      <c r="G524" s="5">
        <f t="shared" si="85"/>
        <v>2702.6288416950265</v>
      </c>
      <c r="H524" s="3">
        <v>1.0037769999999999</v>
      </c>
      <c r="I524" s="3" t="str">
        <f t="shared" si="87"/>
        <v>SIM</v>
      </c>
      <c r="J524" s="5">
        <f t="shared" si="88"/>
        <v>1175.5787268242652</v>
      </c>
    </row>
    <row r="525" spans="1:10" x14ac:dyDescent="0.25">
      <c r="A525" s="2">
        <f t="shared" si="89"/>
        <v>59476</v>
      </c>
      <c r="B525" s="3">
        <f t="shared" si="90"/>
        <v>524</v>
      </c>
      <c r="C525" s="5">
        <f t="shared" si="91"/>
        <v>1053269.2365414673</v>
      </c>
      <c r="D525" s="4">
        <f t="shared" si="84"/>
        <v>3895.6726884831614</v>
      </c>
      <c r="E525" s="3">
        <v>1.0045033999999999</v>
      </c>
      <c r="F525" s="5">
        <f t="shared" si="86"/>
        <v>720964.53665235592</v>
      </c>
      <c r="G525" s="5">
        <f t="shared" si="85"/>
        <v>2712.8366708302638</v>
      </c>
      <c r="H525" s="3">
        <v>1.0037769999999999</v>
      </c>
      <c r="I525" s="3" t="str">
        <f t="shared" si="87"/>
        <v>SIM</v>
      </c>
      <c r="J525" s="5">
        <f t="shared" si="88"/>
        <v>1182.8360176528977</v>
      </c>
    </row>
    <row r="526" spans="1:10" x14ac:dyDescent="0.25">
      <c r="A526" s="2">
        <f t="shared" si="89"/>
        <v>59506</v>
      </c>
      <c r="B526" s="3">
        <f t="shared" si="90"/>
        <v>525</v>
      </c>
      <c r="C526" s="5">
        <f t="shared" si="91"/>
        <v>1058012.5292213082</v>
      </c>
      <c r="D526" s="4">
        <f t="shared" si="84"/>
        <v>3913.2164608687685</v>
      </c>
      <c r="E526" s="3">
        <v>1.0045033999999999</v>
      </c>
      <c r="F526" s="5">
        <f t="shared" si="86"/>
        <v>723687.61970729171</v>
      </c>
      <c r="G526" s="5">
        <f t="shared" si="85"/>
        <v>2723.0830549357925</v>
      </c>
      <c r="H526" s="3">
        <v>1.0037769999999999</v>
      </c>
      <c r="I526" s="3" t="str">
        <f t="shared" si="87"/>
        <v>SIM</v>
      </c>
      <c r="J526" s="5">
        <f t="shared" si="88"/>
        <v>1190.1334059329761</v>
      </c>
    </row>
    <row r="527" spans="1:10" x14ac:dyDescent="0.25">
      <c r="A527" s="2">
        <f t="shared" si="89"/>
        <v>59537</v>
      </c>
      <c r="B527" s="3">
        <f t="shared" si="90"/>
        <v>526</v>
      </c>
      <c r="C527" s="5">
        <f t="shared" si="91"/>
        <v>1062777.1828454034</v>
      </c>
      <c r="D527" s="4">
        <f t="shared" si="84"/>
        <v>3930.8392398785859</v>
      </c>
      <c r="E527" s="3">
        <v>1.0045033999999999</v>
      </c>
      <c r="F527" s="5">
        <f t="shared" si="86"/>
        <v>726420.98784692632</v>
      </c>
      <c r="G527" s="5">
        <f t="shared" si="85"/>
        <v>2733.3681396346074</v>
      </c>
      <c r="H527" s="3">
        <v>1.0037769999999999</v>
      </c>
      <c r="I527" s="3" t="str">
        <f t="shared" si="87"/>
        <v>SIM</v>
      </c>
      <c r="J527" s="5">
        <f t="shared" si="88"/>
        <v>1197.4711002439785</v>
      </c>
    </row>
    <row r="528" spans="1:10" x14ac:dyDescent="0.25">
      <c r="A528" s="2">
        <f t="shared" si="89"/>
        <v>59568</v>
      </c>
      <c r="B528" s="3">
        <f t="shared" si="90"/>
        <v>527</v>
      </c>
      <c r="C528" s="5">
        <f t="shared" si="91"/>
        <v>1067563.2936106289</v>
      </c>
      <c r="D528" s="4">
        <f t="shared" si="84"/>
        <v>3948.5413813110267</v>
      </c>
      <c r="E528" s="3">
        <v>1.0045033999999999</v>
      </c>
      <c r="F528" s="5">
        <f t="shared" si="86"/>
        <v>729164.67991802399</v>
      </c>
      <c r="G528" s="5">
        <f t="shared" si="85"/>
        <v>2743.6920710976701</v>
      </c>
      <c r="H528" s="3">
        <v>1.0037769999999999</v>
      </c>
      <c r="I528" s="3" t="str">
        <f t="shared" si="87"/>
        <v>SIM</v>
      </c>
      <c r="J528" s="5">
        <f t="shared" si="88"/>
        <v>1204.8493102133566</v>
      </c>
    </row>
    <row r="529" spans="1:10" x14ac:dyDescent="0.25">
      <c r="A529" s="2">
        <f t="shared" si="89"/>
        <v>59596</v>
      </c>
      <c r="B529" s="3">
        <f t="shared" si="90"/>
        <v>528</v>
      </c>
      <c r="C529" s="5">
        <f t="shared" si="91"/>
        <v>1072370.958147075</v>
      </c>
      <c r="D529" s="4">
        <f t="shared" si="84"/>
        <v>3966.3232425680326</v>
      </c>
      <c r="E529" s="3">
        <v>1.0045033999999999</v>
      </c>
      <c r="F529" s="5">
        <f t="shared" si="86"/>
        <v>731918.7349140743</v>
      </c>
      <c r="G529" s="5">
        <f t="shared" si="85"/>
        <v>2754.0549960503122</v>
      </c>
      <c r="H529" s="3">
        <v>1.0037769999999999</v>
      </c>
      <c r="I529" s="3" t="str">
        <f t="shared" si="87"/>
        <v>SIM</v>
      </c>
      <c r="J529" s="5">
        <f t="shared" si="88"/>
        <v>1212.2682465177204</v>
      </c>
    </row>
    <row r="530" spans="1:10" x14ac:dyDescent="0.25">
      <c r="A530" s="2">
        <f t="shared" si="89"/>
        <v>59627</v>
      </c>
      <c r="B530" s="3">
        <f t="shared" si="90"/>
        <v>529</v>
      </c>
      <c r="C530" s="5">
        <f t="shared" si="91"/>
        <v>1077200.2735199945</v>
      </c>
      <c r="D530" s="4">
        <f t="shared" si="84"/>
        <v>3984.1851826585307</v>
      </c>
      <c r="E530" s="3">
        <v>1.0045033999999999</v>
      </c>
      <c r="F530" s="5">
        <f t="shared" si="86"/>
        <v>734683.19197584479</v>
      </c>
      <c r="G530" s="5">
        <f t="shared" si="85"/>
        <v>2764.4570617704885</v>
      </c>
      <c r="H530" s="3">
        <v>1.0037769999999999</v>
      </c>
      <c r="I530" s="3" t="str">
        <f t="shared" si="87"/>
        <v>SIM</v>
      </c>
      <c r="J530" s="5">
        <f t="shared" si="88"/>
        <v>1219.7281208880422</v>
      </c>
    </row>
    <row r="531" spans="1:10" x14ac:dyDescent="0.25">
      <c r="A531" s="2">
        <f t="shared" si="89"/>
        <v>59657</v>
      </c>
      <c r="B531" s="3">
        <f t="shared" si="90"/>
        <v>530</v>
      </c>
      <c r="C531" s="5">
        <f t="shared" si="91"/>
        <v>1082051.3372317641</v>
      </c>
      <c r="D531" s="4">
        <f t="shared" si="84"/>
        <v>4002.1275622099579</v>
      </c>
      <c r="E531" s="3">
        <v>1.0045033999999999</v>
      </c>
      <c r="F531" s="5">
        <f t="shared" si="86"/>
        <v>737458.09039193753</v>
      </c>
      <c r="G531" s="5">
        <f t="shared" si="85"/>
        <v>2774.8984160927357</v>
      </c>
      <c r="H531" s="3">
        <v>1.0037769999999999</v>
      </c>
      <c r="I531" s="3" t="str">
        <f t="shared" si="87"/>
        <v>SIM</v>
      </c>
      <c r="J531" s="5">
        <f t="shared" si="88"/>
        <v>1227.2291461172222</v>
      </c>
    </row>
    <row r="532" spans="1:10" x14ac:dyDescent="0.25">
      <c r="A532" s="2">
        <f t="shared" si="89"/>
        <v>59688</v>
      </c>
      <c r="B532" s="3">
        <f t="shared" si="90"/>
        <v>531</v>
      </c>
      <c r="C532" s="5">
        <f t="shared" si="91"/>
        <v>1086924.2472238534</v>
      </c>
      <c r="D532" s="4">
        <f t="shared" si="84"/>
        <v>4020.1507434736413</v>
      </c>
      <c r="E532" s="3">
        <v>1.0045033999999999</v>
      </c>
      <c r="F532" s="5">
        <f t="shared" si="86"/>
        <v>740243.46959934779</v>
      </c>
      <c r="G532" s="5">
        <f t="shared" si="85"/>
        <v>2785.3792074102676</v>
      </c>
      <c r="H532" s="3">
        <v>1.0037769999999999</v>
      </c>
      <c r="I532" s="3" t="str">
        <f t="shared" si="87"/>
        <v>SIM</v>
      </c>
      <c r="J532" s="5">
        <f t="shared" si="88"/>
        <v>1234.7715360633738</v>
      </c>
    </row>
    <row r="533" spans="1:10" x14ac:dyDescent="0.25">
      <c r="A533" s="2">
        <f t="shared" si="89"/>
        <v>59718</v>
      </c>
      <c r="B533" s="3">
        <f t="shared" si="90"/>
        <v>532</v>
      </c>
      <c r="C533" s="5">
        <f t="shared" si="91"/>
        <v>1091819.1018788014</v>
      </c>
      <c r="D533" s="4">
        <f t="shared" si="84"/>
        <v>4038.2550903320953</v>
      </c>
      <c r="E533" s="3">
        <v>1.0045033999999999</v>
      </c>
      <c r="F533" s="5">
        <f t="shared" si="86"/>
        <v>743039.36918402463</v>
      </c>
      <c r="G533" s="5">
        <f t="shared" si="85"/>
        <v>2795.8995846768375</v>
      </c>
      <c r="H533" s="3">
        <v>1.0037769999999999</v>
      </c>
      <c r="I533" s="3" t="str">
        <f t="shared" si="87"/>
        <v>SIM</v>
      </c>
      <c r="J533" s="5">
        <f t="shared" si="88"/>
        <v>1242.3555056552577</v>
      </c>
    </row>
    <row r="534" spans="1:10" x14ac:dyDescent="0.25">
      <c r="A534" s="2">
        <f t="shared" si="89"/>
        <v>59749</v>
      </c>
      <c r="B534" s="3">
        <f t="shared" si="90"/>
        <v>533</v>
      </c>
      <c r="C534" s="5">
        <f t="shared" si="91"/>
        <v>1096736.0000222023</v>
      </c>
      <c r="D534" s="4">
        <f t="shared" si="84"/>
        <v>4056.4409683057456</v>
      </c>
      <c r="E534" s="3">
        <v>1.0045033999999999</v>
      </c>
      <c r="F534" s="5">
        <f t="shared" si="86"/>
        <v>745845.82888143254</v>
      </c>
      <c r="G534" s="5">
        <f t="shared" si="85"/>
        <v>2806.4596974079031</v>
      </c>
      <c r="H534" s="3">
        <v>1.0037769999999999</v>
      </c>
      <c r="I534" s="3" t="str">
        <f t="shared" si="87"/>
        <v>SIM</v>
      </c>
      <c r="J534" s="5">
        <f t="shared" si="88"/>
        <v>1249.9812708978425</v>
      </c>
    </row>
    <row r="535" spans="1:10" x14ac:dyDescent="0.25">
      <c r="A535" s="2">
        <f t="shared" si="89"/>
        <v>59780</v>
      </c>
      <c r="B535" s="3">
        <f t="shared" si="90"/>
        <v>534</v>
      </c>
      <c r="C535" s="5">
        <f t="shared" si="91"/>
        <v>1101675.0409247021</v>
      </c>
      <c r="D535" s="4">
        <f t="shared" si="84"/>
        <v>4074.7087445623415</v>
      </c>
      <c r="E535" s="3">
        <v>1.0045033999999999</v>
      </c>
      <c r="F535" s="5">
        <f t="shared" si="86"/>
        <v>748662.88857711782</v>
      </c>
      <c r="G535" s="5">
        <f t="shared" si="85"/>
        <v>2817.0596956852823</v>
      </c>
      <c r="H535" s="3">
        <v>1.0037769999999999</v>
      </c>
      <c r="I535" s="3" t="str">
        <f t="shared" si="87"/>
        <v>SIM</v>
      </c>
      <c r="J535" s="5">
        <f t="shared" si="88"/>
        <v>1257.6490488770592</v>
      </c>
    </row>
    <row r="536" spans="1:10" x14ac:dyDescent="0.25">
      <c r="A536" s="2">
        <f t="shared" si="89"/>
        <v>59810</v>
      </c>
      <c r="B536" s="3">
        <f t="shared" si="90"/>
        <v>535</v>
      </c>
      <c r="C536" s="5">
        <f t="shared" si="91"/>
        <v>1106636.3243040023</v>
      </c>
      <c r="D536" s="4">
        <f t="shared" si="84"/>
        <v>4093.0587879227182</v>
      </c>
      <c r="E536" s="3">
        <v>1.0045033999999999</v>
      </c>
      <c r="F536" s="5">
        <f t="shared" si="86"/>
        <v>751490.58830727346</v>
      </c>
      <c r="G536" s="5">
        <f t="shared" si="85"/>
        <v>2827.6997301556403</v>
      </c>
      <c r="H536" s="3">
        <v>1.0037769999999999</v>
      </c>
      <c r="I536" s="3" t="str">
        <f t="shared" si="87"/>
        <v>SIM</v>
      </c>
      <c r="J536" s="5">
        <f t="shared" si="88"/>
        <v>1265.359057767078</v>
      </c>
    </row>
    <row r="537" spans="1:10" x14ac:dyDescent="0.25">
      <c r="A537" s="2">
        <f t="shared" si="89"/>
        <v>59841</v>
      </c>
      <c r="B537" s="3">
        <f t="shared" si="90"/>
        <v>536</v>
      </c>
      <c r="C537" s="5">
        <f t="shared" si="91"/>
        <v>1111619.9503268725</v>
      </c>
      <c r="D537" s="4">
        <f t="shared" si="84"/>
        <v>4111.4914688679037</v>
      </c>
      <c r="E537" s="3">
        <v>1.0045033999999999</v>
      </c>
      <c r="F537" s="5">
        <f t="shared" si="86"/>
        <v>754328.96825931012</v>
      </c>
      <c r="G537" s="5">
        <f t="shared" si="85"/>
        <v>2838.3799520366592</v>
      </c>
      <c r="H537" s="3">
        <v>1.0037769999999999</v>
      </c>
      <c r="I537" s="3" t="str">
        <f t="shared" si="87"/>
        <v>SIM</v>
      </c>
      <c r="J537" s="5">
        <f t="shared" si="88"/>
        <v>1273.1115168312444</v>
      </c>
    </row>
    <row r="538" spans="1:10" x14ac:dyDescent="0.25">
      <c r="A538" s="2">
        <f t="shared" si="89"/>
        <v>59871</v>
      </c>
      <c r="B538" s="3">
        <f t="shared" si="90"/>
        <v>537</v>
      </c>
      <c r="C538" s="5">
        <f t="shared" si="91"/>
        <v>1116626.0196111747</v>
      </c>
      <c r="D538" s="4">
        <f t="shared" si="84"/>
        <v>4130.0071595493009</v>
      </c>
      <c r="E538" s="3">
        <v>1.0045033999999999</v>
      </c>
      <c r="F538" s="5">
        <f t="shared" si="86"/>
        <v>757178.06877242541</v>
      </c>
      <c r="G538" s="5">
        <f t="shared" si="85"/>
        <v>2849.1005131152924</v>
      </c>
      <c r="H538" s="3">
        <v>1.0037769999999999</v>
      </c>
      <c r="I538" s="3" t="str">
        <f t="shared" si="87"/>
        <v>SIM</v>
      </c>
      <c r="J538" s="5">
        <f t="shared" si="88"/>
        <v>1280.9066464340085</v>
      </c>
    </row>
    <row r="539" spans="1:10" x14ac:dyDescent="0.25">
      <c r="A539" s="2">
        <f t="shared" si="89"/>
        <v>59902</v>
      </c>
      <c r="B539" s="3">
        <f t="shared" si="90"/>
        <v>538</v>
      </c>
      <c r="C539" s="5">
        <f t="shared" si="91"/>
        <v>1121654.6332278915</v>
      </c>
      <c r="D539" s="4">
        <f t="shared" si="84"/>
        <v>4148.6062337913727</v>
      </c>
      <c r="E539" s="3">
        <v>1.0045033999999999</v>
      </c>
      <c r="F539" s="5">
        <f t="shared" si="86"/>
        <v>760037.93033817899</v>
      </c>
      <c r="G539" s="5">
        <f t="shared" si="85"/>
        <v>2859.8615657535847</v>
      </c>
      <c r="H539" s="3">
        <v>1.0037769999999999</v>
      </c>
      <c r="I539" s="3" t="str">
        <f t="shared" si="87"/>
        <v>SIM</v>
      </c>
      <c r="J539" s="5">
        <f t="shared" si="88"/>
        <v>1288.744668037788</v>
      </c>
    </row>
    <row r="540" spans="1:10" x14ac:dyDescent="0.25">
      <c r="A540" s="2">
        <f t="shared" si="89"/>
        <v>59933</v>
      </c>
      <c r="B540" s="3">
        <f t="shared" si="90"/>
        <v>539</v>
      </c>
      <c r="C540" s="5">
        <f t="shared" si="91"/>
        <v>1126705.8927031697</v>
      </c>
      <c r="D540" s="4">
        <f t="shared" si="84"/>
        <v>4167.289067104517</v>
      </c>
      <c r="E540" s="3">
        <v>1.0045033999999999</v>
      </c>
      <c r="F540" s="5">
        <f t="shared" si="86"/>
        <v>762908.59360106615</v>
      </c>
      <c r="G540" s="5">
        <f t="shared" si="85"/>
        <v>2870.6632628871594</v>
      </c>
      <c r="H540" s="3">
        <v>1.0037769999999999</v>
      </c>
      <c r="I540" s="3" t="str">
        <f t="shared" si="87"/>
        <v>SIM</v>
      </c>
      <c r="J540" s="5">
        <f t="shared" si="88"/>
        <v>1296.6258042173577</v>
      </c>
    </row>
    <row r="541" spans="1:10" x14ac:dyDescent="0.25">
      <c r="A541" s="2">
        <f t="shared" si="89"/>
        <v>59962</v>
      </c>
      <c r="B541" s="3">
        <f t="shared" si="90"/>
        <v>540</v>
      </c>
      <c r="C541" s="5">
        <f t="shared" si="91"/>
        <v>1131779.9000203691</v>
      </c>
      <c r="D541" s="4">
        <f t="shared" si="84"/>
        <v>4186.0560366894815</v>
      </c>
      <c r="E541" s="3">
        <v>1.0045033999999999</v>
      </c>
      <c r="F541" s="5">
        <f t="shared" si="86"/>
        <v>765790.09935909742</v>
      </c>
      <c r="G541" s="5">
        <f t="shared" si="85"/>
        <v>2881.5057580312714</v>
      </c>
      <c r="H541" s="3">
        <v>1.0037769999999999</v>
      </c>
      <c r="I541" s="3" t="str">
        <f t="shared" si="87"/>
        <v>SIM</v>
      </c>
      <c r="J541" s="5">
        <f t="shared" si="88"/>
        <v>1304.5502786582101</v>
      </c>
    </row>
    <row r="542" spans="1:10" x14ac:dyDescent="0.25">
      <c r="A542" s="2">
        <f t="shared" si="89"/>
        <v>59993</v>
      </c>
      <c r="B542" s="3">
        <f t="shared" si="90"/>
        <v>541</v>
      </c>
      <c r="C542" s="5">
        <f t="shared" si="91"/>
        <v>1136876.7576221209</v>
      </c>
      <c r="D542" s="4">
        <f t="shared" si="84"/>
        <v>4204.9075214452405</v>
      </c>
      <c r="E542" s="3">
        <v>1.0045033999999999</v>
      </c>
      <c r="F542" s="5">
        <f t="shared" si="86"/>
        <v>768682.48856437672</v>
      </c>
      <c r="G542" s="5">
        <f t="shared" si="85"/>
        <v>2892.3892052792944</v>
      </c>
      <c r="H542" s="3">
        <v>1.0037769999999999</v>
      </c>
      <c r="I542" s="3" t="str">
        <f t="shared" si="87"/>
        <v>SIM</v>
      </c>
      <c r="J542" s="5">
        <f t="shared" si="88"/>
        <v>1312.5183161659461</v>
      </c>
    </row>
    <row r="543" spans="1:10" x14ac:dyDescent="0.25">
      <c r="A543" s="2">
        <f t="shared" si="89"/>
        <v>60023</v>
      </c>
      <c r="B543" s="3">
        <f t="shared" si="90"/>
        <v>542</v>
      </c>
      <c r="C543" s="5">
        <f t="shared" si="91"/>
        <v>1141996.5684123961</v>
      </c>
      <c r="D543" s="4">
        <f t="shared" si="84"/>
        <v>4223.8439019770594</v>
      </c>
      <c r="E543" s="3">
        <v>1.0045033999999999</v>
      </c>
      <c r="F543" s="5">
        <f t="shared" si="86"/>
        <v>771585.80232368445</v>
      </c>
      <c r="G543" s="5">
        <f t="shared" si="85"/>
        <v>2903.3137593077263</v>
      </c>
      <c r="H543" s="3">
        <v>1.0037769999999999</v>
      </c>
      <c r="I543" s="3" t="str">
        <f t="shared" si="87"/>
        <v>SIM</v>
      </c>
      <c r="J543" s="5">
        <f t="shared" si="88"/>
        <v>1320.5301426693331</v>
      </c>
    </row>
    <row r="544" spans="1:10" x14ac:dyDescent="0.25">
      <c r="A544" s="2">
        <f t="shared" si="89"/>
        <v>60054</v>
      </c>
      <c r="B544" s="3">
        <f t="shared" si="90"/>
        <v>543</v>
      </c>
      <c r="C544" s="5">
        <f t="shared" si="91"/>
        <v>1147139.4357585842</v>
      </c>
      <c r="D544" s="4">
        <f t="shared" si="84"/>
        <v>4242.8655606051443</v>
      </c>
      <c r="E544" s="3">
        <v>1.0045033999999999</v>
      </c>
      <c r="F544" s="5">
        <f t="shared" si="86"/>
        <v>774500.08189906087</v>
      </c>
      <c r="G544" s="5">
        <f t="shared" si="85"/>
        <v>2914.2795753764221</v>
      </c>
      <c r="H544" s="3">
        <v>1.0037769999999999</v>
      </c>
      <c r="I544" s="3" t="str">
        <f t="shared" si="87"/>
        <v>SIM</v>
      </c>
      <c r="J544" s="5">
        <f t="shared" si="88"/>
        <v>1328.5859852287222</v>
      </c>
    </row>
    <row r="545" spans="1:10" x14ac:dyDescent="0.25">
      <c r="A545" s="2">
        <f t="shared" si="89"/>
        <v>60084</v>
      </c>
      <c r="B545" s="3">
        <f t="shared" si="90"/>
        <v>544</v>
      </c>
      <c r="C545" s="5">
        <f t="shared" si="91"/>
        <v>1152305.4634935793</v>
      </c>
      <c r="D545" s="4">
        <f t="shared" si="84"/>
        <v>4261.9728813709753</v>
      </c>
      <c r="E545" s="3">
        <v>1.0045033999999999</v>
      </c>
      <c r="F545" s="5">
        <f t="shared" si="86"/>
        <v>777425.36870839365</v>
      </c>
      <c r="G545" s="5">
        <f t="shared" si="85"/>
        <v>2925.2868093327852</v>
      </c>
      <c r="H545" s="3">
        <v>1.0037769999999999</v>
      </c>
      <c r="I545" s="3" t="str">
        <f t="shared" si="87"/>
        <v>SIM</v>
      </c>
      <c r="J545" s="5">
        <f t="shared" si="88"/>
        <v>1336.6860720381901</v>
      </c>
    </row>
    <row r="546" spans="1:10" x14ac:dyDescent="0.25">
      <c r="A546" s="2">
        <f t="shared" si="89"/>
        <v>60115</v>
      </c>
      <c r="B546" s="3">
        <f t="shared" si="90"/>
        <v>545</v>
      </c>
      <c r="C546" s="5">
        <f t="shared" si="91"/>
        <v>1157494.7559178763</v>
      </c>
      <c r="D546" s="4">
        <f t="shared" si="84"/>
        <v>4281.166250044992</v>
      </c>
      <c r="E546" s="3">
        <v>1.0045033999999999</v>
      </c>
      <c r="F546" s="5">
        <f t="shared" si="86"/>
        <v>780361.70432600519</v>
      </c>
      <c r="G546" s="5">
        <f t="shared" si="85"/>
        <v>2936.335617611534</v>
      </c>
      <c r="H546" s="3">
        <v>1.0037769999999999</v>
      </c>
      <c r="I546" s="3" t="str">
        <f t="shared" si="87"/>
        <v>SIM</v>
      </c>
      <c r="J546" s="5">
        <f t="shared" si="88"/>
        <v>1344.830632433458</v>
      </c>
    </row>
    <row r="547" spans="1:10" x14ac:dyDescent="0.25">
      <c r="A547" s="2">
        <f t="shared" si="89"/>
        <v>60146</v>
      </c>
      <c r="B547" s="3">
        <f t="shared" si="90"/>
        <v>546</v>
      </c>
      <c r="C547" s="5">
        <f t="shared" si="91"/>
        <v>1162707.4178016766</v>
      </c>
      <c r="D547" s="4">
        <f t="shared" si="84"/>
        <v>4300.44605413524</v>
      </c>
      <c r="E547" s="3">
        <v>1.0045033999999999</v>
      </c>
      <c r="F547" s="5">
        <f t="shared" si="86"/>
        <v>783309.13048324455</v>
      </c>
      <c r="G547" s="5">
        <f t="shared" si="85"/>
        <v>2947.4261572393589</v>
      </c>
      <c r="H547" s="3">
        <v>1.0037769999999999</v>
      </c>
      <c r="I547" s="3" t="str">
        <f t="shared" si="87"/>
        <v>SIM</v>
      </c>
      <c r="J547" s="5">
        <f t="shared" si="88"/>
        <v>1353.0198968958812</v>
      </c>
    </row>
    <row r="548" spans="1:10" x14ac:dyDescent="0.25">
      <c r="A548" s="2">
        <f t="shared" si="89"/>
        <v>60176</v>
      </c>
      <c r="B548" s="3">
        <f t="shared" si="90"/>
        <v>547</v>
      </c>
      <c r="C548" s="5">
        <f t="shared" si="91"/>
        <v>1167943.5543870046</v>
      </c>
      <c r="D548" s="4">
        <f t="shared" si="84"/>
        <v>4319.8126828956247</v>
      </c>
      <c r="E548" s="3">
        <v>1.0045033999999999</v>
      </c>
      <c r="F548" s="5">
        <f t="shared" si="86"/>
        <v>786267.6890690797</v>
      </c>
      <c r="G548" s="5">
        <f t="shared" si="85"/>
        <v>2958.5585858351551</v>
      </c>
      <c r="H548" s="3">
        <v>1.0037769999999999</v>
      </c>
      <c r="I548" s="3" t="str">
        <f t="shared" si="87"/>
        <v>SIM</v>
      </c>
      <c r="J548" s="5">
        <f t="shared" si="88"/>
        <v>1361.2540970604696</v>
      </c>
    </row>
    <row r="549" spans="1:10" x14ac:dyDescent="0.25">
      <c r="A549" s="2">
        <f t="shared" si="89"/>
        <v>60207</v>
      </c>
      <c r="B549" s="3">
        <f t="shared" si="90"/>
        <v>548</v>
      </c>
      <c r="C549" s="5">
        <f t="shared" si="91"/>
        <v>1173203.2713898309</v>
      </c>
      <c r="D549" s="4">
        <f t="shared" si="84"/>
        <v>4339.2665273316788</v>
      </c>
      <c r="E549" s="3">
        <v>1.0045033999999999</v>
      </c>
      <c r="F549" s="5">
        <f t="shared" si="86"/>
        <v>789237.42213069357</v>
      </c>
      <c r="G549" s="5">
        <f t="shared" si="85"/>
        <v>2969.7330616138643</v>
      </c>
      <c r="H549" s="3">
        <v>1.0037769999999999</v>
      </c>
      <c r="I549" s="3" t="str">
        <f t="shared" si="87"/>
        <v>SIM</v>
      </c>
      <c r="J549" s="5">
        <f t="shared" si="88"/>
        <v>1369.5334657178146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</dc:creator>
  <cp:lastModifiedBy>internet</cp:lastModifiedBy>
  <dcterms:created xsi:type="dcterms:W3CDTF">2019-04-22T23:02:02Z</dcterms:created>
  <dcterms:modified xsi:type="dcterms:W3CDTF">2019-04-22T23:44:30Z</dcterms:modified>
</cp:coreProperties>
</file>