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2B8FF8B3-BA2F-4747-9511-2647E4E2861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<sst xmlns="http://schemas.openxmlformats.org/spreadsheetml/2006/main" count="26032" uniqueCount="1899">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</sst>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45723</v>
      </c>
      <c r="C2" s="31"/>
      <c r="D2" s="33">
        <f>SUM(Tabela15[VALOR])</f>
        <v>128.24994666666666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128.24994666666666</v>
      </c>
      <c r="D7" s="26"/>
      <c r="E7" s="26">
        <f>Tabela15[[#This Row],[VALOR]]-Tabela15[[#This Row],[Custo Setor]]</f>
        <v>128.24994666666666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128.24994666666666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1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128.24994666666666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200</v>
      </c>
      <c r="E108" s="2">
        <f>Tabela2[[#This Row],[PRODUZIDAS]]*VLOOKUP(Tabela2[[#This Row],[SKU]],Tabela24[#All],3,0)</f>
        <v>30.911999999999995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113</v>
      </c>
      <c r="E110" s="2">
        <f>Tabela2[[#This Row],[PRODUZIDAS]]*VLOOKUP(Tabela2[[#This Row],[SKU]],Tabela24[#All],3,0)</f>
        <v>17.465279999999996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100</v>
      </c>
      <c r="E193" s="2">
        <f>Tabela2[[#This Row],[PRODUZIDAS]]*VLOOKUP(Tabela2[[#This Row],[SKU]],Tabela24[#All],3,0)</f>
        <v>15.455999999999998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>
        <v>200</v>
      </c>
      <c r="E204" s="2">
        <f>Tabela2[[#This Row],[PRODUZIDAS]]*VLOOKUP(Tabela2[[#This Row],[SKU]],Tabela24[#All],3,0)</f>
        <v>64.416666666666671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2025-03-12T13:29:37Z</dcterms:modified>
</cp:coreProperties>
</file>