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0E5F73D7-509C-4E65-B7FA-FA0AA2B4F1C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<sst xmlns="http://schemas.openxmlformats.org/spreadsheetml/2006/main" count="26032" uniqueCount="1899">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</sst>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4" sqref="B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45729</v>
      </c>
      <c r="C2" s="31"/>
      <c r="D2" s="33">
        <f>SUM(Tabela15[VALOR])</f>
        <v>810.5797101449275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810.5797101449275</v>
      </c>
      <c r="D7" s="26"/>
      <c r="E7" s="26">
        <f>Tabela15[[#This Row],[VALOR]]-Tabela15[[#This Row],[Custo Setor]]</f>
        <v>810.5797101449275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810.5797101449275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3" sqref="D1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810.5797101449275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>
        <v>700</v>
      </c>
      <c r="E13" s="2">
        <f>Tabela2[[#This Row],[PRODUZIDAS]]*VLOOKUP(Tabela2[[#This Row],[SKU]],Tabela24[#All],3,0)</f>
        <v>333.768115942029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>
        <v>1000</v>
      </c>
      <c r="E23" s="2">
        <f>Tabela2[[#This Row],[PRODUZIDAS]]*VLOOKUP(Tabela2[[#This Row],[SKU]],Tabela24[#All],3,0)</f>
        <v>476.81159420289856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2025-03-18T10:54:23Z</dcterms:modified>
</cp:coreProperties>
</file>