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14CBE35E-DC0F-40BA-BFDF-082E5799FE2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<sst xmlns="http://schemas.openxmlformats.org/spreadsheetml/2006/main" count="26032" uniqueCount="1899">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</sst>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45737</v>
      </c>
      <c r="C2" s="31"/>
      <c r="D2" s="33">
        <f>SUM(Tabela15[VALOR])</f>
        <v>476.81159420289856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476.81159420289856</v>
      </c>
      <c r="D7" s="26"/>
      <c r="E7" s="26">
        <f>Tabela15[[#This Row],[VALOR]]-Tabela15[[#This Row],[Custo Setor]]</f>
        <v>476.81159420289856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476.81159420289856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7" sqref="D1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476.81159420289856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>
        <v>700</v>
      </c>
      <c r="E12" s="2">
        <f>Tabela2[[#This Row],[PRODUZIDAS]]*VLOOKUP(Tabela2[[#This Row],[SKU]],Tabela24[#All],3,0)</f>
        <v>333.768115942029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100</v>
      </c>
      <c r="E16" s="2">
        <f>Tabela2[[#This Row],[PRODUZIDAS]]*VLOOKUP(Tabela2[[#This Row],[SKU]],Tabela24[#All],3,0)</f>
        <v>47.681159420289852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>
        <v>200</v>
      </c>
      <c r="E20" s="2">
        <f>Tabela2[[#This Row],[PRODUZIDAS]]*VLOOKUP(Tabela2[[#This Row],[SKU]],Tabela24[#All],3,0)</f>
        <v>95.362318840579704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2025-03-24T19:17:08Z</dcterms:modified>
</cp:coreProperties>
</file>