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3-2025 M.O\"/>
    </mc:Choice>
  </mc:AlternateContent>
  <xr:revisionPtr revIDLastSave="0" documentId="13_ncr:1_{E70F1404-148D-486B-B311-E4BDF993937D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<sst xmlns="http://schemas.openxmlformats.org/spreadsheetml/2006/main" count="26032" uniqueCount="1899">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</sst>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45740</v>
      </c>
      <c r="C2" s="31"/>
      <c r="D2" s="33">
        <f>SUM(Tabela15[VALOR])</f>
        <v>483.2126265634306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483.2126265634306</v>
      </c>
      <c r="D7" s="26"/>
      <c r="E7" s="26">
        <f>Tabela15[[#This Row],[VALOR]]-Tabela15[[#This Row],[Custo Setor]]</f>
        <v>483.2126265634306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483.2126265634306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7" workbookViewId="0">
      <selection activeCell="D41" sqref="D4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483.2126265634306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>
        <v>900</v>
      </c>
      <c r="E16" s="2">
        <f>Tabela2[[#This Row],[PRODUZIDAS]]*VLOOKUP(Tabela2[[#This Row],[SKU]],Tabela24[#All],3,0)</f>
        <v>429.13043478260869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>
        <v>200</v>
      </c>
      <c r="E40" s="2">
        <f>Tabela2[[#This Row],[PRODUZIDAS]]*VLOOKUP(Tabela2[[#This Row],[SKU]],Tabela24[#All],3,0)</f>
        <v>54.082191780821908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2025-03-28T16:49:51Z</dcterms:modified>
</cp:coreProperties>
</file>