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3-2025 M.O\"/>
    </mc:Choice>
  </mc:AlternateContent>
  <xr:revisionPtr revIDLastSave="0" documentId="13_ncr:1_{70474E17-F2D9-413A-A6D1-56CB97787BAB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<sst xmlns="http://schemas.openxmlformats.org/spreadsheetml/2006/main" count="26032" uniqueCount="1899">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</sst>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45742</v>
      </c>
      <c r="C2" s="31"/>
      <c r="D2" s="33">
        <f>SUM(Tabela15[VALOR])</f>
        <v>176.19172619047617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176.19172619047617</v>
      </c>
      <c r="D7" s="26"/>
      <c r="E7" s="26">
        <f>Tabela15[[#This Row],[VALOR]]-Tabela15[[#This Row],[Custo Setor]]</f>
        <v>176.19172619047617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176.19172619047617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121" workbookViewId="0">
      <selection activeCell="D133" sqref="D133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176.19172619047617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>
        <v>204</v>
      </c>
      <c r="E122" s="2">
        <f>Tabela2[[#This Row],[PRODUZIDAS]]*VLOOKUP(Tabela2[[#This Row],[SKU]],Tabela24[#All],3,0)</f>
        <v>65.704999999999998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>
        <v>139</v>
      </c>
      <c r="E132" s="2">
        <f>Tabela2[[#This Row],[PRODUZIDAS]]*VLOOKUP(Tabela2[[#This Row],[SKU]],Tabela24[#All],3,0)</f>
        <v>44.76958333333333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>
        <v>204</v>
      </c>
      <c r="E144" s="2">
        <f>Tabela2[[#This Row],[PRODUZIDAS]]*VLOOKUP(Tabela2[[#This Row],[SKU]],Tabela24[#All],3,0)</f>
        <v>65.717142857142861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2025-03-31T12:47:37Z</dcterms:modified>
</cp:coreProperties>
</file>