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2CB4C4AD-54C0-4D06-96E0-841614E0AB07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<sst xmlns="http://schemas.openxmlformats.org/spreadsheetml/2006/main" count="26032" uniqueCount="1899">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</sst>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45747</v>
      </c>
      <c r="C2" s="31"/>
      <c r="D2" s="33">
        <f>SUM(Tabela15[VALOR])</f>
        <v>463.59731478260869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463.59731478260869</v>
      </c>
      <c r="D7" s="26"/>
      <c r="E7" s="26">
        <f>Tabela15[[#This Row],[VALOR]]-Tabela15[[#This Row],[Custo Setor]]</f>
        <v>463.59731478260869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463.59731478260869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2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463.59731478260869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>
        <v>900</v>
      </c>
      <c r="E13" s="2">
        <f>Tabela2[[#This Row],[PRODUZIDAS]]*VLOOKUP(Tabela2[[#This Row],[SKU]],Tabela24[#All],3,0)</f>
        <v>429.13043478260869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>
        <v>123</v>
      </c>
      <c r="E627" s="2">
        <f>Tabela2[[#This Row],[PRODUZIDAS]]*VLOOKUP(Tabela2[[#This Row],[SKU]],Tabela24[#All],3,0)</f>
        <v>19.010879999999997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>
        <v>100</v>
      </c>
      <c r="E630" s="2">
        <f>Tabela2[[#This Row],[PRODUZIDAS]]*VLOOKUP(Tabela2[[#This Row],[SKU]],Tabela24[#All],3,0)</f>
        <v>15.455999999999998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2025-04-03T12:18:39Z</dcterms:modified>
</cp:coreProperties>
</file>