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2280BF23-FC57-49BB-91BD-35AD7FDB56A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<sst xmlns="http://schemas.openxmlformats.org/spreadsheetml/2006/main" count="26032" uniqueCount="1899">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</sst>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45750</v>
      </c>
      <c r="C2" s="31"/>
      <c r="D2" s="33">
        <f>SUM(Tabela15[VALOR])</f>
        <v>297.60212397515528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297.60212397515528</v>
      </c>
      <c r="D7" s="26"/>
      <c r="E7" s="26">
        <f>Tabela15[[#This Row],[VALOR]]-Tabela15[[#This Row],[Custo Setor]]</f>
        <v>297.60212397515528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297.60212397515528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5" workbookViewId="0">
      <selection activeCell="D198" sqref="D19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297.60212397515528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300</v>
      </c>
      <c r="E22" s="2">
        <f>Tabela2[[#This Row],[PRODUZIDAS]]*VLOOKUP(Tabela2[[#This Row],[SKU]],Tabela24[#All],3,0)</f>
        <v>143.04347826086956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456</v>
      </c>
      <c r="E197" s="2">
        <f>Tabela2[[#This Row],[PRODUZIDAS]]*VLOOKUP(Tabela2[[#This Row],[SKU]],Tabela24[#All],3,0)</f>
        <v>70.479359999999986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149</v>
      </c>
      <c r="E226" s="2">
        <f>Tabela2[[#This Row],[PRODUZIDAS]]*VLOOKUP(Tabela2[[#This Row],[SKU]],Tabela24[#All],3,0)</f>
        <v>47.999285714285719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112</v>
      </c>
      <c r="E230" s="2">
        <f>Tabela2[[#This Row],[PRODUZIDAS]]*VLOOKUP(Tabela2[[#This Row],[SKU]],Tabela24[#All],3,0)</f>
        <v>36.080000000000005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2025-04-10T16:32:25Z</dcterms:modified>
</cp:coreProperties>
</file>