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193E10BC-9E33-4BED-989A-B1510673ABD4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<sst xmlns="http://schemas.openxmlformats.org/spreadsheetml/2006/main" count="26032" uniqueCount="1899">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</sst>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45792</v>
      </c>
      <c r="C2" s="31"/>
      <c r="D2" s="33">
        <f>SUM(Tabela15[VALOR])</f>
        <v>287.29739726027395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287.29739726027395</v>
      </c>
      <c r="D7" s="26"/>
      <c r="E7" s="26">
        <f>Tabela15[[#This Row],[VALOR]]-Tabela15[[#This Row],[Custo Setor]]</f>
        <v>287.29739726027395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287.29739726027395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287.29739726027395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500</v>
      </c>
      <c r="E27" s="2">
        <f>Tabela2[[#This Row],[PRODUZIDAS]]*VLOOKUP(Tabela2[[#This Row],[SKU]],Tabela24[#All],3,0)</f>
        <v>128.76712328767124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>
        <v>300</v>
      </c>
      <c r="E34" s="2">
        <f>Tabela2[[#This Row],[PRODUZIDAS]]*VLOOKUP(Tabela2[[#This Row],[SKU]],Tabela24[#All],3,0)</f>
        <v>77.260273972602732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200</v>
      </c>
      <c r="E66" s="2">
        <f>Tabela2[[#This Row],[PRODUZIDAS]]*VLOOKUP(Tabela2[[#This Row],[SKU]],Tabela24[#All],3,0)</f>
        <v>54.179999999999993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100</v>
      </c>
      <c r="E71" s="2">
        <f>Tabela2[[#This Row],[PRODUZIDAS]]*VLOOKUP(Tabela2[[#This Row],[SKU]],Tabela24[#All],3,0)</f>
        <v>27.089999999999996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2025-05-21T10:42:01Z</dcterms:modified>
</cp:coreProperties>
</file>