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123C1A78-577E-4CAE-9800-574F19D81D2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<sst xmlns="http://schemas.openxmlformats.org/spreadsheetml/2006/main" count="26032" uniqueCount="1899">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</sst>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45805</v>
      </c>
      <c r="C2" s="31"/>
      <c r="D2" s="33">
        <f>SUM(Tabela15[VALOR])</f>
        <v>33.563091428571425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33.563091428571425</v>
      </c>
      <c r="D7" s="26"/>
      <c r="E7" s="26">
        <f>Tabela15[[#This Row],[VALOR]]-Tabela15[[#This Row],[Custo Setor]]</f>
        <v>33.563091428571425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33.563091428571425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33" sqref="D3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33.563091428571425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>
        <v>50</v>
      </c>
      <c r="E91" s="2">
        <f>Tabela2[[#This Row],[PRODUZIDAS]]*VLOOKUP(Tabela2[[#This Row],[SKU]],Tabela24[#All],3,0)</f>
        <v>13.544999999999998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45</v>
      </c>
      <c r="E108" s="2">
        <f>Tabela2[[#This Row],[PRODUZIDAS]]*VLOOKUP(Tabela2[[#This Row],[SKU]],Tabela24[#All],3,0)</f>
        <v>6.9551999999999987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>
        <v>18</v>
      </c>
      <c r="E156" s="2">
        <f>Tabela2[[#This Row],[PRODUZIDAS]]*VLOOKUP(Tabela2[[#This Row],[SKU]],Tabela24[#All],3,0)</f>
        <v>5.7985714285714289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47</v>
      </c>
      <c r="E192" s="2">
        <f>Tabela2[[#This Row],[PRODUZIDAS]]*VLOOKUP(Tabela2[[#This Row],[SKU]],Tabela24[#All],3,0)</f>
        <v>7.2643199999999988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2025-05-30T11:12:31Z</dcterms:modified>
</cp:coreProperties>
</file>