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F78128DD-466A-4113-979A-C0585217332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<sst xmlns="http://schemas.openxmlformats.org/spreadsheetml/2006/main" count="26032" uniqueCount="1899">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</sst>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45812</v>
      </c>
      <c r="C2" s="31"/>
      <c r="D2" s="33">
        <f>SUM(Tabela15[VALOR])</f>
        <v>125.95613095238097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125.95613095238097</v>
      </c>
      <c r="D7" s="26"/>
      <c r="E7" s="26">
        <f>Tabela15[[#This Row],[VALOR]]-Tabela15[[#This Row],[Custo Setor]]</f>
        <v>125.95613095238097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125.95613095238097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45" workbookViewId="0">
      <selection activeCell="D163" sqref="D16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125.95613095238097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29</v>
      </c>
      <c r="E126" s="2">
        <f>Tabela2[[#This Row],[PRODUZIDAS]]*VLOOKUP(Tabela2[[#This Row],[SKU]],Tabela24[#All],3,0)</f>
        <v>9.3404166666666661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>
        <v>362</v>
      </c>
      <c r="E162" s="2">
        <f>Tabela2[[#This Row],[PRODUZIDAS]]*VLOOKUP(Tabela2[[#This Row],[SKU]],Tabela24[#All],3,0)</f>
        <v>116.6157142857143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2025-06-09T18:48:08Z</dcterms:modified>
</cp:coreProperties>
</file>