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BF8DC998-AD0A-4399-8AC3-7042BE28AA0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<sst xmlns="http://schemas.openxmlformats.org/spreadsheetml/2006/main" count="26032" uniqueCount="1899">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</sst>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45827</v>
      </c>
      <c r="C2" s="31"/>
      <c r="D2" s="33">
        <f>SUM(Tabela15[VALOR])</f>
        <v>199.03682142857141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199.03682142857141</v>
      </c>
      <c r="D7" s="26"/>
      <c r="E7" s="26">
        <f>Tabela15[[#This Row],[VALOR]]-Tabela15[[#This Row],[Custo Setor]]</f>
        <v>199.03682142857141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199.03682142857141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45" workbookViewId="0">
      <selection activeCell="D561" sqref="D5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199.03682142857141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160</v>
      </c>
      <c r="E114" s="2">
        <f>Tabela2[[#This Row],[PRODUZIDAS]]*VLOOKUP(Tabela2[[#This Row],[SKU]],Tabela24[#All],3,0)</f>
        <v>24.729599999999998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279</v>
      </c>
      <c r="E126" s="2">
        <f>Tabela2[[#This Row],[PRODUZIDAS]]*VLOOKUP(Tabela2[[#This Row],[SKU]],Tabela24[#All],3,0)</f>
        <v>89.861249999999998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123</v>
      </c>
      <c r="E150" s="2">
        <f>Tabela2[[#This Row],[PRODUZIDAS]]*VLOOKUP(Tabela2[[#This Row],[SKU]],Tabela24[#All],3,0)</f>
        <v>39.623571428571431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>
        <v>290</v>
      </c>
      <c r="E560" s="2">
        <f>Tabela2[[#This Row],[PRODUZIDAS]]*VLOOKUP(Tabela2[[#This Row],[SKU]],Tabela24[#All],3,0)</f>
        <v>44.822399999999995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2025-06-26T11:57:20Z</dcterms:modified>
</cp:coreProperties>
</file>