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e19b988c27a2ce/Desktop/Py/"/>
    </mc:Choice>
  </mc:AlternateContent>
  <xr:revisionPtr revIDLastSave="102" documentId="8_{0E57C542-BF90-49B6-B234-749CC0BD4470}" xr6:coauthVersionLast="47" xr6:coauthVersionMax="47" xr10:uidLastSave="{3D15918A-16A0-433F-BDB0-3B0FDED45280}"/>
  <bookViews>
    <workbookView xWindow="-108" yWindow="-108" windowWidth="23256" windowHeight="12456" xr2:uid="{E66ED3B9-7932-4CF3-B8E3-7B21006980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E18" i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C11" i="1"/>
  <c r="I2" i="1"/>
  <c r="G3" i="1"/>
  <c r="F2" i="1"/>
  <c r="H2" i="1"/>
  <c r="E4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B12" i="1"/>
  <c r="B23" i="1"/>
  <c r="B24" i="1"/>
  <c r="B25" i="1"/>
  <c r="B26" i="1"/>
  <c r="B27" i="1"/>
  <c r="B28" i="1"/>
  <c r="B29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A11" i="1"/>
  <c r="C2" i="1"/>
  <c r="C3" i="1"/>
  <c r="C4" i="1"/>
  <c r="C5" i="1"/>
  <c r="C6" i="1"/>
  <c r="C7" i="1"/>
  <c r="C8" i="1"/>
  <c r="C9" i="1"/>
  <c r="C10" i="1"/>
  <c r="A3" i="1"/>
  <c r="A4" i="1" s="1"/>
  <c r="A5" i="1" s="1"/>
  <c r="A6" i="1" s="1"/>
  <c r="A7" i="1" l="1"/>
  <c r="A8" i="1" s="1"/>
  <c r="A9" i="1" s="1"/>
  <c r="A10" i="1" s="1"/>
</calcChain>
</file>

<file path=xl/sharedStrings.xml><?xml version="1.0" encoding="utf-8"?>
<sst xmlns="http://schemas.openxmlformats.org/spreadsheetml/2006/main" count="4" uniqueCount="4">
  <si>
    <t>Ano</t>
  </si>
  <si>
    <t>População mundial</t>
  </si>
  <si>
    <t>media</t>
  </si>
  <si>
    <t>p(t +1) / p(t)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</si>
</sst>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Planilha1!$C$2:$C$52</c:f>
              <c:numCache>
                <c:formatCode>#,##0</c:formatCode>
                <c:ptCount val="51"/>
                <c:pt idx="0">
                  <c:v>46767598</c:v>
                </c:pt>
                <c:pt idx="1">
                  <c:v>46645974</c:v>
                </c:pt>
                <c:pt idx="2">
                  <c:v>47072110</c:v>
                </c:pt>
                <c:pt idx="3">
                  <c:v>47940067</c:v>
                </c:pt>
                <c:pt idx="4">
                  <c:v>49140909</c:v>
                </c:pt>
                <c:pt idx="5">
                  <c:v>50568834</c:v>
                </c:pt>
                <c:pt idx="6">
                  <c:v>52128965</c:v>
                </c:pt>
                <c:pt idx="7">
                  <c:v>53743443</c:v>
                </c:pt>
                <c:pt idx="8">
                  <c:v>55387841</c:v>
                </c:pt>
                <c:pt idx="9">
                  <c:v>3037381179.7200003</c:v>
                </c:pt>
                <c:pt idx="10">
                  <c:v>3093876777.54</c:v>
                </c:pt>
                <c:pt idx="11">
                  <c:v>3144808294.842</c:v>
                </c:pt>
                <c:pt idx="12">
                  <c:v>3195739812.1440001</c:v>
                </c:pt>
                <c:pt idx="13">
                  <c:v>3246671329.4459996</c:v>
                </c:pt>
                <c:pt idx="14">
                  <c:v>3297602846.7479997</c:v>
                </c:pt>
                <c:pt idx="15">
                  <c:v>3348534364.0499997</c:v>
                </c:pt>
                <c:pt idx="16">
                  <c:v>3399465881.3519993</c:v>
                </c:pt>
                <c:pt idx="17">
                  <c:v>3450397398.6539993</c:v>
                </c:pt>
                <c:pt idx="18">
                  <c:v>3501328915.9559994</c:v>
                </c:pt>
                <c:pt idx="19">
                  <c:v>3552260433.2579994</c:v>
                </c:pt>
                <c:pt idx="20">
                  <c:v>3603191950.559999</c:v>
                </c:pt>
                <c:pt idx="21">
                  <c:v>3654123467.861999</c:v>
                </c:pt>
                <c:pt idx="22">
                  <c:v>3705054985.1639991</c:v>
                </c:pt>
                <c:pt idx="23">
                  <c:v>3755986502.4659986</c:v>
                </c:pt>
                <c:pt idx="24">
                  <c:v>3806918019.7679987</c:v>
                </c:pt>
                <c:pt idx="25">
                  <c:v>3857849537.0699987</c:v>
                </c:pt>
                <c:pt idx="26">
                  <c:v>3908781054.3719983</c:v>
                </c:pt>
                <c:pt idx="27">
                  <c:v>3959712571.6739984</c:v>
                </c:pt>
                <c:pt idx="28">
                  <c:v>4010644088.9759984</c:v>
                </c:pt>
                <c:pt idx="29">
                  <c:v>4061575606.2779984</c:v>
                </c:pt>
                <c:pt idx="30">
                  <c:v>4112507123.579998</c:v>
                </c:pt>
                <c:pt idx="31">
                  <c:v>4163438640.8819981</c:v>
                </c:pt>
                <c:pt idx="32">
                  <c:v>4214370158.1839981</c:v>
                </c:pt>
                <c:pt idx="33">
                  <c:v>4265301675.4859977</c:v>
                </c:pt>
                <c:pt idx="34">
                  <c:v>4316233192.7879982</c:v>
                </c:pt>
                <c:pt idx="35">
                  <c:v>4367164710.0899973</c:v>
                </c:pt>
                <c:pt idx="36">
                  <c:v>4418096227.3919973</c:v>
                </c:pt>
                <c:pt idx="37">
                  <c:v>4469027744.6939983</c:v>
                </c:pt>
                <c:pt idx="38">
                  <c:v>4519959261.9959984</c:v>
                </c:pt>
                <c:pt idx="39">
                  <c:v>4570890779.2979984</c:v>
                </c:pt>
                <c:pt idx="40">
                  <c:v>4621822296.5999994</c:v>
                </c:pt>
                <c:pt idx="41">
                  <c:v>4672753813.9019995</c:v>
                </c:pt>
                <c:pt idx="42">
                  <c:v>4723685331.2039995</c:v>
                </c:pt>
                <c:pt idx="43">
                  <c:v>4774616848.5060005</c:v>
                </c:pt>
                <c:pt idx="44">
                  <c:v>4825548365.8080006</c:v>
                </c:pt>
                <c:pt idx="45">
                  <c:v>4876479883.1100006</c:v>
                </c:pt>
                <c:pt idx="46">
                  <c:v>4927411400.4120016</c:v>
                </c:pt>
                <c:pt idx="47">
                  <c:v>4978342917.7140017</c:v>
                </c:pt>
                <c:pt idx="48">
                  <c:v>5029274435.0160027</c:v>
                </c:pt>
                <c:pt idx="49">
                  <c:v>5080205952.3180027</c:v>
                </c:pt>
                <c:pt idx="50">
                  <c:v>5131137469.6200027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5-49AE-B3A8-E901314D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38304"/>
        <c:axId val="1888245376"/>
      </c:scatterChart>
      <c:valAx>
        <c:axId val="18882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245376"/>
        <c:crosses val="autoZero"/>
        <c:crossBetween val="midCat"/>
      </c:valAx>
      <c:valAx>
        <c:axId val="18882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2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População mundial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Planilha1!$A$2:$A$52</c:f>
              <c:numCache>
                <c:formatCode>General</c:formatCode>
                <c:ptCount val="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</c:numCache>
            </c:numRef>
          </c:xVal>
          <c:yVal>
            <c:numRef>
              <c:f>Planilha1!$B$2:$B$52</c:f>
              <c:numCache>
                <c:formatCode>#,##0</c:formatCode>
                <c:ptCount val="51"/>
                <c:pt idx="0">
                  <c:v>2583816786</c:v>
                </c:pt>
                <c:pt idx="1">
                  <c:v>2630584384</c:v>
                </c:pt>
                <c:pt idx="2">
                  <c:v>2677230358</c:v>
                </c:pt>
                <c:pt idx="3">
                  <c:v>2724302468</c:v>
                </c:pt>
                <c:pt idx="4">
                  <c:v>2772242535</c:v>
                </c:pt>
                <c:pt idx="5">
                  <c:v>2821383444</c:v>
                </c:pt>
                <c:pt idx="6">
                  <c:v>2871952278</c:v>
                </c:pt>
                <c:pt idx="7">
                  <c:v>2924081243</c:v>
                </c:pt>
                <c:pt idx="8">
                  <c:v>2977824686</c:v>
                </c:pt>
                <c:pt idx="9">
                  <c:v>3033212527</c:v>
                </c:pt>
                <c:pt idx="10">
                  <c:v>3083145387.0999999</c:v>
                </c:pt>
                <c:pt idx="11">
                  <c:v>3133078247.1999998</c:v>
                </c:pt>
                <c:pt idx="12">
                  <c:v>3183011107.2999997</c:v>
                </c:pt>
                <c:pt idx="13">
                  <c:v>3232943967.3999996</c:v>
                </c:pt>
                <c:pt idx="14">
                  <c:v>3282876827.4999995</c:v>
                </c:pt>
                <c:pt idx="15">
                  <c:v>3332809687.5999994</c:v>
                </c:pt>
                <c:pt idx="16">
                  <c:v>3382742547.6999993</c:v>
                </c:pt>
                <c:pt idx="17">
                  <c:v>3432675407.7999992</c:v>
                </c:pt>
                <c:pt idx="18">
                  <c:v>3482608267.8999991</c:v>
                </c:pt>
                <c:pt idx="19">
                  <c:v>3532541127.999999</c:v>
                </c:pt>
                <c:pt idx="20">
                  <c:v>3582473988.099999</c:v>
                </c:pt>
                <c:pt idx="21">
                  <c:v>3632406848.1999989</c:v>
                </c:pt>
                <c:pt idx="22">
                  <c:v>3682339708.2999988</c:v>
                </c:pt>
                <c:pt idx="23">
                  <c:v>3732272568.3999987</c:v>
                </c:pt>
                <c:pt idx="24">
                  <c:v>3782205428.4999986</c:v>
                </c:pt>
                <c:pt idx="25">
                  <c:v>3832138288.5999985</c:v>
                </c:pt>
                <c:pt idx="26">
                  <c:v>3882071148.6999984</c:v>
                </c:pt>
                <c:pt idx="27">
                  <c:v>3932004008.7999983</c:v>
                </c:pt>
                <c:pt idx="28">
                  <c:v>3981936868.8999982</c:v>
                </c:pt>
                <c:pt idx="29">
                  <c:v>4031869728.9999981</c:v>
                </c:pt>
                <c:pt idx="30">
                  <c:v>4081802589.099998</c:v>
                </c:pt>
                <c:pt idx="31">
                  <c:v>4131735449.1999979</c:v>
                </c:pt>
                <c:pt idx="32">
                  <c:v>4181668309.2999978</c:v>
                </c:pt>
                <c:pt idx="33">
                  <c:v>4231601169.3999977</c:v>
                </c:pt>
                <c:pt idx="34">
                  <c:v>4281534029.4999976</c:v>
                </c:pt>
                <c:pt idx="35">
                  <c:v>4331466889.5999975</c:v>
                </c:pt>
                <c:pt idx="36">
                  <c:v>4381399749.6999979</c:v>
                </c:pt>
                <c:pt idx="37">
                  <c:v>4431332609.7999983</c:v>
                </c:pt>
                <c:pt idx="38">
                  <c:v>4481265469.8999987</c:v>
                </c:pt>
                <c:pt idx="39">
                  <c:v>4531198329.999999</c:v>
                </c:pt>
                <c:pt idx="40">
                  <c:v>4581131190.0999994</c:v>
                </c:pt>
                <c:pt idx="41">
                  <c:v>4631064050.1999998</c:v>
                </c:pt>
                <c:pt idx="42">
                  <c:v>4680996910.3000002</c:v>
                </c:pt>
                <c:pt idx="43">
                  <c:v>4730929770.4000006</c:v>
                </c:pt>
                <c:pt idx="44">
                  <c:v>4780862630.500001</c:v>
                </c:pt>
                <c:pt idx="45">
                  <c:v>4830795490.6000013</c:v>
                </c:pt>
                <c:pt idx="46">
                  <c:v>4880728350.7000017</c:v>
                </c:pt>
                <c:pt idx="47">
                  <c:v>4930661210.8000021</c:v>
                </c:pt>
                <c:pt idx="48">
                  <c:v>4980594070.9000025</c:v>
                </c:pt>
                <c:pt idx="49">
                  <c:v>5030526931.0000029</c:v>
                </c:pt>
                <c:pt idx="50">
                  <c:v>5080459791.1000032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0-453E-BE4F-F4BEA930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64160"/>
        <c:axId val="1512865408"/>
      </c:scatterChart>
      <c:valAx>
        <c:axId val="15128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2865408"/>
        <c:crosses val="autoZero"/>
        <c:crossBetween val="midCat"/>
      </c:valAx>
      <c:valAx>
        <c:axId val="15128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28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Planilha1!$W$6:$W$46</c:f>
              <c:numCache>
                <c:formatCode>General</c:formatCode>
                <c:ptCount val="4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</c:numCache>
            </c:numRef>
          </c:xVal>
          <c:yVal>
            <c:numRef>
              <c:f>Planilha1!$X$6:$X$46</c:f>
              <c:numCache>
                <c:formatCode>#,##0</c:formatCode>
                <c:ptCount val="41"/>
                <c:pt idx="0">
                  <c:v>3093876777.54</c:v>
                </c:pt>
                <c:pt idx="1">
                  <c:v>3144808294.842</c:v>
                </c:pt>
                <c:pt idx="2">
                  <c:v>3195739812.1440001</c:v>
                </c:pt>
                <c:pt idx="3">
                  <c:v>3246671329.4459996</c:v>
                </c:pt>
                <c:pt idx="4">
                  <c:v>3297602846.7479997</c:v>
                </c:pt>
                <c:pt idx="5">
                  <c:v>3348534364.0499997</c:v>
                </c:pt>
                <c:pt idx="6">
                  <c:v>3399465881.3519993</c:v>
                </c:pt>
                <c:pt idx="7">
                  <c:v>3450397398.6539993</c:v>
                </c:pt>
                <c:pt idx="8">
                  <c:v>3501328915.9559994</c:v>
                </c:pt>
                <c:pt idx="9">
                  <c:v>3552260433.2579994</c:v>
                </c:pt>
                <c:pt idx="10">
                  <c:v>3603191950.559999</c:v>
                </c:pt>
                <c:pt idx="11">
                  <c:v>3654123467.861999</c:v>
                </c:pt>
                <c:pt idx="12">
                  <c:v>3705054985.1639991</c:v>
                </c:pt>
                <c:pt idx="13">
                  <c:v>3755986502.4659986</c:v>
                </c:pt>
                <c:pt idx="14">
                  <c:v>3806918019.7679987</c:v>
                </c:pt>
                <c:pt idx="15">
                  <c:v>3857849537.0699987</c:v>
                </c:pt>
                <c:pt idx="16">
                  <c:v>3908781054.3719983</c:v>
                </c:pt>
                <c:pt idx="17">
                  <c:v>3959712571.6739984</c:v>
                </c:pt>
                <c:pt idx="18">
                  <c:v>4010644088.9759984</c:v>
                </c:pt>
                <c:pt idx="19">
                  <c:v>4061575606.2779984</c:v>
                </c:pt>
                <c:pt idx="20">
                  <c:v>4112507123.579998</c:v>
                </c:pt>
                <c:pt idx="21">
                  <c:v>4163438640.8819981</c:v>
                </c:pt>
                <c:pt idx="22">
                  <c:v>4214370158.1839981</c:v>
                </c:pt>
                <c:pt idx="23">
                  <c:v>4265301675.4859977</c:v>
                </c:pt>
                <c:pt idx="24">
                  <c:v>4316233192.7879982</c:v>
                </c:pt>
                <c:pt idx="25">
                  <c:v>4367164710.0899973</c:v>
                </c:pt>
                <c:pt idx="26">
                  <c:v>4418096227.3919973</c:v>
                </c:pt>
                <c:pt idx="27">
                  <c:v>4469027744.6939983</c:v>
                </c:pt>
                <c:pt idx="28">
                  <c:v>4519959261.9959984</c:v>
                </c:pt>
                <c:pt idx="29">
                  <c:v>4570890779.2979984</c:v>
                </c:pt>
                <c:pt idx="30">
                  <c:v>4621822296.5999994</c:v>
                </c:pt>
                <c:pt idx="31">
                  <c:v>4672753813.9019995</c:v>
                </c:pt>
                <c:pt idx="32">
                  <c:v>4723685331.2039995</c:v>
                </c:pt>
                <c:pt idx="33">
                  <c:v>4774616848.5060005</c:v>
                </c:pt>
                <c:pt idx="34">
                  <c:v>4825548365.8080006</c:v>
                </c:pt>
                <c:pt idx="35">
                  <c:v>4876479883.1100006</c:v>
                </c:pt>
                <c:pt idx="36">
                  <c:v>4927411400.4120016</c:v>
                </c:pt>
                <c:pt idx="37">
                  <c:v>4978342917.7140017</c:v>
                </c:pt>
                <c:pt idx="38">
                  <c:v>5029274435.0160027</c:v>
                </c:pt>
                <c:pt idx="39">
                  <c:v>5080205952.3180027</c:v>
                </c:pt>
                <c:pt idx="40">
                  <c:v>5131137469.6200027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8-4D28-A3B8-EBBC3521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38368"/>
        <c:axId val="2030737120"/>
      </c:scatterChart>
      <c:valAx>
        <c:axId val="20307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737120"/>
        <c:crosses val="autoZero"/>
        <c:crossBetween val="midCat"/>
      </c:valAx>
      <c:valAx>
        <c:axId val="20307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7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102870</xdr:rowOff>
    </xdr:from>
    <xdr:to>
      <xdr:col>20</xdr:col>
      <xdr:colOff>396240</xdr:colOff>
      <xdr:row>18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402BD-8707-7F4F-B8F4-510C8F3D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21</xdr:row>
      <xdr:rowOff>49530</xdr:rowOff>
    </xdr:from>
    <xdr:to>
      <xdr:col>20</xdr:col>
      <xdr:colOff>205740</xdr:colOff>
      <xdr:row>36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10669-0914-9A6C-EC43-0383290BD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37</xdr:row>
      <xdr:rowOff>171450</xdr:rowOff>
    </xdr:from>
    <xdr:to>
      <xdr:col>19</xdr:col>
      <xdr:colOff>144780</xdr:colOff>
      <xdr:row>52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DC00CC-8D2F-4725-2305-DCB844148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8A96-6F28-464E-9F35-5D98C330C91B}">
  <dimension ref="A1:X58"/>
  <sheetViews>
    <sheetView tabSelected="1" topLeftCell="A25" zoomScaleNormal="100" workbookViewId="0">
      <selection activeCell="W6" sqref="W6:X46"/>
    </sheetView>
  </sheetViews>
  <sheetFormatPr defaultColWidth="5.88671875" defaultRowHeight="14.4" x14ac:dyDescent="0.3"/>
  <cols>
    <col min="1" max="1" width="5.109375" style="2" bestFit="1" customWidth="1"/>
    <col min="2" max="2" width="15.88671875" style="2" bestFit="1" customWidth="1"/>
    <col min="3" max="3" width="12.6640625" bestFit="1" customWidth="1"/>
    <col min="5" max="5" width="11" bestFit="1" customWidth="1"/>
    <col min="24" max="24" width="15.5546875" customWidth="1"/>
  </cols>
  <sheetData>
    <row r="1" spans="1:24" s="1" customFormat="1" ht="43.2" x14ac:dyDescent="0.3">
      <c r="A1" s="5" t="s">
        <v>0</v>
      </c>
      <c r="B1" s="5" t="s">
        <v>1</v>
      </c>
      <c r="F1" s="1" t="s">
        <v>3</v>
      </c>
    </row>
    <row r="2" spans="1:24" x14ac:dyDescent="0.3">
      <c r="A2" s="3">
        <v>1950</v>
      </c>
      <c r="B2" s="4">
        <v>2583816786</v>
      </c>
      <c r="C2" s="6">
        <f>B3-B2</f>
        <v>46767598</v>
      </c>
      <c r="F2">
        <f>B3/B2</f>
        <v>1.0181001989976235</v>
      </c>
      <c r="G2">
        <f>(F2+F3)</f>
        <v>2.0358323707096257</v>
      </c>
      <c r="H2">
        <f>AVERAGE(G2:G10)</f>
        <v>1.9228315723224882</v>
      </c>
      <c r="I2">
        <f>(F2+F3+F4+F5+F6+F7+F8+F9+F10)/9</f>
        <v>1.0179769083277792</v>
      </c>
    </row>
    <row r="3" spans="1:24" x14ac:dyDescent="0.3">
      <c r="A3" s="3">
        <f>A2+1</f>
        <v>1951</v>
      </c>
      <c r="B3" s="4">
        <v>2630584384</v>
      </c>
      <c r="C3" s="6">
        <f t="shared" ref="C3:C10" si="0">B4-B3</f>
        <v>46645974</v>
      </c>
      <c r="E3" t="s">
        <v>2</v>
      </c>
      <c r="F3">
        <f t="shared" ref="F3:F10" si="1">B4/B3</f>
        <v>1.0177321717120025</v>
      </c>
      <c r="G3">
        <f>(F3+F4)</f>
        <v>2.0353145623566258</v>
      </c>
    </row>
    <row r="4" spans="1:24" x14ac:dyDescent="0.3">
      <c r="A4" s="3">
        <f t="shared" ref="A4:A10" si="2">A3+1</f>
        <v>1952</v>
      </c>
      <c r="B4" s="4">
        <v>2677230358</v>
      </c>
      <c r="C4" s="6">
        <f t="shared" si="0"/>
        <v>47072110</v>
      </c>
      <c r="E4">
        <f>AVERAGEA(C2:C10)</f>
        <v>49932860.111111112</v>
      </c>
      <c r="F4">
        <f t="shared" si="1"/>
        <v>1.0175823906446231</v>
      </c>
      <c r="G4">
        <f t="shared" ref="G4:G10" si="3">(F4+F5)</f>
        <v>2.0351795802236472</v>
      </c>
    </row>
    <row r="5" spans="1:24" x14ac:dyDescent="0.3">
      <c r="A5" s="3">
        <f t="shared" si="2"/>
        <v>1953</v>
      </c>
      <c r="B5" s="4">
        <v>2724302468</v>
      </c>
      <c r="C5" s="6">
        <f t="shared" si="0"/>
        <v>47940067</v>
      </c>
      <c r="F5">
        <f t="shared" si="1"/>
        <v>1.0175971895790243</v>
      </c>
      <c r="G5">
        <f t="shared" si="3"/>
        <v>2.0353232392949447</v>
      </c>
    </row>
    <row r="6" spans="1:24" x14ac:dyDescent="0.3">
      <c r="A6" s="3">
        <f t="shared" si="2"/>
        <v>1954</v>
      </c>
      <c r="B6" s="4">
        <v>2772242535</v>
      </c>
      <c r="C6" s="6">
        <f t="shared" si="0"/>
        <v>49140909</v>
      </c>
      <c r="F6">
        <f t="shared" si="1"/>
        <v>1.0177260497159206</v>
      </c>
      <c r="G6">
        <f t="shared" si="3"/>
        <v>2.0356494674305674</v>
      </c>
      <c r="W6" s="3">
        <v>1960</v>
      </c>
      <c r="X6" s="6">
        <v>3093876777.54</v>
      </c>
    </row>
    <row r="7" spans="1:24" x14ac:dyDescent="0.3">
      <c r="A7" s="3">
        <f t="shared" si="2"/>
        <v>1955</v>
      </c>
      <c r="B7" s="4">
        <v>2821383444</v>
      </c>
      <c r="C7" s="6">
        <f t="shared" si="0"/>
        <v>50568834</v>
      </c>
      <c r="F7">
        <f t="shared" si="1"/>
        <v>1.0179234177146466</v>
      </c>
      <c r="G7">
        <f t="shared" si="3"/>
        <v>2.0360744731480267</v>
      </c>
      <c r="W7" s="3">
        <v>1961</v>
      </c>
      <c r="X7" s="6">
        <v>3144808294.842</v>
      </c>
    </row>
    <row r="8" spans="1:24" x14ac:dyDescent="0.3">
      <c r="A8" s="3">
        <f t="shared" si="2"/>
        <v>1956</v>
      </c>
      <c r="B8" s="4">
        <v>2871952278</v>
      </c>
      <c r="C8" s="6">
        <f t="shared" si="0"/>
        <v>52128965</v>
      </c>
      <c r="F8">
        <f t="shared" si="1"/>
        <v>1.0181510554333799</v>
      </c>
      <c r="G8">
        <f t="shared" si="3"/>
        <v>2.0365306552234532</v>
      </c>
      <c r="W8" s="3">
        <v>1962</v>
      </c>
      <c r="X8" s="6">
        <v>3195739812.1440001</v>
      </c>
    </row>
    <row r="9" spans="1:24" x14ac:dyDescent="0.3">
      <c r="A9" s="3">
        <f t="shared" si="2"/>
        <v>1957</v>
      </c>
      <c r="B9" s="4">
        <v>2924081243</v>
      </c>
      <c r="C9" s="6">
        <f t="shared" si="0"/>
        <v>53743443</v>
      </c>
      <c r="F9">
        <f t="shared" si="1"/>
        <v>1.0183795997900733</v>
      </c>
      <c r="G9">
        <f t="shared" si="3"/>
        <v>2.0369797011527897</v>
      </c>
      <c r="W9" s="3">
        <v>1963</v>
      </c>
      <c r="X9" s="6">
        <v>3246671329.4459996</v>
      </c>
    </row>
    <row r="10" spans="1:24" x14ac:dyDescent="0.3">
      <c r="A10" s="3">
        <f t="shared" si="2"/>
        <v>1958</v>
      </c>
      <c r="B10" s="4">
        <v>2977824686</v>
      </c>
      <c r="C10" s="6">
        <f t="shared" si="0"/>
        <v>55387841</v>
      </c>
      <c r="F10">
        <f t="shared" si="1"/>
        <v>1.0186001013627166</v>
      </c>
      <c r="G10">
        <f t="shared" si="3"/>
        <v>1.0186001013627166</v>
      </c>
      <c r="W10" s="3">
        <v>1964</v>
      </c>
      <c r="X10" s="6">
        <v>3297602846.7479997</v>
      </c>
    </row>
    <row r="11" spans="1:24" x14ac:dyDescent="0.3">
      <c r="A11" s="3">
        <f>A10+1</f>
        <v>1959</v>
      </c>
      <c r="B11" s="4">
        <v>3033212527</v>
      </c>
      <c r="C11" s="6">
        <f>B10*1.02</f>
        <v>3037381179.7200003</v>
      </c>
      <c r="W11" s="3">
        <v>1965</v>
      </c>
      <c r="X11" s="6">
        <v>3348534364.0499997</v>
      </c>
    </row>
    <row r="12" spans="1:24" x14ac:dyDescent="0.3">
      <c r="A12" s="3">
        <v>1960</v>
      </c>
      <c r="B12" s="7">
        <f>B11+49932860.1</f>
        <v>3083145387.0999999</v>
      </c>
      <c r="C12" s="6">
        <v>3093876777.54</v>
      </c>
      <c r="W12" s="3">
        <v>1966</v>
      </c>
      <c r="X12" s="6">
        <v>3399465881.3519993</v>
      </c>
    </row>
    <row r="13" spans="1:24" x14ac:dyDescent="0.3">
      <c r="A13" s="3">
        <v>1961</v>
      </c>
      <c r="B13" s="7">
        <f t="shared" ref="B13:B52" si="4">B12+49932860.1</f>
        <v>3133078247.1999998</v>
      </c>
      <c r="C13" s="6">
        <v>3144808294.842</v>
      </c>
      <c r="W13" s="3">
        <v>1967</v>
      </c>
      <c r="X13" s="6">
        <v>3450397398.6539993</v>
      </c>
    </row>
    <row r="14" spans="1:24" x14ac:dyDescent="0.3">
      <c r="A14" s="3">
        <v>1962</v>
      </c>
      <c r="B14" s="7">
        <f t="shared" si="4"/>
        <v>3183011107.2999997</v>
      </c>
      <c r="C14" s="6">
        <v>3195739812.1440001</v>
      </c>
      <c r="W14" s="3">
        <v>1968</v>
      </c>
      <c r="X14" s="6">
        <v>3501328915.9559994</v>
      </c>
    </row>
    <row r="15" spans="1:24" x14ac:dyDescent="0.3">
      <c r="A15" s="3">
        <v>1963</v>
      </c>
      <c r="B15" s="7">
        <f t="shared" si="4"/>
        <v>3232943967.3999996</v>
      </c>
      <c r="C15" s="6">
        <v>3246671329.4459996</v>
      </c>
      <c r="W15" s="3">
        <v>1969</v>
      </c>
      <c r="X15" s="6">
        <v>3552260433.2579994</v>
      </c>
    </row>
    <row r="16" spans="1:24" x14ac:dyDescent="0.3">
      <c r="A16" s="3">
        <v>1964</v>
      </c>
      <c r="B16" s="7">
        <f t="shared" si="4"/>
        <v>3282876827.4999995</v>
      </c>
      <c r="C16" s="6">
        <v>3297602846.7479997</v>
      </c>
      <c r="W16" s="3">
        <v>1970</v>
      </c>
      <c r="X16" s="6">
        <v>3603191950.559999</v>
      </c>
    </row>
    <row r="17" spans="1:24" x14ac:dyDescent="0.3">
      <c r="A17" s="3">
        <v>1965</v>
      </c>
      <c r="B17" s="7">
        <f t="shared" si="4"/>
        <v>3332809687.5999994</v>
      </c>
      <c r="C17" s="6">
        <v>3348534364.0499997</v>
      </c>
      <c r="W17" s="3">
        <v>1971</v>
      </c>
      <c r="X17" s="6">
        <v>3654123467.861999</v>
      </c>
    </row>
    <row r="18" spans="1:24" x14ac:dyDescent="0.3">
      <c r="A18" s="3">
        <v>1966</v>
      </c>
      <c r="B18" s="7">
        <f t="shared" si="4"/>
        <v>3382742547.6999993</v>
      </c>
      <c r="C18" s="6">
        <v>3399465881.3519993</v>
      </c>
      <c r="E18" s="3">
        <f>1959+1</f>
        <v>1960</v>
      </c>
      <c r="F18" s="6">
        <f t="shared" ref="F18:F58" si="5">E17*1.02</f>
        <v>0</v>
      </c>
      <c r="W18" s="3">
        <v>1972</v>
      </c>
      <c r="X18" s="6">
        <v>3705054985.1639991</v>
      </c>
    </row>
    <row r="19" spans="1:24" x14ac:dyDescent="0.3">
      <c r="A19" s="3">
        <v>1967</v>
      </c>
      <c r="B19" s="7">
        <f t="shared" si="4"/>
        <v>3432675407.7999992</v>
      </c>
      <c r="C19" s="6">
        <v>3450397398.6539993</v>
      </c>
      <c r="E19" s="3">
        <f t="shared" ref="E19:E58" si="6">E18+1</f>
        <v>1961</v>
      </c>
      <c r="F19" s="6">
        <f t="shared" si="5"/>
        <v>1999.2</v>
      </c>
      <c r="W19" s="3">
        <v>1973</v>
      </c>
      <c r="X19" s="6">
        <v>3755986502.4659986</v>
      </c>
    </row>
    <row r="20" spans="1:24" x14ac:dyDescent="0.3">
      <c r="A20" s="3">
        <v>1968</v>
      </c>
      <c r="B20" s="7">
        <f t="shared" si="4"/>
        <v>3482608267.8999991</v>
      </c>
      <c r="C20" s="6">
        <v>3501328915.9559994</v>
      </c>
      <c r="E20" s="3">
        <f t="shared" si="6"/>
        <v>1962</v>
      </c>
      <c r="F20" s="6">
        <f t="shared" si="5"/>
        <v>2000.22</v>
      </c>
      <c r="W20" s="3">
        <v>1974</v>
      </c>
      <c r="X20" s="6">
        <v>3806918019.7679987</v>
      </c>
    </row>
    <row r="21" spans="1:24" x14ac:dyDescent="0.3">
      <c r="A21" s="3">
        <v>1969</v>
      </c>
      <c r="B21" s="7">
        <f t="shared" si="4"/>
        <v>3532541127.999999</v>
      </c>
      <c r="C21" s="6">
        <v>3552260433.2579994</v>
      </c>
      <c r="E21" s="3">
        <f t="shared" si="6"/>
        <v>1963</v>
      </c>
      <c r="F21" s="6">
        <f t="shared" si="5"/>
        <v>2001.24</v>
      </c>
      <c r="W21" s="3">
        <v>1975</v>
      </c>
      <c r="X21" s="6">
        <v>3857849537.0699987</v>
      </c>
    </row>
    <row r="22" spans="1:24" x14ac:dyDescent="0.3">
      <c r="A22" s="3">
        <v>1970</v>
      </c>
      <c r="B22" s="7">
        <f t="shared" si="4"/>
        <v>3582473988.099999</v>
      </c>
      <c r="C22" s="6">
        <v>3603191950.559999</v>
      </c>
      <c r="E22" s="3">
        <f t="shared" si="6"/>
        <v>1964</v>
      </c>
      <c r="F22" s="6">
        <f t="shared" si="5"/>
        <v>2002.26</v>
      </c>
      <c r="W22" s="3">
        <v>1976</v>
      </c>
      <c r="X22" s="6">
        <v>3908781054.3719983</v>
      </c>
    </row>
    <row r="23" spans="1:24" x14ac:dyDescent="0.3">
      <c r="A23" s="3">
        <v>1971</v>
      </c>
      <c r="B23" s="7">
        <f t="shared" si="4"/>
        <v>3632406848.1999989</v>
      </c>
      <c r="C23" s="6">
        <v>3654123467.861999</v>
      </c>
      <c r="E23" s="3">
        <f t="shared" si="6"/>
        <v>1965</v>
      </c>
      <c r="F23" s="6">
        <f t="shared" si="5"/>
        <v>2003.28</v>
      </c>
      <c r="W23" s="3">
        <v>1977</v>
      </c>
      <c r="X23" s="6">
        <v>3959712571.6739984</v>
      </c>
    </row>
    <row r="24" spans="1:24" x14ac:dyDescent="0.3">
      <c r="A24" s="3">
        <v>1972</v>
      </c>
      <c r="B24" s="7">
        <f t="shared" si="4"/>
        <v>3682339708.2999988</v>
      </c>
      <c r="C24" s="6">
        <v>3705054985.1639991</v>
      </c>
      <c r="E24" s="3">
        <f t="shared" si="6"/>
        <v>1966</v>
      </c>
      <c r="F24" s="6">
        <f t="shared" si="5"/>
        <v>2004.3</v>
      </c>
      <c r="W24" s="3">
        <v>1978</v>
      </c>
      <c r="X24" s="6">
        <v>4010644088.9759984</v>
      </c>
    </row>
    <row r="25" spans="1:24" x14ac:dyDescent="0.3">
      <c r="A25" s="3">
        <v>1973</v>
      </c>
      <c r="B25" s="7">
        <f t="shared" si="4"/>
        <v>3732272568.3999987</v>
      </c>
      <c r="C25" s="6">
        <v>3755986502.4659986</v>
      </c>
      <c r="E25" s="3">
        <f t="shared" si="6"/>
        <v>1967</v>
      </c>
      <c r="F25" s="6">
        <f t="shared" si="5"/>
        <v>2005.32</v>
      </c>
      <c r="W25" s="3">
        <v>1979</v>
      </c>
      <c r="X25" s="6">
        <v>4061575606.2779984</v>
      </c>
    </row>
    <row r="26" spans="1:24" x14ac:dyDescent="0.3">
      <c r="A26" s="3">
        <v>1974</v>
      </c>
      <c r="B26" s="7">
        <f t="shared" si="4"/>
        <v>3782205428.4999986</v>
      </c>
      <c r="C26" s="6">
        <v>3806918019.7679987</v>
      </c>
      <c r="E26" s="3">
        <f t="shared" si="6"/>
        <v>1968</v>
      </c>
      <c r="F26" s="6">
        <f t="shared" si="5"/>
        <v>2006.3400000000001</v>
      </c>
      <c r="W26" s="3">
        <v>1980</v>
      </c>
      <c r="X26" s="6">
        <v>4112507123.579998</v>
      </c>
    </row>
    <row r="27" spans="1:24" x14ac:dyDescent="0.3">
      <c r="A27" s="3">
        <v>1975</v>
      </c>
      <c r="B27" s="7">
        <f t="shared" si="4"/>
        <v>3832138288.5999985</v>
      </c>
      <c r="C27" s="6">
        <v>3857849537.0699987</v>
      </c>
      <c r="E27" s="3">
        <f t="shared" si="6"/>
        <v>1969</v>
      </c>
      <c r="F27" s="6">
        <f t="shared" si="5"/>
        <v>2007.3600000000001</v>
      </c>
      <c r="W27" s="3">
        <v>1981</v>
      </c>
      <c r="X27" s="6">
        <v>4163438640.8819981</v>
      </c>
    </row>
    <row r="28" spans="1:24" x14ac:dyDescent="0.3">
      <c r="A28" s="3">
        <v>1976</v>
      </c>
      <c r="B28" s="7">
        <f t="shared" si="4"/>
        <v>3882071148.6999984</v>
      </c>
      <c r="C28" s="6">
        <v>3908781054.3719983</v>
      </c>
      <c r="E28" s="3">
        <f t="shared" si="6"/>
        <v>1970</v>
      </c>
      <c r="F28" s="6">
        <f t="shared" si="5"/>
        <v>2008.38</v>
      </c>
      <c r="W28" s="3">
        <v>1982</v>
      </c>
      <c r="X28" s="6">
        <v>4214370158.1839981</v>
      </c>
    </row>
    <row r="29" spans="1:24" x14ac:dyDescent="0.3">
      <c r="A29" s="3">
        <v>1977</v>
      </c>
      <c r="B29" s="7">
        <f t="shared" si="4"/>
        <v>3932004008.7999983</v>
      </c>
      <c r="C29" s="6">
        <v>3959712571.6739984</v>
      </c>
      <c r="E29" s="3">
        <f t="shared" si="6"/>
        <v>1971</v>
      </c>
      <c r="F29" s="6">
        <f t="shared" si="5"/>
        <v>2009.4</v>
      </c>
      <c r="W29" s="3">
        <v>1983</v>
      </c>
      <c r="X29" s="6">
        <v>4265301675.4859977</v>
      </c>
    </row>
    <row r="30" spans="1:24" x14ac:dyDescent="0.3">
      <c r="A30" s="3">
        <v>1978</v>
      </c>
      <c r="B30" s="7">
        <f t="shared" si="4"/>
        <v>3981936868.8999982</v>
      </c>
      <c r="C30" s="6">
        <v>4010644088.9759984</v>
      </c>
      <c r="E30" s="3">
        <f t="shared" si="6"/>
        <v>1972</v>
      </c>
      <c r="F30" s="6">
        <f t="shared" si="5"/>
        <v>2010.42</v>
      </c>
      <c r="W30" s="3">
        <v>1984</v>
      </c>
      <c r="X30" s="6">
        <v>4316233192.7879982</v>
      </c>
    </row>
    <row r="31" spans="1:24" x14ac:dyDescent="0.3">
      <c r="A31" s="3">
        <v>1979</v>
      </c>
      <c r="B31" s="7">
        <f t="shared" si="4"/>
        <v>4031869728.9999981</v>
      </c>
      <c r="C31" s="6">
        <v>4061575606.2779984</v>
      </c>
      <c r="E31" s="3">
        <f t="shared" si="6"/>
        <v>1973</v>
      </c>
      <c r="F31" s="6">
        <f t="shared" si="5"/>
        <v>2011.44</v>
      </c>
      <c r="W31" s="3">
        <v>1985</v>
      </c>
      <c r="X31" s="6">
        <v>4367164710.0899973</v>
      </c>
    </row>
    <row r="32" spans="1:24" x14ac:dyDescent="0.3">
      <c r="A32" s="3">
        <v>1980</v>
      </c>
      <c r="B32" s="7">
        <f t="shared" si="4"/>
        <v>4081802589.099998</v>
      </c>
      <c r="C32" s="6">
        <v>4112507123.579998</v>
      </c>
      <c r="E32" s="3">
        <f t="shared" si="6"/>
        <v>1974</v>
      </c>
      <c r="F32" s="6">
        <f t="shared" si="5"/>
        <v>2012.46</v>
      </c>
      <c r="W32" s="3">
        <v>1986</v>
      </c>
      <c r="X32" s="6">
        <v>4418096227.3919973</v>
      </c>
    </row>
    <row r="33" spans="1:24" x14ac:dyDescent="0.3">
      <c r="A33" s="3">
        <v>1981</v>
      </c>
      <c r="B33" s="7">
        <f t="shared" si="4"/>
        <v>4131735449.1999979</v>
      </c>
      <c r="C33" s="6">
        <v>4163438640.8819981</v>
      </c>
      <c r="E33" s="3">
        <f t="shared" si="6"/>
        <v>1975</v>
      </c>
      <c r="F33" s="6">
        <f t="shared" si="5"/>
        <v>2013.48</v>
      </c>
      <c r="W33" s="3">
        <v>1987</v>
      </c>
      <c r="X33" s="6">
        <v>4469027744.6939983</v>
      </c>
    </row>
    <row r="34" spans="1:24" x14ac:dyDescent="0.3">
      <c r="A34" s="3">
        <v>1982</v>
      </c>
      <c r="B34" s="7">
        <f t="shared" si="4"/>
        <v>4181668309.2999978</v>
      </c>
      <c r="C34" s="6">
        <v>4214370158.1839981</v>
      </c>
      <c r="E34" s="3">
        <f t="shared" si="6"/>
        <v>1976</v>
      </c>
      <c r="F34" s="6">
        <f t="shared" si="5"/>
        <v>2014.5</v>
      </c>
      <c r="W34" s="3">
        <v>1988</v>
      </c>
      <c r="X34" s="6">
        <v>4519959261.9959984</v>
      </c>
    </row>
    <row r="35" spans="1:24" x14ac:dyDescent="0.3">
      <c r="A35" s="3">
        <v>1983</v>
      </c>
      <c r="B35" s="7">
        <f t="shared" si="4"/>
        <v>4231601169.3999977</v>
      </c>
      <c r="C35" s="6">
        <v>4265301675.4859977</v>
      </c>
      <c r="E35" s="3">
        <f t="shared" si="6"/>
        <v>1977</v>
      </c>
      <c r="F35" s="6">
        <f t="shared" si="5"/>
        <v>2015.52</v>
      </c>
      <c r="W35" s="3">
        <v>1989</v>
      </c>
      <c r="X35" s="6">
        <v>4570890779.2979984</v>
      </c>
    </row>
    <row r="36" spans="1:24" x14ac:dyDescent="0.3">
      <c r="A36" s="3">
        <v>1984</v>
      </c>
      <c r="B36" s="7">
        <f t="shared" si="4"/>
        <v>4281534029.4999976</v>
      </c>
      <c r="C36" s="6">
        <v>4316233192.7879982</v>
      </c>
      <c r="E36" s="3">
        <f t="shared" si="6"/>
        <v>1978</v>
      </c>
      <c r="F36" s="6">
        <f t="shared" si="5"/>
        <v>2016.54</v>
      </c>
      <c r="W36" s="3">
        <v>1990</v>
      </c>
      <c r="X36" s="6">
        <v>4621822296.5999994</v>
      </c>
    </row>
    <row r="37" spans="1:24" x14ac:dyDescent="0.3">
      <c r="A37" s="3">
        <v>1985</v>
      </c>
      <c r="B37" s="7">
        <f t="shared" si="4"/>
        <v>4331466889.5999975</v>
      </c>
      <c r="C37" s="6">
        <v>4367164710.0899973</v>
      </c>
      <c r="E37" s="3">
        <f t="shared" si="6"/>
        <v>1979</v>
      </c>
      <c r="F37" s="6">
        <f t="shared" si="5"/>
        <v>2017.56</v>
      </c>
      <c r="W37" s="3">
        <v>1991</v>
      </c>
      <c r="X37" s="6">
        <v>4672753813.9019995</v>
      </c>
    </row>
    <row r="38" spans="1:24" x14ac:dyDescent="0.3">
      <c r="A38" s="3">
        <v>1986</v>
      </c>
      <c r="B38" s="7">
        <f t="shared" si="4"/>
        <v>4381399749.6999979</v>
      </c>
      <c r="C38" s="6">
        <v>4418096227.3919973</v>
      </c>
      <c r="E38" s="3">
        <f t="shared" si="6"/>
        <v>1980</v>
      </c>
      <c r="F38" s="6">
        <f t="shared" si="5"/>
        <v>2018.58</v>
      </c>
      <c r="W38" s="3">
        <v>1992</v>
      </c>
      <c r="X38" s="6">
        <v>4723685331.2039995</v>
      </c>
    </row>
    <row r="39" spans="1:24" x14ac:dyDescent="0.3">
      <c r="A39" s="3">
        <v>1987</v>
      </c>
      <c r="B39" s="7">
        <f t="shared" si="4"/>
        <v>4431332609.7999983</v>
      </c>
      <c r="C39" s="6">
        <v>4469027744.6939983</v>
      </c>
      <c r="E39" s="3">
        <f t="shared" si="6"/>
        <v>1981</v>
      </c>
      <c r="F39" s="6">
        <f t="shared" si="5"/>
        <v>2019.6000000000001</v>
      </c>
      <c r="W39" s="3">
        <v>1993</v>
      </c>
      <c r="X39" s="6">
        <v>4774616848.5060005</v>
      </c>
    </row>
    <row r="40" spans="1:24" x14ac:dyDescent="0.3">
      <c r="A40" s="3">
        <v>1988</v>
      </c>
      <c r="B40" s="7">
        <f t="shared" si="4"/>
        <v>4481265469.8999987</v>
      </c>
      <c r="C40" s="6">
        <v>4519959261.9959984</v>
      </c>
      <c r="E40" s="3">
        <f t="shared" si="6"/>
        <v>1982</v>
      </c>
      <c r="F40" s="6">
        <f t="shared" si="5"/>
        <v>2020.6200000000001</v>
      </c>
      <c r="W40" s="3">
        <v>1994</v>
      </c>
      <c r="X40" s="6">
        <v>4825548365.8080006</v>
      </c>
    </row>
    <row r="41" spans="1:24" x14ac:dyDescent="0.3">
      <c r="A41" s="3">
        <v>1989</v>
      </c>
      <c r="B41" s="7">
        <f t="shared" si="4"/>
        <v>4531198329.999999</v>
      </c>
      <c r="C41" s="6">
        <v>4570890779.2979984</v>
      </c>
      <c r="E41" s="3">
        <f t="shared" si="6"/>
        <v>1983</v>
      </c>
      <c r="F41" s="6">
        <f t="shared" si="5"/>
        <v>2021.64</v>
      </c>
      <c r="W41" s="3">
        <v>1995</v>
      </c>
      <c r="X41" s="6">
        <v>4876479883.1100006</v>
      </c>
    </row>
    <row r="42" spans="1:24" x14ac:dyDescent="0.3">
      <c r="A42" s="3">
        <v>1990</v>
      </c>
      <c r="B42" s="7">
        <f t="shared" si="4"/>
        <v>4581131190.0999994</v>
      </c>
      <c r="C42" s="6">
        <v>4621822296.5999994</v>
      </c>
      <c r="E42" s="3">
        <f t="shared" si="6"/>
        <v>1984</v>
      </c>
      <c r="F42" s="6">
        <f t="shared" si="5"/>
        <v>2022.66</v>
      </c>
      <c r="W42" s="3">
        <v>1996</v>
      </c>
      <c r="X42" s="6">
        <v>4927411400.4120016</v>
      </c>
    </row>
    <row r="43" spans="1:24" x14ac:dyDescent="0.3">
      <c r="A43" s="3">
        <v>1991</v>
      </c>
      <c r="B43" s="7">
        <f t="shared" si="4"/>
        <v>4631064050.1999998</v>
      </c>
      <c r="C43" s="6">
        <v>4672753813.9019995</v>
      </c>
      <c r="E43" s="3">
        <f t="shared" si="6"/>
        <v>1985</v>
      </c>
      <c r="F43" s="6">
        <f t="shared" si="5"/>
        <v>2023.68</v>
      </c>
      <c r="W43" s="3">
        <v>1997</v>
      </c>
      <c r="X43" s="6">
        <v>4978342917.7140017</v>
      </c>
    </row>
    <row r="44" spans="1:24" x14ac:dyDescent="0.3">
      <c r="A44" s="3">
        <v>1992</v>
      </c>
      <c r="B44" s="7">
        <f t="shared" si="4"/>
        <v>4680996910.3000002</v>
      </c>
      <c r="C44" s="6">
        <v>4723685331.2039995</v>
      </c>
      <c r="E44" s="3">
        <f t="shared" si="6"/>
        <v>1986</v>
      </c>
      <c r="F44" s="6">
        <f t="shared" si="5"/>
        <v>2024.7</v>
      </c>
      <c r="W44" s="3">
        <v>1998</v>
      </c>
      <c r="X44" s="6">
        <v>5029274435.0160027</v>
      </c>
    </row>
    <row r="45" spans="1:24" x14ac:dyDescent="0.3">
      <c r="A45" s="3">
        <v>1993</v>
      </c>
      <c r="B45" s="7">
        <f t="shared" si="4"/>
        <v>4730929770.4000006</v>
      </c>
      <c r="C45" s="6">
        <v>4774616848.5060005</v>
      </c>
      <c r="E45" s="3">
        <f t="shared" si="6"/>
        <v>1987</v>
      </c>
      <c r="F45" s="6">
        <f t="shared" si="5"/>
        <v>2025.72</v>
      </c>
      <c r="W45" s="3">
        <v>1999</v>
      </c>
      <c r="X45" s="6">
        <v>5080205952.3180027</v>
      </c>
    </row>
    <row r="46" spans="1:24" x14ac:dyDescent="0.3">
      <c r="A46" s="3">
        <v>1994</v>
      </c>
      <c r="B46" s="7">
        <f t="shared" si="4"/>
        <v>4780862630.500001</v>
      </c>
      <c r="C46" s="6">
        <v>4825548365.8080006</v>
      </c>
      <c r="E46" s="3">
        <f t="shared" si="6"/>
        <v>1988</v>
      </c>
      <c r="F46" s="6">
        <f t="shared" si="5"/>
        <v>2026.74</v>
      </c>
      <c r="W46" s="3">
        <v>2000</v>
      </c>
      <c r="X46" s="6">
        <v>5131137469.6200027</v>
      </c>
    </row>
    <row r="47" spans="1:24" x14ac:dyDescent="0.3">
      <c r="A47" s="3">
        <v>1995</v>
      </c>
      <c r="B47" s="7">
        <f t="shared" si="4"/>
        <v>4830795490.6000013</v>
      </c>
      <c r="C47" s="6">
        <v>4876479883.1100006</v>
      </c>
      <c r="E47" s="3">
        <f t="shared" si="6"/>
        <v>1989</v>
      </c>
      <c r="F47" s="6">
        <f t="shared" si="5"/>
        <v>2027.76</v>
      </c>
    </row>
    <row r="48" spans="1:24" x14ac:dyDescent="0.3">
      <c r="A48" s="3">
        <v>1996</v>
      </c>
      <c r="B48" s="7">
        <f t="shared" si="4"/>
        <v>4880728350.7000017</v>
      </c>
      <c r="C48" s="6">
        <v>4927411400.4120016</v>
      </c>
      <c r="E48" s="3">
        <f t="shared" si="6"/>
        <v>1990</v>
      </c>
      <c r="F48" s="6">
        <f t="shared" si="5"/>
        <v>2028.78</v>
      </c>
    </row>
    <row r="49" spans="1:6" x14ac:dyDescent="0.3">
      <c r="A49" s="3">
        <v>1997</v>
      </c>
      <c r="B49" s="7">
        <f t="shared" si="4"/>
        <v>4930661210.8000021</v>
      </c>
      <c r="C49" s="6">
        <v>4978342917.7140017</v>
      </c>
      <c r="E49" s="3">
        <f t="shared" si="6"/>
        <v>1991</v>
      </c>
      <c r="F49" s="6">
        <f t="shared" si="5"/>
        <v>2029.8</v>
      </c>
    </row>
    <row r="50" spans="1:6" x14ac:dyDescent="0.3">
      <c r="A50" s="3">
        <v>1998</v>
      </c>
      <c r="B50" s="7">
        <f t="shared" si="4"/>
        <v>4980594070.9000025</v>
      </c>
      <c r="C50" s="6">
        <v>5029274435.0160027</v>
      </c>
      <c r="E50" s="3">
        <f t="shared" si="6"/>
        <v>1992</v>
      </c>
      <c r="F50" s="6">
        <f t="shared" si="5"/>
        <v>2030.82</v>
      </c>
    </row>
    <row r="51" spans="1:6" x14ac:dyDescent="0.3">
      <c r="A51" s="3">
        <v>1999</v>
      </c>
      <c r="B51" s="7">
        <f t="shared" si="4"/>
        <v>5030526931.0000029</v>
      </c>
      <c r="C51" s="6">
        <v>5080205952.3180027</v>
      </c>
      <c r="E51" s="3">
        <f t="shared" si="6"/>
        <v>1993</v>
      </c>
      <c r="F51" s="6">
        <f t="shared" si="5"/>
        <v>2031.8400000000001</v>
      </c>
    </row>
    <row r="52" spans="1:6" x14ac:dyDescent="0.3">
      <c r="A52" s="3">
        <v>2000</v>
      </c>
      <c r="B52" s="7">
        <f t="shared" si="4"/>
        <v>5080459791.1000032</v>
      </c>
      <c r="C52" s="6">
        <v>5131137469.6200027</v>
      </c>
      <c r="E52" s="3">
        <f t="shared" si="6"/>
        <v>1994</v>
      </c>
      <c r="F52" s="6">
        <f t="shared" si="5"/>
        <v>2032.8600000000001</v>
      </c>
    </row>
    <row r="53" spans="1:6" x14ac:dyDescent="0.3">
      <c r="E53" s="3">
        <f t="shared" si="6"/>
        <v>1995</v>
      </c>
      <c r="F53" s="6">
        <f t="shared" si="5"/>
        <v>2033.88</v>
      </c>
    </row>
    <row r="54" spans="1:6" x14ac:dyDescent="0.3">
      <c r="E54" s="3">
        <f t="shared" si="6"/>
        <v>1996</v>
      </c>
      <c r="F54" s="6">
        <f t="shared" si="5"/>
        <v>2034.9</v>
      </c>
    </row>
    <row r="55" spans="1:6" x14ac:dyDescent="0.3">
      <c r="E55" s="3">
        <f t="shared" si="6"/>
        <v>1997</v>
      </c>
      <c r="F55" s="6">
        <f t="shared" si="5"/>
        <v>2035.92</v>
      </c>
    </row>
    <row r="56" spans="1:6" x14ac:dyDescent="0.3">
      <c r="E56" s="3">
        <f t="shared" si="6"/>
        <v>1998</v>
      </c>
      <c r="F56" s="6">
        <f t="shared" si="5"/>
        <v>2036.94</v>
      </c>
    </row>
    <row r="57" spans="1:6" x14ac:dyDescent="0.3">
      <c r="E57" s="3">
        <f t="shared" si="6"/>
        <v>1999</v>
      </c>
      <c r="F57" s="6">
        <f t="shared" si="5"/>
        <v>2037.96</v>
      </c>
    </row>
    <row r="58" spans="1:6" x14ac:dyDescent="0.3">
      <c r="E58" s="3">
        <f t="shared" si="6"/>
        <v>2000</v>
      </c>
      <c r="F58" s="6">
        <f t="shared" si="5"/>
        <v>2038.98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Pelicano</dc:creator>
  <cp:lastModifiedBy>Lucas Kenji Kamikawa</cp:lastModifiedBy>
  <dcterms:created xsi:type="dcterms:W3CDTF">2019-02-21T10:31:09Z</dcterms:created>
  <dcterms:modified xsi:type="dcterms:W3CDTF">2023-02-10T14:07:02Z</dcterms:modified>
</cp:coreProperties>
</file>