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Q:\billkuyk\ME\Mechanics of Materials\ME354\Current Labs\Torsion Lab\"/>
    </mc:Choice>
  </mc:AlternateContent>
  <xr:revisionPtr revIDLastSave="0" documentId="13_ncr:1_{70472B24-60F0-4BD2-9320-9E9C841386A7}" xr6:coauthVersionLast="45" xr6:coauthVersionMax="45" xr10:uidLastSave="{00000000-0000-0000-0000-000000000000}"/>
  <bookViews>
    <workbookView xWindow="-110" yWindow="-110" windowWidth="19420" windowHeight="10420" activeTab="1" xr2:uid="{77B30581-5ED8-48D0-825B-580DA94789D9}"/>
  </bookViews>
  <sheets>
    <sheet name="Data 1" sheetId="1" r:id="rId1"/>
    <sheet name="Data 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2" l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A24" i="2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D24" i="1" l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</calcChain>
</file>

<file path=xl/sharedStrings.xml><?xml version="1.0" encoding="utf-8"?>
<sst xmlns="http://schemas.openxmlformats.org/spreadsheetml/2006/main" count="20" uniqueCount="6">
  <si>
    <t>Angle (deg)</t>
  </si>
  <si>
    <t>Force (kgf)</t>
  </si>
  <si>
    <t>6061-T6 Al</t>
  </si>
  <si>
    <t>L = 180</t>
  </si>
  <si>
    <t>D = 4.76 mm</t>
  </si>
  <si>
    <t>A36 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</si>
</sst>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A36 steel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1'!$A$5:$A$73</c:f>
              <c:numCache>
                <c:formatCode>General</c:formatCode>
                <c:ptCount val="6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  <c:pt idx="19">
                  <c:v>90</c:v>
                </c:pt>
                <c:pt idx="20">
                  <c:v>135</c:v>
                </c:pt>
                <c:pt idx="21">
                  <c:v>180</c:v>
                </c:pt>
                <c:pt idx="22">
                  <c:v>225</c:v>
                </c:pt>
                <c:pt idx="23">
                  <c:v>315</c:v>
                </c:pt>
                <c:pt idx="24">
                  <c:v>405</c:v>
                </c:pt>
                <c:pt idx="25">
                  <c:v>495</c:v>
                </c:pt>
                <c:pt idx="26">
                  <c:v>585</c:v>
                </c:pt>
                <c:pt idx="27">
                  <c:v>675</c:v>
                </c:pt>
                <c:pt idx="28">
                  <c:v>765</c:v>
                </c:pt>
                <c:pt idx="29">
                  <c:v>855</c:v>
                </c:pt>
                <c:pt idx="30">
                  <c:v>945</c:v>
                </c:pt>
                <c:pt idx="31">
                  <c:v>1125</c:v>
                </c:pt>
                <c:pt idx="32">
                  <c:v>1305</c:v>
                </c:pt>
                <c:pt idx="33">
                  <c:v>1485</c:v>
                </c:pt>
                <c:pt idx="34">
                  <c:v>1665</c:v>
                </c:pt>
                <c:pt idx="35">
                  <c:v>1845</c:v>
                </c:pt>
                <c:pt idx="36">
                  <c:v>2025</c:v>
                </c:pt>
                <c:pt idx="37">
                  <c:v>2385</c:v>
                </c:pt>
                <c:pt idx="38">
                  <c:v>2745</c:v>
                </c:pt>
                <c:pt idx="39">
                  <c:v>3105</c:v>
                </c:pt>
                <c:pt idx="40">
                  <c:v>3465</c:v>
                </c:pt>
                <c:pt idx="41">
                  <c:v>3825</c:v>
                </c:pt>
                <c:pt idx="42">
                  <c:v>4185</c:v>
                </c:pt>
                <c:pt idx="43">
                  <c:v>4545</c:v>
                </c:pt>
                <c:pt idx="44">
                  <c:v>4905</c:v>
                </c:pt>
                <c:pt idx="45">
                  <c:v>5265</c:v>
                </c:pt>
                <c:pt idx="46">
                  <c:v>5625</c:v>
                </c:pt>
                <c:pt idx="47">
                  <c:v>5985</c:v>
                </c:pt>
                <c:pt idx="48">
                  <c:v>6345</c:v>
                </c:pt>
                <c:pt idx="49">
                  <c:v>6705</c:v>
                </c:pt>
                <c:pt idx="50">
                  <c:v>7065</c:v>
                </c:pt>
                <c:pt idx="51">
                  <c:v>7425</c:v>
                </c:pt>
                <c:pt idx="52">
                  <c:v>7785</c:v>
                </c:pt>
                <c:pt idx="53">
                  <c:v>8145</c:v>
                </c:pt>
                <c:pt idx="54">
                  <c:v>8505</c:v>
                </c:pt>
                <c:pt idx="55">
                  <c:v>8865</c:v>
                </c:pt>
                <c:pt idx="56">
                  <c:v>9225</c:v>
                </c:pt>
                <c:pt idx="57">
                  <c:v>9585</c:v>
                </c:pt>
                <c:pt idx="58">
                  <c:v>9945</c:v>
                </c:pt>
                <c:pt idx="59">
                  <c:v>10305</c:v>
                </c:pt>
                <c:pt idx="60">
                  <c:v>10665</c:v>
                </c:pt>
                <c:pt idx="61">
                  <c:v>11025</c:v>
                </c:pt>
                <c:pt idx="62">
                  <c:v>11385</c:v>
                </c:pt>
                <c:pt idx="63">
                  <c:v>11745</c:v>
                </c:pt>
                <c:pt idx="64">
                  <c:v>12105</c:v>
                </c:pt>
                <c:pt idx="65">
                  <c:v>12465</c:v>
                </c:pt>
                <c:pt idx="66">
                  <c:v>12825</c:v>
                </c:pt>
                <c:pt idx="67">
                  <c:v>13185</c:v>
                </c:pt>
                <c:pt idx="68">
                  <c:v>13545</c:v>
                </c:pt>
              </c:numCache>
            </c:numRef>
          </c:xVal>
          <c:yVal>
            <c:numRef>
              <c:f>'Data 1'!$B$4:$B$73</c:f>
              <c:numCache>
                <c:formatCode>0.00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0.37</c:v>
                </c:pt>
                <c:pt idx="3">
                  <c:v>0.745</c:v>
                </c:pt>
                <c:pt idx="4">
                  <c:v>1.115</c:v>
                </c:pt>
                <c:pt idx="5">
                  <c:v>1.49</c:v>
                </c:pt>
                <c:pt idx="6">
                  <c:v>1.88</c:v>
                </c:pt>
                <c:pt idx="7">
                  <c:v>2.25</c:v>
                </c:pt>
                <c:pt idx="8">
                  <c:v>2.6349999999999998</c:v>
                </c:pt>
                <c:pt idx="9">
                  <c:v>3.0649999999999999</c:v>
                </c:pt>
                <c:pt idx="10">
                  <c:v>3.47</c:v>
                </c:pt>
                <c:pt idx="11">
                  <c:v>3.915</c:v>
                </c:pt>
                <c:pt idx="12">
                  <c:v>4.3250000000000002</c:v>
                </c:pt>
                <c:pt idx="13">
                  <c:v>4.7300000000000004</c:v>
                </c:pt>
                <c:pt idx="14">
                  <c:v>5.0449999999999999</c:v>
                </c:pt>
                <c:pt idx="15">
                  <c:v>5.2649999999999997</c:v>
                </c:pt>
                <c:pt idx="16">
                  <c:v>5.4649999999999999</c:v>
                </c:pt>
                <c:pt idx="17">
                  <c:v>5.78</c:v>
                </c:pt>
                <c:pt idx="18">
                  <c:v>5.9349999999999996</c:v>
                </c:pt>
                <c:pt idx="19">
                  <c:v>6</c:v>
                </c:pt>
                <c:pt idx="20">
                  <c:v>6.3449999999999998</c:v>
                </c:pt>
                <c:pt idx="21">
                  <c:v>6.69</c:v>
                </c:pt>
                <c:pt idx="22">
                  <c:v>6.95</c:v>
                </c:pt>
                <c:pt idx="23">
                  <c:v>7.24</c:v>
                </c:pt>
                <c:pt idx="24">
                  <c:v>7.81</c:v>
                </c:pt>
                <c:pt idx="25">
                  <c:v>7.84</c:v>
                </c:pt>
                <c:pt idx="26">
                  <c:v>7.9050000000000002</c:v>
                </c:pt>
                <c:pt idx="27">
                  <c:v>8.0150000000000006</c:v>
                </c:pt>
                <c:pt idx="28">
                  <c:v>7.9950000000000001</c:v>
                </c:pt>
                <c:pt idx="29">
                  <c:v>7.86</c:v>
                </c:pt>
                <c:pt idx="30">
                  <c:v>7.81</c:v>
                </c:pt>
                <c:pt idx="31">
                  <c:v>7.8150000000000004</c:v>
                </c:pt>
                <c:pt idx="32">
                  <c:v>7.74</c:v>
                </c:pt>
                <c:pt idx="33">
                  <c:v>7.75</c:v>
                </c:pt>
                <c:pt idx="34">
                  <c:v>7.8</c:v>
                </c:pt>
                <c:pt idx="35">
                  <c:v>7.76</c:v>
                </c:pt>
                <c:pt idx="36">
                  <c:v>7.75</c:v>
                </c:pt>
                <c:pt idx="37">
                  <c:v>7.78</c:v>
                </c:pt>
                <c:pt idx="38">
                  <c:v>7.7690000000000001</c:v>
                </c:pt>
                <c:pt idx="39">
                  <c:v>7.665</c:v>
                </c:pt>
                <c:pt idx="40">
                  <c:v>7.67</c:v>
                </c:pt>
                <c:pt idx="41">
                  <c:v>7.6849999999999996</c:v>
                </c:pt>
                <c:pt idx="42">
                  <c:v>7.74</c:v>
                </c:pt>
                <c:pt idx="43">
                  <c:v>7.88</c:v>
                </c:pt>
                <c:pt idx="44">
                  <c:v>7.78</c:v>
                </c:pt>
                <c:pt idx="45">
                  <c:v>7.8</c:v>
                </c:pt>
                <c:pt idx="46">
                  <c:v>7.8049999999999997</c:v>
                </c:pt>
                <c:pt idx="47">
                  <c:v>7.7750000000000004</c:v>
                </c:pt>
                <c:pt idx="48">
                  <c:v>7.8</c:v>
                </c:pt>
                <c:pt idx="49">
                  <c:v>7.86</c:v>
                </c:pt>
                <c:pt idx="50">
                  <c:v>7.86</c:v>
                </c:pt>
                <c:pt idx="51">
                  <c:v>7.84</c:v>
                </c:pt>
                <c:pt idx="52">
                  <c:v>7.85</c:v>
                </c:pt>
                <c:pt idx="53">
                  <c:v>7.86</c:v>
                </c:pt>
                <c:pt idx="54">
                  <c:v>7.84</c:v>
                </c:pt>
                <c:pt idx="55">
                  <c:v>7.95</c:v>
                </c:pt>
                <c:pt idx="56">
                  <c:v>8.06</c:v>
                </c:pt>
                <c:pt idx="57">
                  <c:v>8.33</c:v>
                </c:pt>
                <c:pt idx="58">
                  <c:v>8.36</c:v>
                </c:pt>
                <c:pt idx="59">
                  <c:v>8.2799999999999994</c:v>
                </c:pt>
                <c:pt idx="60">
                  <c:v>8.35</c:v>
                </c:pt>
                <c:pt idx="61">
                  <c:v>8.51</c:v>
                </c:pt>
                <c:pt idx="62">
                  <c:v>8.49</c:v>
                </c:pt>
                <c:pt idx="63">
                  <c:v>8.2799999999999994</c:v>
                </c:pt>
                <c:pt idx="64">
                  <c:v>8.33</c:v>
                </c:pt>
                <c:pt idx="65">
                  <c:v>8.5</c:v>
                </c:pt>
                <c:pt idx="66">
                  <c:v>8.56</c:v>
                </c:pt>
                <c:pt idx="67">
                  <c:v>8.5</c:v>
                </c:pt>
                <c:pt idx="68">
                  <c:v>8.5</c:v>
                </c:pt>
                <c:pt idx="69">
                  <c:v>8.41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8C-4543-9F6B-0D9456406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243120"/>
        <c:axId val="1161247280"/>
      </c:scatterChart>
      <c:valAx>
        <c:axId val="11612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of Twist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247280"/>
        <c:crosses val="autoZero"/>
        <c:crossBetween val="midCat"/>
      </c:valAx>
      <c:valAx>
        <c:axId val="116124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(kgf)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2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6061-T6 Aluminum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1'!$D$5:$D$71</c:f>
              <c:numCache>
                <c:formatCode>General</c:formatCode>
                <c:ptCount val="6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  <c:pt idx="19">
                  <c:v>90</c:v>
                </c:pt>
                <c:pt idx="20">
                  <c:v>135</c:v>
                </c:pt>
                <c:pt idx="21">
                  <c:v>180</c:v>
                </c:pt>
                <c:pt idx="22">
                  <c:v>225</c:v>
                </c:pt>
                <c:pt idx="23">
                  <c:v>315</c:v>
                </c:pt>
                <c:pt idx="24">
                  <c:v>405</c:v>
                </c:pt>
                <c:pt idx="25">
                  <c:v>495</c:v>
                </c:pt>
                <c:pt idx="26">
                  <c:v>585</c:v>
                </c:pt>
                <c:pt idx="27">
                  <c:v>675</c:v>
                </c:pt>
                <c:pt idx="28">
                  <c:v>765</c:v>
                </c:pt>
                <c:pt idx="29">
                  <c:v>855</c:v>
                </c:pt>
                <c:pt idx="30">
                  <c:v>945</c:v>
                </c:pt>
                <c:pt idx="31">
                  <c:v>1125</c:v>
                </c:pt>
                <c:pt idx="32">
                  <c:v>1305</c:v>
                </c:pt>
                <c:pt idx="33">
                  <c:v>1485</c:v>
                </c:pt>
                <c:pt idx="34">
                  <c:v>1665</c:v>
                </c:pt>
                <c:pt idx="35">
                  <c:v>1845</c:v>
                </c:pt>
                <c:pt idx="36">
                  <c:v>2025</c:v>
                </c:pt>
                <c:pt idx="37">
                  <c:v>2385</c:v>
                </c:pt>
                <c:pt idx="38">
                  <c:v>2745</c:v>
                </c:pt>
                <c:pt idx="39">
                  <c:v>3105</c:v>
                </c:pt>
                <c:pt idx="40">
                  <c:v>3465</c:v>
                </c:pt>
                <c:pt idx="41">
                  <c:v>3825</c:v>
                </c:pt>
                <c:pt idx="42">
                  <c:v>4185</c:v>
                </c:pt>
                <c:pt idx="43">
                  <c:v>4545</c:v>
                </c:pt>
                <c:pt idx="44">
                  <c:v>4905</c:v>
                </c:pt>
                <c:pt idx="45">
                  <c:v>5265</c:v>
                </c:pt>
                <c:pt idx="46">
                  <c:v>5625</c:v>
                </c:pt>
                <c:pt idx="47">
                  <c:v>5985</c:v>
                </c:pt>
                <c:pt idx="48">
                  <c:v>6345</c:v>
                </c:pt>
                <c:pt idx="49">
                  <c:v>6705</c:v>
                </c:pt>
                <c:pt idx="50">
                  <c:v>7065</c:v>
                </c:pt>
                <c:pt idx="51">
                  <c:v>7425</c:v>
                </c:pt>
                <c:pt idx="52">
                  <c:v>7785</c:v>
                </c:pt>
                <c:pt idx="53">
                  <c:v>8145</c:v>
                </c:pt>
                <c:pt idx="54">
                  <c:v>8505</c:v>
                </c:pt>
                <c:pt idx="55">
                  <c:v>8865</c:v>
                </c:pt>
                <c:pt idx="56">
                  <c:v>9225</c:v>
                </c:pt>
                <c:pt idx="57">
                  <c:v>9585</c:v>
                </c:pt>
                <c:pt idx="58">
                  <c:v>9945</c:v>
                </c:pt>
                <c:pt idx="59">
                  <c:v>10305</c:v>
                </c:pt>
                <c:pt idx="60">
                  <c:v>10665</c:v>
                </c:pt>
                <c:pt idx="61">
                  <c:v>11025</c:v>
                </c:pt>
                <c:pt idx="62">
                  <c:v>11385</c:v>
                </c:pt>
                <c:pt idx="63">
                  <c:v>11745</c:v>
                </c:pt>
                <c:pt idx="64">
                  <c:v>12105</c:v>
                </c:pt>
                <c:pt idx="65">
                  <c:v>12465</c:v>
                </c:pt>
                <c:pt idx="66">
                  <c:v>12825</c:v>
                </c:pt>
              </c:numCache>
            </c:numRef>
          </c:xVal>
          <c:yVal>
            <c:numRef>
              <c:f>'Data 1'!$E$5:$E$71</c:f>
              <c:numCache>
                <c:formatCode>0.00</c:formatCode>
                <c:ptCount val="67"/>
                <c:pt idx="0">
                  <c:v>0</c:v>
                </c:pt>
                <c:pt idx="1">
                  <c:v>0.12</c:v>
                </c:pt>
                <c:pt idx="2">
                  <c:v>0.27500000000000002</c:v>
                </c:pt>
                <c:pt idx="3">
                  <c:v>0.43</c:v>
                </c:pt>
                <c:pt idx="4">
                  <c:v>0.59</c:v>
                </c:pt>
                <c:pt idx="5">
                  <c:v>0.77500000000000002</c:v>
                </c:pt>
                <c:pt idx="6">
                  <c:v>0.9</c:v>
                </c:pt>
                <c:pt idx="7">
                  <c:v>1.06</c:v>
                </c:pt>
                <c:pt idx="8">
                  <c:v>1.22</c:v>
                </c:pt>
                <c:pt idx="9">
                  <c:v>1.405</c:v>
                </c:pt>
                <c:pt idx="10">
                  <c:v>1.5649999999999999</c:v>
                </c:pt>
                <c:pt idx="11">
                  <c:v>1.71</c:v>
                </c:pt>
                <c:pt idx="12">
                  <c:v>1.84</c:v>
                </c:pt>
                <c:pt idx="13">
                  <c:v>1.97</c:v>
                </c:pt>
                <c:pt idx="14">
                  <c:v>2.105</c:v>
                </c:pt>
                <c:pt idx="15">
                  <c:v>2.25</c:v>
                </c:pt>
                <c:pt idx="16">
                  <c:v>2.5449999999999999</c:v>
                </c:pt>
                <c:pt idx="17">
                  <c:v>2.7549999999999999</c:v>
                </c:pt>
                <c:pt idx="18">
                  <c:v>2.915</c:v>
                </c:pt>
                <c:pt idx="19">
                  <c:v>3.8250000000000002</c:v>
                </c:pt>
                <c:pt idx="20">
                  <c:v>4.1399999999999997</c:v>
                </c:pt>
                <c:pt idx="21">
                  <c:v>4.2850000000000001</c:v>
                </c:pt>
                <c:pt idx="22">
                  <c:v>4.3949999999999996</c:v>
                </c:pt>
                <c:pt idx="23">
                  <c:v>4.45</c:v>
                </c:pt>
                <c:pt idx="24">
                  <c:v>4.45</c:v>
                </c:pt>
                <c:pt idx="25">
                  <c:v>4.47</c:v>
                </c:pt>
                <c:pt idx="26">
                  <c:v>4.4950000000000001</c:v>
                </c:pt>
                <c:pt idx="27">
                  <c:v>4.46</c:v>
                </c:pt>
                <c:pt idx="28">
                  <c:v>4.51</c:v>
                </c:pt>
                <c:pt idx="29">
                  <c:v>4.4349999999999996</c:v>
                </c:pt>
                <c:pt idx="30">
                  <c:v>4.4850000000000003</c:v>
                </c:pt>
                <c:pt idx="31">
                  <c:v>4.4050000000000002</c:v>
                </c:pt>
                <c:pt idx="32">
                  <c:v>4.4450000000000003</c:v>
                </c:pt>
                <c:pt idx="33">
                  <c:v>4.3600000000000003</c:v>
                </c:pt>
                <c:pt idx="34">
                  <c:v>4.375</c:v>
                </c:pt>
                <c:pt idx="35">
                  <c:v>4.3650000000000002</c:v>
                </c:pt>
                <c:pt idx="36">
                  <c:v>4.37</c:v>
                </c:pt>
                <c:pt idx="37">
                  <c:v>4.3550000000000004</c:v>
                </c:pt>
                <c:pt idx="38">
                  <c:v>4.3449999999999998</c:v>
                </c:pt>
                <c:pt idx="39">
                  <c:v>4.3499999999999996</c:v>
                </c:pt>
                <c:pt idx="40">
                  <c:v>4.3650000000000002</c:v>
                </c:pt>
                <c:pt idx="41">
                  <c:v>4.33</c:v>
                </c:pt>
                <c:pt idx="42">
                  <c:v>4.3499999999999996</c:v>
                </c:pt>
                <c:pt idx="43">
                  <c:v>4.34</c:v>
                </c:pt>
                <c:pt idx="44">
                  <c:v>4.3250000000000002</c:v>
                </c:pt>
                <c:pt idx="45">
                  <c:v>4.3250000000000002</c:v>
                </c:pt>
                <c:pt idx="46">
                  <c:v>4.335</c:v>
                </c:pt>
                <c:pt idx="47">
                  <c:v>4.34</c:v>
                </c:pt>
                <c:pt idx="48">
                  <c:v>4.3449999999999998</c:v>
                </c:pt>
                <c:pt idx="49">
                  <c:v>4.3600000000000003</c:v>
                </c:pt>
                <c:pt idx="50">
                  <c:v>4.38</c:v>
                </c:pt>
                <c:pt idx="51">
                  <c:v>4.375</c:v>
                </c:pt>
                <c:pt idx="52">
                  <c:v>4.37</c:v>
                </c:pt>
                <c:pt idx="53">
                  <c:v>4.32</c:v>
                </c:pt>
                <c:pt idx="54">
                  <c:v>4.38</c:v>
                </c:pt>
                <c:pt idx="55">
                  <c:v>4.4400000000000004</c:v>
                </c:pt>
                <c:pt idx="56">
                  <c:v>4.45</c:v>
                </c:pt>
                <c:pt idx="57">
                  <c:v>4.45</c:v>
                </c:pt>
                <c:pt idx="58">
                  <c:v>4.46</c:v>
                </c:pt>
                <c:pt idx="59">
                  <c:v>4.46</c:v>
                </c:pt>
                <c:pt idx="60">
                  <c:v>4.4850000000000003</c:v>
                </c:pt>
                <c:pt idx="61">
                  <c:v>4.4800000000000004</c:v>
                </c:pt>
                <c:pt idx="62">
                  <c:v>4.46</c:v>
                </c:pt>
                <c:pt idx="63">
                  <c:v>4.45</c:v>
                </c:pt>
                <c:pt idx="64">
                  <c:v>4.4800000000000004</c:v>
                </c:pt>
                <c:pt idx="65">
                  <c:v>4.49</c:v>
                </c:pt>
                <c:pt idx="66">
                  <c:v>4.5199999999999996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D-410C-84E7-103B99CB7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178736"/>
        <c:axId val="1340185392"/>
      </c:scatterChart>
      <c:valAx>
        <c:axId val="134017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of Twist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185392"/>
        <c:crosses val="autoZero"/>
        <c:crossBetween val="midCat"/>
      </c:valAx>
      <c:valAx>
        <c:axId val="134018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</a:t>
                </a:r>
                <a:r>
                  <a:rPr lang="en-US" baseline="0"/>
                  <a:t> (kgf)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0555555555555555E-2"/>
              <c:y val="0.37573308544765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17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A36 steel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2'!$A$5:$A$70</c:f>
              <c:numCache>
                <c:formatCode>General</c:formatCode>
                <c:ptCount val="6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  <c:pt idx="19">
                  <c:v>90</c:v>
                </c:pt>
                <c:pt idx="20">
                  <c:v>135</c:v>
                </c:pt>
                <c:pt idx="21">
                  <c:v>180</c:v>
                </c:pt>
                <c:pt idx="22">
                  <c:v>225</c:v>
                </c:pt>
                <c:pt idx="23">
                  <c:v>315</c:v>
                </c:pt>
                <c:pt idx="24">
                  <c:v>405</c:v>
                </c:pt>
                <c:pt idx="25">
                  <c:v>495</c:v>
                </c:pt>
                <c:pt idx="26">
                  <c:v>675</c:v>
                </c:pt>
                <c:pt idx="27">
                  <c:v>855</c:v>
                </c:pt>
                <c:pt idx="28">
                  <c:v>1035</c:v>
                </c:pt>
                <c:pt idx="29">
                  <c:v>1215</c:v>
                </c:pt>
                <c:pt idx="30">
                  <c:v>1575</c:v>
                </c:pt>
                <c:pt idx="31">
                  <c:v>1935</c:v>
                </c:pt>
                <c:pt idx="32">
                  <c:v>2295</c:v>
                </c:pt>
                <c:pt idx="33">
                  <c:v>2655</c:v>
                </c:pt>
                <c:pt idx="34">
                  <c:v>3015</c:v>
                </c:pt>
                <c:pt idx="35">
                  <c:v>3375</c:v>
                </c:pt>
                <c:pt idx="36">
                  <c:v>3735</c:v>
                </c:pt>
                <c:pt idx="37">
                  <c:v>4095</c:v>
                </c:pt>
                <c:pt idx="38">
                  <c:v>4455</c:v>
                </c:pt>
                <c:pt idx="39">
                  <c:v>4815</c:v>
                </c:pt>
                <c:pt idx="40">
                  <c:v>5175</c:v>
                </c:pt>
                <c:pt idx="41">
                  <c:v>5535</c:v>
                </c:pt>
                <c:pt idx="42">
                  <c:v>5895</c:v>
                </c:pt>
                <c:pt idx="43">
                  <c:v>6255</c:v>
                </c:pt>
                <c:pt idx="44">
                  <c:v>6615</c:v>
                </c:pt>
                <c:pt idx="45">
                  <c:v>6975</c:v>
                </c:pt>
                <c:pt idx="46">
                  <c:v>7335</c:v>
                </c:pt>
                <c:pt idx="47">
                  <c:v>7695</c:v>
                </c:pt>
                <c:pt idx="48">
                  <c:v>8055</c:v>
                </c:pt>
                <c:pt idx="49">
                  <c:v>8415</c:v>
                </c:pt>
                <c:pt idx="50">
                  <c:v>8775</c:v>
                </c:pt>
                <c:pt idx="51">
                  <c:v>9135</c:v>
                </c:pt>
                <c:pt idx="52">
                  <c:v>9495</c:v>
                </c:pt>
                <c:pt idx="53">
                  <c:v>9855</c:v>
                </c:pt>
                <c:pt idx="54">
                  <c:v>10215</c:v>
                </c:pt>
                <c:pt idx="55">
                  <c:v>10575</c:v>
                </c:pt>
                <c:pt idx="56">
                  <c:v>10935</c:v>
                </c:pt>
                <c:pt idx="57">
                  <c:v>11295</c:v>
                </c:pt>
                <c:pt idx="58">
                  <c:v>11655</c:v>
                </c:pt>
                <c:pt idx="59">
                  <c:v>12015</c:v>
                </c:pt>
                <c:pt idx="60">
                  <c:v>12375</c:v>
                </c:pt>
                <c:pt idx="61">
                  <c:v>12735</c:v>
                </c:pt>
                <c:pt idx="62">
                  <c:v>13095</c:v>
                </c:pt>
                <c:pt idx="63">
                  <c:v>13455</c:v>
                </c:pt>
                <c:pt idx="64">
                  <c:v>13815</c:v>
                </c:pt>
                <c:pt idx="65">
                  <c:v>14175</c:v>
                </c:pt>
              </c:numCache>
            </c:numRef>
          </c:xVal>
          <c:yVal>
            <c:numRef>
              <c:f>'Data 2'!$B$5:$B$70</c:f>
              <c:numCache>
                <c:formatCode>0.00</c:formatCode>
                <c:ptCount val="66"/>
                <c:pt idx="0">
                  <c:v>0</c:v>
                </c:pt>
                <c:pt idx="1">
                  <c:v>0.42499999999999999</c:v>
                </c:pt>
                <c:pt idx="2">
                  <c:v>0.86</c:v>
                </c:pt>
                <c:pt idx="3">
                  <c:v>1.2949999999999999</c:v>
                </c:pt>
                <c:pt idx="4">
                  <c:v>1.7549999999999999</c:v>
                </c:pt>
                <c:pt idx="5">
                  <c:v>2.2250000000000001</c:v>
                </c:pt>
                <c:pt idx="6">
                  <c:v>2.6749999999999998</c:v>
                </c:pt>
                <c:pt idx="7">
                  <c:v>3.1150000000000002</c:v>
                </c:pt>
                <c:pt idx="8">
                  <c:v>3.55</c:v>
                </c:pt>
                <c:pt idx="9">
                  <c:v>4</c:v>
                </c:pt>
                <c:pt idx="10">
                  <c:v>4.4450000000000003</c:v>
                </c:pt>
                <c:pt idx="11">
                  <c:v>4.875</c:v>
                </c:pt>
                <c:pt idx="12">
                  <c:v>5.2450000000000001</c:v>
                </c:pt>
                <c:pt idx="13">
                  <c:v>5.54</c:v>
                </c:pt>
                <c:pt idx="14">
                  <c:v>5.75</c:v>
                </c:pt>
                <c:pt idx="15">
                  <c:v>5.92</c:v>
                </c:pt>
                <c:pt idx="16">
                  <c:v>6.2050000000000001</c:v>
                </c:pt>
                <c:pt idx="17">
                  <c:v>6.36</c:v>
                </c:pt>
                <c:pt idx="18">
                  <c:v>6.51</c:v>
                </c:pt>
                <c:pt idx="19">
                  <c:v>6.8</c:v>
                </c:pt>
                <c:pt idx="20">
                  <c:v>7.05</c:v>
                </c:pt>
                <c:pt idx="21">
                  <c:v>7.05</c:v>
                </c:pt>
                <c:pt idx="22">
                  <c:v>7.2149999999999999</c:v>
                </c:pt>
                <c:pt idx="23">
                  <c:v>7.46</c:v>
                </c:pt>
                <c:pt idx="24">
                  <c:v>7.46</c:v>
                </c:pt>
                <c:pt idx="25">
                  <c:v>7.57</c:v>
                </c:pt>
                <c:pt idx="26">
                  <c:v>7.6749999999999998</c:v>
                </c:pt>
                <c:pt idx="27">
                  <c:v>7.7149999999999999</c:v>
                </c:pt>
                <c:pt idx="28">
                  <c:v>7.68</c:v>
                </c:pt>
                <c:pt idx="29">
                  <c:v>7.46</c:v>
                </c:pt>
                <c:pt idx="30">
                  <c:v>7.45</c:v>
                </c:pt>
                <c:pt idx="31">
                  <c:v>7.44</c:v>
                </c:pt>
                <c:pt idx="32">
                  <c:v>7.49</c:v>
                </c:pt>
                <c:pt idx="33">
                  <c:v>7.39</c:v>
                </c:pt>
                <c:pt idx="34">
                  <c:v>7.43</c:v>
                </c:pt>
                <c:pt idx="35">
                  <c:v>7.4649999999999999</c:v>
                </c:pt>
                <c:pt idx="36">
                  <c:v>7.54</c:v>
                </c:pt>
                <c:pt idx="37">
                  <c:v>7.3250000000000002</c:v>
                </c:pt>
                <c:pt idx="38">
                  <c:v>7.335</c:v>
                </c:pt>
                <c:pt idx="39">
                  <c:v>7.4349999999999996</c:v>
                </c:pt>
                <c:pt idx="40">
                  <c:v>7.4649999999999999</c:v>
                </c:pt>
                <c:pt idx="41">
                  <c:v>7.4450000000000003</c:v>
                </c:pt>
                <c:pt idx="42">
                  <c:v>7.4649999999999999</c:v>
                </c:pt>
                <c:pt idx="43">
                  <c:v>7.58</c:v>
                </c:pt>
                <c:pt idx="44">
                  <c:v>7.4249999999999998</c:v>
                </c:pt>
                <c:pt idx="45">
                  <c:v>7.42</c:v>
                </c:pt>
                <c:pt idx="46">
                  <c:v>7.46</c:v>
                </c:pt>
                <c:pt idx="47">
                  <c:v>7.4749999999999996</c:v>
                </c:pt>
                <c:pt idx="48">
                  <c:v>7.5549999999999997</c:v>
                </c:pt>
                <c:pt idx="49">
                  <c:v>7.6349999999999998</c:v>
                </c:pt>
                <c:pt idx="50">
                  <c:v>7.53</c:v>
                </c:pt>
                <c:pt idx="51">
                  <c:v>7.7149999999999999</c:v>
                </c:pt>
                <c:pt idx="52">
                  <c:v>7.8250000000000002</c:v>
                </c:pt>
                <c:pt idx="53">
                  <c:v>7.56</c:v>
                </c:pt>
                <c:pt idx="54">
                  <c:v>7.6849999999999996</c:v>
                </c:pt>
                <c:pt idx="55">
                  <c:v>7.9249999999999998</c:v>
                </c:pt>
                <c:pt idx="56">
                  <c:v>8</c:v>
                </c:pt>
                <c:pt idx="57">
                  <c:v>7.9450000000000003</c:v>
                </c:pt>
                <c:pt idx="58">
                  <c:v>7.96</c:v>
                </c:pt>
                <c:pt idx="59">
                  <c:v>7.8</c:v>
                </c:pt>
                <c:pt idx="60">
                  <c:v>7.71</c:v>
                </c:pt>
                <c:pt idx="61">
                  <c:v>7.82</c:v>
                </c:pt>
                <c:pt idx="62">
                  <c:v>7.91</c:v>
                </c:pt>
                <c:pt idx="63">
                  <c:v>8.16</c:v>
                </c:pt>
                <c:pt idx="64">
                  <c:v>8.31</c:v>
                </c:pt>
                <c:pt idx="65">
                  <c:v>8.65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3-4AE9-B03D-F0C8042E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243120"/>
        <c:axId val="1161247280"/>
      </c:scatterChart>
      <c:valAx>
        <c:axId val="11612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of Twist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247280"/>
        <c:crosses val="autoZero"/>
        <c:crossBetween val="midCat"/>
      </c:valAx>
      <c:valAx>
        <c:axId val="116124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(kgf)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2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6061-T6 Aluminum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2'!$D$5:$D$65</c:f>
              <c:numCache>
                <c:formatCode>General</c:formatCode>
                <c:ptCount val="6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  <c:pt idx="19">
                  <c:v>90</c:v>
                </c:pt>
                <c:pt idx="20">
                  <c:v>135</c:v>
                </c:pt>
                <c:pt idx="21">
                  <c:v>180</c:v>
                </c:pt>
                <c:pt idx="22">
                  <c:v>225</c:v>
                </c:pt>
                <c:pt idx="23">
                  <c:v>315</c:v>
                </c:pt>
                <c:pt idx="24">
                  <c:v>405</c:v>
                </c:pt>
                <c:pt idx="25">
                  <c:v>495</c:v>
                </c:pt>
                <c:pt idx="26">
                  <c:v>585</c:v>
                </c:pt>
                <c:pt idx="27">
                  <c:v>765</c:v>
                </c:pt>
                <c:pt idx="28">
                  <c:v>945</c:v>
                </c:pt>
                <c:pt idx="29">
                  <c:v>1125</c:v>
                </c:pt>
                <c:pt idx="30">
                  <c:v>1305</c:v>
                </c:pt>
                <c:pt idx="31">
                  <c:v>1665</c:v>
                </c:pt>
                <c:pt idx="32">
                  <c:v>2025</c:v>
                </c:pt>
                <c:pt idx="33">
                  <c:v>2385</c:v>
                </c:pt>
                <c:pt idx="34">
                  <c:v>2745</c:v>
                </c:pt>
                <c:pt idx="35">
                  <c:v>3105</c:v>
                </c:pt>
                <c:pt idx="36">
                  <c:v>3465</c:v>
                </c:pt>
                <c:pt idx="37">
                  <c:v>3825</c:v>
                </c:pt>
                <c:pt idx="38">
                  <c:v>4185</c:v>
                </c:pt>
                <c:pt idx="39">
                  <c:v>4545</c:v>
                </c:pt>
                <c:pt idx="40">
                  <c:v>4905</c:v>
                </c:pt>
                <c:pt idx="41">
                  <c:v>5265</c:v>
                </c:pt>
                <c:pt idx="42">
                  <c:v>5625</c:v>
                </c:pt>
                <c:pt idx="43">
                  <c:v>5985</c:v>
                </c:pt>
                <c:pt idx="44">
                  <c:v>6345</c:v>
                </c:pt>
                <c:pt idx="45">
                  <c:v>6705</c:v>
                </c:pt>
                <c:pt idx="46">
                  <c:v>7065</c:v>
                </c:pt>
                <c:pt idx="47">
                  <c:v>7425</c:v>
                </c:pt>
                <c:pt idx="48">
                  <c:v>7785</c:v>
                </c:pt>
                <c:pt idx="49">
                  <c:v>8145</c:v>
                </c:pt>
                <c:pt idx="50">
                  <c:v>8505</c:v>
                </c:pt>
                <c:pt idx="51">
                  <c:v>8865</c:v>
                </c:pt>
                <c:pt idx="52">
                  <c:v>9225</c:v>
                </c:pt>
                <c:pt idx="53">
                  <c:v>9585</c:v>
                </c:pt>
                <c:pt idx="54">
                  <c:v>9945</c:v>
                </c:pt>
                <c:pt idx="55">
                  <c:v>10305</c:v>
                </c:pt>
                <c:pt idx="56">
                  <c:v>10665</c:v>
                </c:pt>
                <c:pt idx="57">
                  <c:v>11025</c:v>
                </c:pt>
                <c:pt idx="58">
                  <c:v>11385</c:v>
                </c:pt>
                <c:pt idx="59">
                  <c:v>11745</c:v>
                </c:pt>
                <c:pt idx="60">
                  <c:v>12105</c:v>
                </c:pt>
              </c:numCache>
            </c:numRef>
          </c:xVal>
          <c:yVal>
            <c:numRef>
              <c:f>'Data 2'!$E$5:$E$65</c:f>
              <c:numCache>
                <c:formatCode>0.00</c:formatCode>
                <c:ptCount val="61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0.61499999999999999</c:v>
                </c:pt>
                <c:pt idx="5">
                  <c:v>0.76500000000000001</c:v>
                </c:pt>
                <c:pt idx="6">
                  <c:v>0.92</c:v>
                </c:pt>
                <c:pt idx="7">
                  <c:v>1.07</c:v>
                </c:pt>
                <c:pt idx="8">
                  <c:v>1.2350000000000001</c:v>
                </c:pt>
                <c:pt idx="9">
                  <c:v>1.39</c:v>
                </c:pt>
                <c:pt idx="10">
                  <c:v>1.55</c:v>
                </c:pt>
                <c:pt idx="11">
                  <c:v>1.6950000000000001</c:v>
                </c:pt>
                <c:pt idx="12">
                  <c:v>1.85</c:v>
                </c:pt>
                <c:pt idx="13">
                  <c:v>2.0099999999999998</c:v>
                </c:pt>
                <c:pt idx="14">
                  <c:v>2.15</c:v>
                </c:pt>
                <c:pt idx="15">
                  <c:v>2.3050000000000002</c:v>
                </c:pt>
                <c:pt idx="16">
                  <c:v>2.6349999999999998</c:v>
                </c:pt>
                <c:pt idx="17">
                  <c:v>2.89</c:v>
                </c:pt>
                <c:pt idx="18">
                  <c:v>3.085</c:v>
                </c:pt>
                <c:pt idx="19">
                  <c:v>3.6949999999999998</c:v>
                </c:pt>
                <c:pt idx="20">
                  <c:v>3.895</c:v>
                </c:pt>
                <c:pt idx="21">
                  <c:v>3.9350000000000001</c:v>
                </c:pt>
                <c:pt idx="22">
                  <c:v>3.98</c:v>
                </c:pt>
                <c:pt idx="23">
                  <c:v>4.0999999999999996</c:v>
                </c:pt>
                <c:pt idx="24">
                  <c:v>4.1550000000000002</c:v>
                </c:pt>
                <c:pt idx="25">
                  <c:v>4.1950000000000003</c:v>
                </c:pt>
                <c:pt idx="26">
                  <c:v>4.2300000000000004</c:v>
                </c:pt>
                <c:pt idx="27">
                  <c:v>4.2699999999999996</c:v>
                </c:pt>
                <c:pt idx="28">
                  <c:v>4.3099999999999996</c:v>
                </c:pt>
                <c:pt idx="29">
                  <c:v>4.335</c:v>
                </c:pt>
                <c:pt idx="30">
                  <c:v>4.3550000000000004</c:v>
                </c:pt>
                <c:pt idx="31">
                  <c:v>4.3600000000000003</c:v>
                </c:pt>
                <c:pt idx="32">
                  <c:v>4.4000000000000004</c:v>
                </c:pt>
                <c:pt idx="33">
                  <c:v>4.4000000000000004</c:v>
                </c:pt>
                <c:pt idx="34">
                  <c:v>4.3949999999999996</c:v>
                </c:pt>
                <c:pt idx="35">
                  <c:v>4.3849999999999998</c:v>
                </c:pt>
                <c:pt idx="36">
                  <c:v>4.375</c:v>
                </c:pt>
                <c:pt idx="37">
                  <c:v>4.3650000000000002</c:v>
                </c:pt>
                <c:pt idx="38">
                  <c:v>4.3600000000000003</c:v>
                </c:pt>
                <c:pt idx="39">
                  <c:v>4.3849999999999998</c:v>
                </c:pt>
                <c:pt idx="40">
                  <c:v>4.375</c:v>
                </c:pt>
                <c:pt idx="41">
                  <c:v>4.3600000000000003</c:v>
                </c:pt>
                <c:pt idx="42">
                  <c:v>4.3499999999999996</c:v>
                </c:pt>
                <c:pt idx="43">
                  <c:v>4.3600000000000003</c:v>
                </c:pt>
                <c:pt idx="44">
                  <c:v>4.3499999999999996</c:v>
                </c:pt>
                <c:pt idx="45">
                  <c:v>4.3550000000000004</c:v>
                </c:pt>
                <c:pt idx="46">
                  <c:v>4.3449999999999998</c:v>
                </c:pt>
                <c:pt idx="47">
                  <c:v>4.3600000000000003</c:v>
                </c:pt>
                <c:pt idx="48">
                  <c:v>4.3550000000000004</c:v>
                </c:pt>
                <c:pt idx="49">
                  <c:v>4.3499999999999996</c:v>
                </c:pt>
                <c:pt idx="50">
                  <c:v>4.3600000000000003</c:v>
                </c:pt>
                <c:pt idx="51">
                  <c:v>4.375</c:v>
                </c:pt>
                <c:pt idx="52">
                  <c:v>4.4000000000000004</c:v>
                </c:pt>
                <c:pt idx="53">
                  <c:v>4.3499999999999996</c:v>
                </c:pt>
                <c:pt idx="54">
                  <c:v>4.3600000000000003</c:v>
                </c:pt>
                <c:pt idx="55">
                  <c:v>4.3849999999999998</c:v>
                </c:pt>
                <c:pt idx="56">
                  <c:v>4.43</c:v>
                </c:pt>
                <c:pt idx="57">
                  <c:v>4.4400000000000004</c:v>
                </c:pt>
                <c:pt idx="58">
                  <c:v>4.43</c:v>
                </c:pt>
                <c:pt idx="59">
                  <c:v>4.4450000000000003</c:v>
                </c:pt>
                <c:pt idx="60">
                  <c:v>4.4850000000000003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F4-4EEB-8F88-5018EF585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178736"/>
        <c:axId val="1340185392"/>
      </c:scatterChart>
      <c:valAx>
        <c:axId val="134017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of Twist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185392"/>
        <c:crosses val="autoZero"/>
        <c:crossBetween val="midCat"/>
      </c:valAx>
      <c:valAx>
        <c:axId val="134018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</a:t>
                </a:r>
                <a:r>
                  <a:rPr lang="en-US" baseline="0"/>
                  <a:t> (kgf)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0555555555555555E-2"/>
              <c:y val="0.37573308544765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17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158750</xdr:colOff>
      <xdr:row>0</xdr:row>
      <xdr:rowOff>139700</xdr:rowOff>
    </xdr:from>
    <xdr:to>
      <xdr:col>13</xdr:col>
      <xdr:colOff>82550</xdr:colOff>
      <xdr:row>15</xdr:row>
      <xdr:rowOff>33020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D80C09-C0DC-4D54-B908-233F9557D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165100</xdr:colOff>
      <xdr:row>15</xdr:row>
      <xdr:rowOff>127000</xdr:rowOff>
    </xdr:from>
    <xdr:to>
      <xdr:col>13</xdr:col>
      <xdr:colOff>88900</xdr:colOff>
      <xdr:row>30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A1C83F-75D1-47EF-8D49-F3A2E91D0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304800</xdr:colOff>
      <xdr:row>16</xdr:row>
      <xdr:rowOff>77470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2FA682-80D0-42AE-B122-54698E191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304800</xdr:colOff>
      <xdr:row>31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6B222E-8F5F-4E17-9163-C8E17373F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rsion%20data%20Win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on 1"/>
      <sheetName val="Station 2"/>
      <sheetName val="Station 3"/>
    </sheetNames>
    <sheetDataSet>
      <sheetData sheetId="0"/>
      <sheetData sheetId="1"/>
      <sheetData sheetId="2">
        <row r="5">
          <cell r="A5">
            <v>0</v>
          </cell>
          <cell r="B5">
            <v>0</v>
          </cell>
          <cell r="D5">
            <v>0</v>
          </cell>
          <cell r="E5">
            <v>0</v>
          </cell>
        </row>
        <row r="6">
          <cell r="A6">
            <v>2</v>
          </cell>
          <cell r="B6">
            <v>0.47399999999999998</v>
          </cell>
          <cell r="D6">
            <v>2</v>
          </cell>
          <cell r="E6">
            <v>0.158</v>
          </cell>
        </row>
        <row r="7">
          <cell r="A7">
            <v>4</v>
          </cell>
          <cell r="B7">
            <v>0.88200000000000001</v>
          </cell>
          <cell r="D7">
            <v>4</v>
          </cell>
          <cell r="E7">
            <v>0.313</v>
          </cell>
        </row>
        <row r="8">
          <cell r="A8">
            <v>6</v>
          </cell>
          <cell r="B8">
            <v>1.3859999999999999</v>
          </cell>
          <cell r="D8">
            <v>6</v>
          </cell>
          <cell r="E8">
            <v>0.48099999999999998</v>
          </cell>
        </row>
        <row r="9">
          <cell r="A9">
            <v>8</v>
          </cell>
          <cell r="B9">
            <v>1.8720000000000001</v>
          </cell>
          <cell r="D9">
            <v>8</v>
          </cell>
          <cell r="E9">
            <v>0.65100000000000002</v>
          </cell>
        </row>
        <row r="10">
          <cell r="A10">
            <v>10</v>
          </cell>
          <cell r="B10">
            <v>2.3359999999999999</v>
          </cell>
          <cell r="D10">
            <v>10</v>
          </cell>
          <cell r="E10">
            <v>0.81599999999999995</v>
          </cell>
        </row>
        <row r="11">
          <cell r="A11">
            <v>12</v>
          </cell>
          <cell r="B11">
            <v>2.8079999999999998</v>
          </cell>
          <cell r="D11">
            <v>12</v>
          </cell>
          <cell r="E11">
            <v>0.97799999999999998</v>
          </cell>
        </row>
        <row r="12">
          <cell r="A12">
            <v>14</v>
          </cell>
          <cell r="B12">
            <v>3.2959999999999998</v>
          </cell>
          <cell r="D12">
            <v>14</v>
          </cell>
          <cell r="E12">
            <v>1.149</v>
          </cell>
        </row>
        <row r="13">
          <cell r="A13">
            <v>16</v>
          </cell>
          <cell r="B13">
            <v>3.7749999999999999</v>
          </cell>
          <cell r="D13">
            <v>16</v>
          </cell>
          <cell r="E13">
            <v>1.3109999999999999</v>
          </cell>
        </row>
        <row r="14">
          <cell r="A14">
            <v>18</v>
          </cell>
          <cell r="B14">
            <v>4.2439999999999998</v>
          </cell>
          <cell r="D14">
            <v>18</v>
          </cell>
          <cell r="E14">
            <v>1.476</v>
          </cell>
        </row>
        <row r="15">
          <cell r="A15">
            <v>20</v>
          </cell>
          <cell r="B15">
            <v>4.7130000000000001</v>
          </cell>
          <cell r="D15">
            <v>20</v>
          </cell>
          <cell r="E15">
            <v>1.623</v>
          </cell>
        </row>
        <row r="16">
          <cell r="A16">
            <v>22</v>
          </cell>
          <cell r="B16">
            <v>5.1520000000000001</v>
          </cell>
          <cell r="D16">
            <v>22</v>
          </cell>
          <cell r="E16">
            <v>1.7969999999999999</v>
          </cell>
        </row>
        <row r="17">
          <cell r="A17">
            <v>24</v>
          </cell>
          <cell r="B17">
            <v>5.601</v>
          </cell>
          <cell r="D17">
            <v>24</v>
          </cell>
          <cell r="E17">
            <v>1.958</v>
          </cell>
        </row>
        <row r="18">
          <cell r="A18">
            <v>26</v>
          </cell>
          <cell r="B18">
            <v>5.9960000000000004</v>
          </cell>
          <cell r="D18">
            <v>26</v>
          </cell>
          <cell r="E18">
            <v>2.1120000000000001</v>
          </cell>
        </row>
        <row r="19">
          <cell r="A19">
            <v>28</v>
          </cell>
          <cell r="B19">
            <v>6.3440000000000003</v>
          </cell>
          <cell r="D19">
            <v>28</v>
          </cell>
          <cell r="E19">
            <v>2.2629999999999999</v>
          </cell>
        </row>
        <row r="20">
          <cell r="A20">
            <v>30</v>
          </cell>
          <cell r="B20">
            <v>6.6210000000000004</v>
          </cell>
          <cell r="D20">
            <v>30</v>
          </cell>
          <cell r="E20">
            <v>2.4119999999999999</v>
          </cell>
        </row>
        <row r="21">
          <cell r="A21">
            <v>35</v>
          </cell>
          <cell r="B21">
            <v>7.13</v>
          </cell>
          <cell r="D21">
            <v>35</v>
          </cell>
          <cell r="E21">
            <v>2.7450000000000001</v>
          </cell>
        </row>
        <row r="22">
          <cell r="A22">
            <v>40</v>
          </cell>
          <cell r="B22">
            <v>7.5140000000000002</v>
          </cell>
          <cell r="D22">
            <v>40</v>
          </cell>
          <cell r="E22">
            <v>3.01</v>
          </cell>
        </row>
        <row r="23">
          <cell r="A23">
            <v>45</v>
          </cell>
          <cell r="B23">
            <v>7.8230000000000004</v>
          </cell>
          <cell r="D23">
            <v>45</v>
          </cell>
          <cell r="E23">
            <v>3.2</v>
          </cell>
        </row>
        <row r="24">
          <cell r="A24">
            <v>90</v>
          </cell>
          <cell r="B24">
            <v>8.7899999999999991</v>
          </cell>
          <cell r="D24">
            <v>90</v>
          </cell>
          <cell r="E24">
            <v>3.79</v>
          </cell>
        </row>
        <row r="25">
          <cell r="A25">
            <v>135</v>
          </cell>
          <cell r="B25">
            <v>9.06</v>
          </cell>
          <cell r="D25">
            <v>135</v>
          </cell>
          <cell r="E25">
            <v>3.93</v>
          </cell>
        </row>
        <row r="26">
          <cell r="A26">
            <v>180</v>
          </cell>
          <cell r="B26">
            <v>9.23</v>
          </cell>
          <cell r="D26">
            <v>180</v>
          </cell>
          <cell r="E26">
            <v>4.01</v>
          </cell>
        </row>
        <row r="27">
          <cell r="A27">
            <v>270</v>
          </cell>
          <cell r="B27">
            <v>9.4499999999999993</v>
          </cell>
          <cell r="D27">
            <v>270</v>
          </cell>
          <cell r="E27">
            <v>4.0599999999999996</v>
          </cell>
        </row>
        <row r="28">
          <cell r="A28">
            <v>360</v>
          </cell>
          <cell r="B28">
            <v>9.6199999999999992</v>
          </cell>
          <cell r="D28">
            <v>360</v>
          </cell>
          <cell r="E28">
            <v>4.12</v>
          </cell>
        </row>
        <row r="29">
          <cell r="A29">
            <v>450</v>
          </cell>
          <cell r="B29">
            <v>9.7200000000000006</v>
          </cell>
          <cell r="D29">
            <v>450</v>
          </cell>
          <cell r="E29">
            <v>4.1550000000000002</v>
          </cell>
        </row>
        <row r="30">
          <cell r="A30">
            <v>540</v>
          </cell>
          <cell r="B30">
            <v>9.83</v>
          </cell>
          <cell r="D30">
            <v>540</v>
          </cell>
          <cell r="E30">
            <v>4.2009999999999996</v>
          </cell>
        </row>
        <row r="31">
          <cell r="A31">
            <v>720</v>
          </cell>
          <cell r="B31">
            <v>9.85</v>
          </cell>
          <cell r="D31">
            <v>720</v>
          </cell>
          <cell r="E31">
            <v>4.2290000000000001</v>
          </cell>
        </row>
        <row r="32">
          <cell r="A32">
            <v>900</v>
          </cell>
          <cell r="B32">
            <v>9.85</v>
          </cell>
          <cell r="D32">
            <v>900</v>
          </cell>
          <cell r="E32">
            <v>4.2949999999999999</v>
          </cell>
        </row>
        <row r="33">
          <cell r="A33">
            <v>1080</v>
          </cell>
          <cell r="B33">
            <v>9.8000000000000007</v>
          </cell>
          <cell r="D33">
            <v>1080</v>
          </cell>
          <cell r="E33">
            <v>4.3040000000000003</v>
          </cell>
        </row>
        <row r="34">
          <cell r="A34">
            <v>1260</v>
          </cell>
          <cell r="B34">
            <v>9.86</v>
          </cell>
          <cell r="D34">
            <v>1260</v>
          </cell>
          <cell r="E34">
            <v>4.32</v>
          </cell>
        </row>
        <row r="35">
          <cell r="A35">
            <v>1620</v>
          </cell>
          <cell r="B35">
            <v>9.9</v>
          </cell>
          <cell r="D35">
            <v>1620</v>
          </cell>
          <cell r="E35">
            <v>4.34</v>
          </cell>
        </row>
        <row r="36">
          <cell r="A36">
            <v>1980</v>
          </cell>
          <cell r="B36">
            <v>9.92</v>
          </cell>
          <cell r="D36">
            <v>1980</v>
          </cell>
          <cell r="E36">
            <v>4.33</v>
          </cell>
        </row>
        <row r="37">
          <cell r="A37">
            <v>2340</v>
          </cell>
          <cell r="B37">
            <v>9.91</v>
          </cell>
          <cell r="D37">
            <v>2340</v>
          </cell>
          <cell r="E37">
            <v>4.33</v>
          </cell>
        </row>
        <row r="38">
          <cell r="A38">
            <v>2700</v>
          </cell>
          <cell r="B38">
            <v>9.94</v>
          </cell>
          <cell r="D38">
            <v>2700</v>
          </cell>
          <cell r="E38">
            <v>4.34</v>
          </cell>
        </row>
        <row r="39">
          <cell r="A39">
            <v>3060</v>
          </cell>
          <cell r="B39">
            <v>9.9700000000000006</v>
          </cell>
          <cell r="D39">
            <v>3060</v>
          </cell>
          <cell r="E39">
            <v>4.3499999999999996</v>
          </cell>
        </row>
        <row r="40">
          <cell r="A40">
            <v>3420</v>
          </cell>
          <cell r="B40">
            <v>10.029999999999999</v>
          </cell>
          <cell r="D40">
            <v>3420</v>
          </cell>
          <cell r="E40">
            <v>4.3499999999999996</v>
          </cell>
        </row>
        <row r="41">
          <cell r="A41">
            <v>3780</v>
          </cell>
          <cell r="B41">
            <v>10.058</v>
          </cell>
          <cell r="D41">
            <v>3780</v>
          </cell>
          <cell r="E41">
            <v>4.3449999999999998</v>
          </cell>
        </row>
        <row r="42">
          <cell r="A42">
            <v>4140</v>
          </cell>
          <cell r="B42">
            <v>10.121</v>
          </cell>
          <cell r="D42">
            <v>4140</v>
          </cell>
          <cell r="E42">
            <v>4.3550000000000004</v>
          </cell>
        </row>
        <row r="43">
          <cell r="A43">
            <v>4500</v>
          </cell>
          <cell r="B43">
            <v>10.103999999999999</v>
          </cell>
          <cell r="D43">
            <v>4500</v>
          </cell>
          <cell r="E43">
            <v>4.3559999999999999</v>
          </cell>
        </row>
        <row r="44">
          <cell r="A44">
            <v>4860</v>
          </cell>
          <cell r="B44">
            <v>10.189</v>
          </cell>
          <cell r="D44">
            <v>4860</v>
          </cell>
          <cell r="E44">
            <v>4.34</v>
          </cell>
        </row>
        <row r="45">
          <cell r="A45">
            <v>5220</v>
          </cell>
          <cell r="B45">
            <v>10.217000000000001</v>
          </cell>
        </row>
        <row r="46">
          <cell r="A46">
            <v>5580</v>
          </cell>
          <cell r="B46">
            <v>10.29</v>
          </cell>
        </row>
        <row r="47">
          <cell r="A47">
            <v>5940</v>
          </cell>
          <cell r="B47">
            <v>10.35</v>
          </cell>
        </row>
        <row r="48">
          <cell r="A48">
            <v>6300</v>
          </cell>
          <cell r="B48">
            <v>10.4</v>
          </cell>
        </row>
        <row r="49">
          <cell r="A49">
            <v>6660</v>
          </cell>
          <cell r="B49">
            <v>10.332000000000001</v>
          </cell>
        </row>
        <row r="50">
          <cell r="A50">
            <v>7020</v>
          </cell>
          <cell r="B50">
            <v>10.416</v>
          </cell>
        </row>
        <row r="51">
          <cell r="A51">
            <v>7380</v>
          </cell>
          <cell r="B51">
            <v>10.49</v>
          </cell>
        </row>
        <row r="52">
          <cell r="A52">
            <v>7740</v>
          </cell>
          <cell r="B52">
            <v>10.564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8DDD0-3C56-4077-A0CF-62860802BF5C}">
  <dimension ref="A1:G73"/>
  <sheetViews>
    <sheetView topLeftCell="A5" workbookViewId="0">
      <selection activeCell="C20" sqref="C20"/>
    </sheetView>
  </sheetViews>
  <sheetFormatPr defaultRowHeight="14.5" x14ac:dyDescent="0.35"/>
  <cols>
    <col min="1" max="1" width="10.90625" customWidth="1"/>
    <col min="2" max="2" width="9.81640625" style="1" customWidth="1"/>
    <col min="3" max="3" width="8.08984375" style="1" customWidth="1"/>
    <col min="4" max="4" width="11.81640625" customWidth="1"/>
    <col min="5" max="5" width="10.26953125" style="1" customWidth="1"/>
    <col min="6" max="6" width="8.7265625" style="1"/>
    <col min="7" max="7" width="14.1796875" style="1" customWidth="1"/>
  </cols>
  <sheetData>
    <row r="1" spans="1:5" x14ac:dyDescent="0.35">
      <c r="A1" s="2" t="s">
        <v>5</v>
      </c>
      <c r="C1"/>
      <c r="D1" s="2" t="s">
        <v>2</v>
      </c>
    </row>
    <row r="2" spans="1:5" x14ac:dyDescent="0.35">
      <c r="A2" s="2" t="s">
        <v>3</v>
      </c>
      <c r="C2"/>
      <c r="D2" s="2" t="s">
        <v>3</v>
      </c>
    </row>
    <row r="3" spans="1:5" x14ac:dyDescent="0.35">
      <c r="A3" s="3" t="s">
        <v>4</v>
      </c>
      <c r="C3"/>
      <c r="D3" s="3" t="s">
        <v>4</v>
      </c>
    </row>
    <row r="4" spans="1:5" x14ac:dyDescent="0.35">
      <c r="A4" s="2" t="s">
        <v>0</v>
      </c>
      <c r="B4" s="4" t="s">
        <v>1</v>
      </c>
      <c r="D4" s="2" t="s">
        <v>0</v>
      </c>
      <c r="E4" s="4" t="s">
        <v>1</v>
      </c>
    </row>
    <row r="5" spans="1:5" x14ac:dyDescent="0.35">
      <c r="A5" s="2">
        <v>0</v>
      </c>
      <c r="B5" s="4">
        <v>0</v>
      </c>
      <c r="D5" s="2">
        <v>0</v>
      </c>
      <c r="E5" s="4">
        <v>0</v>
      </c>
    </row>
    <row r="6" spans="1:5" x14ac:dyDescent="0.35">
      <c r="A6" s="2">
        <v>2</v>
      </c>
      <c r="B6" s="4">
        <v>0.37</v>
      </c>
      <c r="D6" s="2">
        <v>2</v>
      </c>
      <c r="E6" s="4">
        <v>0.12</v>
      </c>
    </row>
    <row r="7" spans="1:5" x14ac:dyDescent="0.35">
      <c r="A7" s="2">
        <v>4</v>
      </c>
      <c r="B7" s="4">
        <v>0.745</v>
      </c>
      <c r="D7" s="2">
        <v>4</v>
      </c>
      <c r="E7" s="4">
        <v>0.27500000000000002</v>
      </c>
    </row>
    <row r="8" spans="1:5" x14ac:dyDescent="0.35">
      <c r="A8" s="2">
        <v>6</v>
      </c>
      <c r="B8" s="4">
        <v>1.115</v>
      </c>
      <c r="D8" s="2">
        <v>6</v>
      </c>
      <c r="E8" s="4">
        <v>0.43</v>
      </c>
    </row>
    <row r="9" spans="1:5" x14ac:dyDescent="0.35">
      <c r="A9" s="2">
        <v>8</v>
      </c>
      <c r="B9" s="4">
        <v>1.49</v>
      </c>
      <c r="D9" s="2">
        <v>8</v>
      </c>
      <c r="E9" s="4">
        <v>0.59</v>
      </c>
    </row>
    <row r="10" spans="1:5" x14ac:dyDescent="0.35">
      <c r="A10" s="2">
        <v>10</v>
      </c>
      <c r="B10" s="4">
        <v>1.88</v>
      </c>
      <c r="D10" s="2">
        <v>10</v>
      </c>
      <c r="E10" s="4">
        <v>0.77500000000000002</v>
      </c>
    </row>
    <row r="11" spans="1:5" x14ac:dyDescent="0.35">
      <c r="A11" s="2">
        <v>12</v>
      </c>
      <c r="B11" s="4">
        <v>2.25</v>
      </c>
      <c r="D11" s="2">
        <v>12</v>
      </c>
      <c r="E11" s="4">
        <v>0.9</v>
      </c>
    </row>
    <row r="12" spans="1:5" x14ac:dyDescent="0.35">
      <c r="A12" s="2">
        <v>14</v>
      </c>
      <c r="B12" s="4">
        <v>2.6349999999999998</v>
      </c>
      <c r="D12" s="2">
        <v>14</v>
      </c>
      <c r="E12" s="4">
        <v>1.06</v>
      </c>
    </row>
    <row r="13" spans="1:5" x14ac:dyDescent="0.35">
      <c r="A13" s="2">
        <v>16</v>
      </c>
      <c r="B13" s="4">
        <v>3.0649999999999999</v>
      </c>
      <c r="D13" s="2">
        <v>16</v>
      </c>
      <c r="E13" s="4">
        <v>1.22</v>
      </c>
    </row>
    <row r="14" spans="1:5" x14ac:dyDescent="0.35">
      <c r="A14" s="2">
        <v>18</v>
      </c>
      <c r="B14" s="4">
        <v>3.47</v>
      </c>
      <c r="D14" s="2">
        <v>18</v>
      </c>
      <c r="E14" s="4">
        <v>1.405</v>
      </c>
    </row>
    <row r="15" spans="1:5" x14ac:dyDescent="0.35">
      <c r="A15" s="2">
        <v>20</v>
      </c>
      <c r="B15" s="4">
        <v>3.915</v>
      </c>
      <c r="D15" s="2">
        <v>20</v>
      </c>
      <c r="E15" s="4">
        <v>1.5649999999999999</v>
      </c>
    </row>
    <row r="16" spans="1:5" x14ac:dyDescent="0.35">
      <c r="A16" s="2">
        <v>22</v>
      </c>
      <c r="B16" s="4">
        <v>4.3250000000000002</v>
      </c>
      <c r="D16" s="2">
        <v>22</v>
      </c>
      <c r="E16" s="4">
        <v>1.71</v>
      </c>
    </row>
    <row r="17" spans="1:5" x14ac:dyDescent="0.35">
      <c r="A17" s="2">
        <v>24</v>
      </c>
      <c r="B17" s="4">
        <v>4.7300000000000004</v>
      </c>
      <c r="D17" s="2">
        <v>24</v>
      </c>
      <c r="E17" s="4">
        <v>1.84</v>
      </c>
    </row>
    <row r="18" spans="1:5" x14ac:dyDescent="0.35">
      <c r="A18" s="2">
        <v>26</v>
      </c>
      <c r="B18" s="4">
        <v>5.0449999999999999</v>
      </c>
      <c r="D18" s="2">
        <v>26</v>
      </c>
      <c r="E18" s="4">
        <v>1.97</v>
      </c>
    </row>
    <row r="19" spans="1:5" x14ac:dyDescent="0.35">
      <c r="A19" s="2">
        <v>28</v>
      </c>
      <c r="B19" s="4">
        <v>5.2649999999999997</v>
      </c>
      <c r="D19" s="2">
        <v>28</v>
      </c>
      <c r="E19" s="4">
        <v>2.105</v>
      </c>
    </row>
    <row r="20" spans="1:5" x14ac:dyDescent="0.35">
      <c r="A20" s="2">
        <v>30</v>
      </c>
      <c r="B20" s="4">
        <v>5.4649999999999999</v>
      </c>
      <c r="D20" s="2">
        <v>30</v>
      </c>
      <c r="E20" s="4">
        <v>2.25</v>
      </c>
    </row>
    <row r="21" spans="1:5" x14ac:dyDescent="0.35">
      <c r="A21" s="2">
        <v>35</v>
      </c>
      <c r="B21" s="4">
        <v>5.78</v>
      </c>
      <c r="D21" s="2">
        <v>35</v>
      </c>
      <c r="E21" s="4">
        <v>2.5449999999999999</v>
      </c>
    </row>
    <row r="22" spans="1:5" x14ac:dyDescent="0.35">
      <c r="A22" s="2">
        <v>40</v>
      </c>
      <c r="B22" s="4">
        <v>5.9349999999999996</v>
      </c>
      <c r="D22" s="2">
        <v>40</v>
      </c>
      <c r="E22" s="4">
        <v>2.7549999999999999</v>
      </c>
    </row>
    <row r="23" spans="1:5" x14ac:dyDescent="0.35">
      <c r="A23" s="2">
        <v>45</v>
      </c>
      <c r="B23" s="4">
        <v>6</v>
      </c>
      <c r="D23" s="2">
        <v>45</v>
      </c>
      <c r="E23" s="4">
        <v>2.915</v>
      </c>
    </row>
    <row r="24" spans="1:5" x14ac:dyDescent="0.35">
      <c r="A24" s="2">
        <f>A23+45</f>
        <v>90</v>
      </c>
      <c r="B24" s="4">
        <v>6.3449999999999998</v>
      </c>
      <c r="D24" s="2">
        <f>D23+45</f>
        <v>90</v>
      </c>
      <c r="E24" s="4">
        <v>3.8250000000000002</v>
      </c>
    </row>
    <row r="25" spans="1:5" x14ac:dyDescent="0.35">
      <c r="A25" s="2">
        <f t="shared" ref="A25:A27" si="0">A24+45</f>
        <v>135</v>
      </c>
      <c r="B25" s="4">
        <v>6.69</v>
      </c>
      <c r="D25" s="2">
        <f t="shared" ref="D25:D27" si="1">D24+45</f>
        <v>135</v>
      </c>
      <c r="E25" s="4">
        <v>4.1399999999999997</v>
      </c>
    </row>
    <row r="26" spans="1:5" x14ac:dyDescent="0.35">
      <c r="A26" s="2">
        <f t="shared" si="0"/>
        <v>180</v>
      </c>
      <c r="B26" s="4">
        <v>6.95</v>
      </c>
      <c r="D26" s="2">
        <f t="shared" si="1"/>
        <v>180</v>
      </c>
      <c r="E26" s="4">
        <v>4.2850000000000001</v>
      </c>
    </row>
    <row r="27" spans="1:5" x14ac:dyDescent="0.35">
      <c r="A27" s="2">
        <f t="shared" si="0"/>
        <v>225</v>
      </c>
      <c r="B27" s="4">
        <v>7.24</v>
      </c>
      <c r="D27" s="2">
        <f t="shared" si="1"/>
        <v>225</v>
      </c>
      <c r="E27" s="4">
        <v>4.3949999999999996</v>
      </c>
    </row>
    <row r="28" spans="1:5" x14ac:dyDescent="0.35">
      <c r="A28" s="2">
        <f>A27+90</f>
        <v>315</v>
      </c>
      <c r="B28" s="4">
        <v>7.81</v>
      </c>
      <c r="D28" s="2">
        <f>D27+90</f>
        <v>315</v>
      </c>
      <c r="E28" s="4">
        <v>4.45</v>
      </c>
    </row>
    <row r="29" spans="1:5" x14ac:dyDescent="0.35">
      <c r="A29" s="2">
        <f t="shared" ref="A29:A35" si="2">A28+90</f>
        <v>405</v>
      </c>
      <c r="B29" s="4">
        <v>7.84</v>
      </c>
      <c r="D29" s="2">
        <f t="shared" ref="D29:D35" si="3">D28+90</f>
        <v>405</v>
      </c>
      <c r="E29" s="4">
        <v>4.45</v>
      </c>
    </row>
    <row r="30" spans="1:5" x14ac:dyDescent="0.35">
      <c r="A30" s="2">
        <f t="shared" si="2"/>
        <v>495</v>
      </c>
      <c r="B30" s="4">
        <v>7.9050000000000002</v>
      </c>
      <c r="D30" s="2">
        <f t="shared" si="3"/>
        <v>495</v>
      </c>
      <c r="E30" s="4">
        <v>4.47</v>
      </c>
    </row>
    <row r="31" spans="1:5" x14ac:dyDescent="0.35">
      <c r="A31" s="2">
        <f t="shared" si="2"/>
        <v>585</v>
      </c>
      <c r="B31" s="4">
        <v>8.0150000000000006</v>
      </c>
      <c r="D31" s="2">
        <f t="shared" si="3"/>
        <v>585</v>
      </c>
      <c r="E31" s="4">
        <v>4.4950000000000001</v>
      </c>
    </row>
    <row r="32" spans="1:5" x14ac:dyDescent="0.35">
      <c r="A32" s="2">
        <f t="shared" si="2"/>
        <v>675</v>
      </c>
      <c r="B32" s="4">
        <v>7.9950000000000001</v>
      </c>
      <c r="D32" s="2">
        <f t="shared" si="3"/>
        <v>675</v>
      </c>
      <c r="E32" s="4">
        <v>4.46</v>
      </c>
    </row>
    <row r="33" spans="1:5" x14ac:dyDescent="0.35">
      <c r="A33" s="2">
        <f t="shared" si="2"/>
        <v>765</v>
      </c>
      <c r="B33" s="4">
        <v>7.86</v>
      </c>
      <c r="D33" s="2">
        <f t="shared" si="3"/>
        <v>765</v>
      </c>
      <c r="E33" s="4">
        <v>4.51</v>
      </c>
    </row>
    <row r="34" spans="1:5" x14ac:dyDescent="0.35">
      <c r="A34" s="2">
        <f t="shared" si="2"/>
        <v>855</v>
      </c>
      <c r="B34" s="4">
        <v>7.81</v>
      </c>
      <c r="D34" s="2">
        <f t="shared" si="3"/>
        <v>855</v>
      </c>
      <c r="E34" s="4">
        <v>4.4349999999999996</v>
      </c>
    </row>
    <row r="35" spans="1:5" x14ac:dyDescent="0.35">
      <c r="A35" s="2">
        <f t="shared" si="2"/>
        <v>945</v>
      </c>
      <c r="B35" s="4">
        <v>7.8150000000000004</v>
      </c>
      <c r="D35" s="2">
        <f t="shared" si="3"/>
        <v>945</v>
      </c>
      <c r="E35" s="4">
        <v>4.4850000000000003</v>
      </c>
    </row>
    <row r="36" spans="1:5" x14ac:dyDescent="0.35">
      <c r="A36" s="2">
        <f>A35+180</f>
        <v>1125</v>
      </c>
      <c r="B36" s="4">
        <v>7.74</v>
      </c>
      <c r="D36" s="2">
        <f>D35+180</f>
        <v>1125</v>
      </c>
      <c r="E36" s="4">
        <v>4.4050000000000002</v>
      </c>
    </row>
    <row r="37" spans="1:5" x14ac:dyDescent="0.35">
      <c r="A37" s="2">
        <f t="shared" ref="A37:A41" si="4">A36+180</f>
        <v>1305</v>
      </c>
      <c r="B37" s="4">
        <v>7.75</v>
      </c>
      <c r="D37" s="2">
        <f t="shared" ref="D37:D41" si="5">D36+180</f>
        <v>1305</v>
      </c>
      <c r="E37" s="4">
        <v>4.4450000000000003</v>
      </c>
    </row>
    <row r="38" spans="1:5" x14ac:dyDescent="0.35">
      <c r="A38" s="2">
        <f t="shared" si="4"/>
        <v>1485</v>
      </c>
      <c r="B38" s="4">
        <v>7.8</v>
      </c>
      <c r="D38" s="2">
        <f t="shared" si="5"/>
        <v>1485</v>
      </c>
      <c r="E38" s="4">
        <v>4.3600000000000003</v>
      </c>
    </row>
    <row r="39" spans="1:5" x14ac:dyDescent="0.35">
      <c r="A39" s="2">
        <f t="shared" si="4"/>
        <v>1665</v>
      </c>
      <c r="B39" s="4">
        <v>7.76</v>
      </c>
      <c r="D39" s="2">
        <f t="shared" si="5"/>
        <v>1665</v>
      </c>
      <c r="E39" s="4">
        <v>4.375</v>
      </c>
    </row>
    <row r="40" spans="1:5" x14ac:dyDescent="0.35">
      <c r="A40" s="2">
        <f t="shared" si="4"/>
        <v>1845</v>
      </c>
      <c r="B40" s="4">
        <v>7.75</v>
      </c>
      <c r="D40" s="2">
        <f t="shared" si="5"/>
        <v>1845</v>
      </c>
      <c r="E40" s="4">
        <v>4.3650000000000002</v>
      </c>
    </row>
    <row r="41" spans="1:5" x14ac:dyDescent="0.35">
      <c r="A41" s="2">
        <f t="shared" si="4"/>
        <v>2025</v>
      </c>
      <c r="B41" s="4">
        <v>7.78</v>
      </c>
      <c r="D41" s="2">
        <f t="shared" si="5"/>
        <v>2025</v>
      </c>
      <c r="E41" s="4">
        <v>4.37</v>
      </c>
    </row>
    <row r="42" spans="1:5" x14ac:dyDescent="0.35">
      <c r="A42" s="2">
        <f>A41+360</f>
        <v>2385</v>
      </c>
      <c r="B42" s="4">
        <v>7.7690000000000001</v>
      </c>
      <c r="D42" s="2">
        <f>D41+360</f>
        <v>2385</v>
      </c>
      <c r="E42" s="4">
        <v>4.3550000000000004</v>
      </c>
    </row>
    <row r="43" spans="1:5" x14ac:dyDescent="0.35">
      <c r="A43" s="2">
        <f t="shared" ref="A43:A73" si="6">A42+360</f>
        <v>2745</v>
      </c>
      <c r="B43" s="4">
        <v>7.665</v>
      </c>
      <c r="D43" s="2">
        <f t="shared" ref="D43:D71" si="7">D42+360</f>
        <v>2745</v>
      </c>
      <c r="E43" s="4">
        <v>4.3449999999999998</v>
      </c>
    </row>
    <row r="44" spans="1:5" x14ac:dyDescent="0.35">
      <c r="A44" s="2">
        <f t="shared" si="6"/>
        <v>3105</v>
      </c>
      <c r="B44" s="4">
        <v>7.67</v>
      </c>
      <c r="D44" s="2">
        <f t="shared" si="7"/>
        <v>3105</v>
      </c>
      <c r="E44" s="4">
        <v>4.3499999999999996</v>
      </c>
    </row>
    <row r="45" spans="1:5" x14ac:dyDescent="0.35">
      <c r="A45" s="2">
        <f t="shared" si="6"/>
        <v>3465</v>
      </c>
      <c r="B45" s="4">
        <v>7.6849999999999996</v>
      </c>
      <c r="D45" s="2">
        <f t="shared" si="7"/>
        <v>3465</v>
      </c>
      <c r="E45" s="4">
        <v>4.3650000000000002</v>
      </c>
    </row>
    <row r="46" spans="1:5" x14ac:dyDescent="0.35">
      <c r="A46" s="2">
        <f t="shared" si="6"/>
        <v>3825</v>
      </c>
      <c r="B46" s="4">
        <v>7.74</v>
      </c>
      <c r="D46" s="2">
        <f t="shared" si="7"/>
        <v>3825</v>
      </c>
      <c r="E46" s="4">
        <v>4.33</v>
      </c>
    </row>
    <row r="47" spans="1:5" x14ac:dyDescent="0.35">
      <c r="A47" s="2">
        <f t="shared" si="6"/>
        <v>4185</v>
      </c>
      <c r="B47" s="4">
        <v>7.88</v>
      </c>
      <c r="D47" s="2">
        <f t="shared" si="7"/>
        <v>4185</v>
      </c>
      <c r="E47" s="4">
        <v>4.3499999999999996</v>
      </c>
    </row>
    <row r="48" spans="1:5" x14ac:dyDescent="0.35">
      <c r="A48" s="2">
        <f t="shared" si="6"/>
        <v>4545</v>
      </c>
      <c r="B48" s="4">
        <v>7.78</v>
      </c>
      <c r="D48" s="2">
        <f t="shared" si="7"/>
        <v>4545</v>
      </c>
      <c r="E48" s="4">
        <v>4.34</v>
      </c>
    </row>
    <row r="49" spans="1:5" x14ac:dyDescent="0.35">
      <c r="A49" s="2">
        <f t="shared" si="6"/>
        <v>4905</v>
      </c>
      <c r="B49" s="4">
        <v>7.8</v>
      </c>
      <c r="D49" s="2">
        <f t="shared" si="7"/>
        <v>4905</v>
      </c>
      <c r="E49" s="4">
        <v>4.3250000000000002</v>
      </c>
    </row>
    <row r="50" spans="1:5" x14ac:dyDescent="0.35">
      <c r="A50" s="2">
        <f t="shared" si="6"/>
        <v>5265</v>
      </c>
      <c r="B50" s="4">
        <v>7.8049999999999997</v>
      </c>
      <c r="D50" s="2">
        <f t="shared" si="7"/>
        <v>5265</v>
      </c>
      <c r="E50" s="4">
        <v>4.3250000000000002</v>
      </c>
    </row>
    <row r="51" spans="1:5" x14ac:dyDescent="0.35">
      <c r="A51" s="2">
        <f t="shared" si="6"/>
        <v>5625</v>
      </c>
      <c r="B51" s="4">
        <v>7.7750000000000004</v>
      </c>
      <c r="D51" s="2">
        <f t="shared" si="7"/>
        <v>5625</v>
      </c>
      <c r="E51" s="4">
        <v>4.335</v>
      </c>
    </row>
    <row r="52" spans="1:5" x14ac:dyDescent="0.35">
      <c r="A52" s="2">
        <f t="shared" si="6"/>
        <v>5985</v>
      </c>
      <c r="B52" s="4">
        <v>7.8</v>
      </c>
      <c r="D52" s="2">
        <f t="shared" si="7"/>
        <v>5985</v>
      </c>
      <c r="E52" s="4">
        <v>4.34</v>
      </c>
    </row>
    <row r="53" spans="1:5" x14ac:dyDescent="0.35">
      <c r="A53" s="2">
        <f t="shared" si="6"/>
        <v>6345</v>
      </c>
      <c r="B53" s="4">
        <v>7.86</v>
      </c>
      <c r="D53" s="2">
        <f t="shared" si="7"/>
        <v>6345</v>
      </c>
      <c r="E53" s="4">
        <v>4.3449999999999998</v>
      </c>
    </row>
    <row r="54" spans="1:5" x14ac:dyDescent="0.35">
      <c r="A54" s="2">
        <f t="shared" si="6"/>
        <v>6705</v>
      </c>
      <c r="B54" s="4">
        <v>7.86</v>
      </c>
      <c r="D54" s="2">
        <f t="shared" si="7"/>
        <v>6705</v>
      </c>
      <c r="E54" s="4">
        <v>4.3600000000000003</v>
      </c>
    </row>
    <row r="55" spans="1:5" x14ac:dyDescent="0.35">
      <c r="A55" s="2">
        <f t="shared" si="6"/>
        <v>7065</v>
      </c>
      <c r="B55" s="4">
        <v>7.84</v>
      </c>
      <c r="D55" s="2">
        <f t="shared" si="7"/>
        <v>7065</v>
      </c>
      <c r="E55" s="4">
        <v>4.38</v>
      </c>
    </row>
    <row r="56" spans="1:5" x14ac:dyDescent="0.35">
      <c r="A56" s="2">
        <f t="shared" si="6"/>
        <v>7425</v>
      </c>
      <c r="B56" s="4">
        <v>7.85</v>
      </c>
      <c r="D56" s="2">
        <f t="shared" si="7"/>
        <v>7425</v>
      </c>
      <c r="E56" s="4">
        <v>4.375</v>
      </c>
    </row>
    <row r="57" spans="1:5" x14ac:dyDescent="0.35">
      <c r="A57" s="2">
        <f t="shared" si="6"/>
        <v>7785</v>
      </c>
      <c r="B57" s="4">
        <v>7.86</v>
      </c>
      <c r="D57" s="2">
        <f t="shared" si="7"/>
        <v>7785</v>
      </c>
      <c r="E57" s="4">
        <v>4.37</v>
      </c>
    </row>
    <row r="58" spans="1:5" x14ac:dyDescent="0.35">
      <c r="A58" s="2">
        <f t="shared" si="6"/>
        <v>8145</v>
      </c>
      <c r="B58" s="4">
        <v>7.84</v>
      </c>
      <c r="D58" s="2">
        <f t="shared" si="7"/>
        <v>8145</v>
      </c>
      <c r="E58" s="4">
        <v>4.32</v>
      </c>
    </row>
    <row r="59" spans="1:5" x14ac:dyDescent="0.35">
      <c r="A59" s="2">
        <f t="shared" si="6"/>
        <v>8505</v>
      </c>
      <c r="B59" s="4">
        <v>7.95</v>
      </c>
      <c r="D59" s="2">
        <f t="shared" si="7"/>
        <v>8505</v>
      </c>
      <c r="E59" s="4">
        <v>4.38</v>
      </c>
    </row>
    <row r="60" spans="1:5" x14ac:dyDescent="0.35">
      <c r="A60" s="2">
        <f t="shared" si="6"/>
        <v>8865</v>
      </c>
      <c r="B60" s="4">
        <v>8.06</v>
      </c>
      <c r="D60" s="2">
        <f t="shared" si="7"/>
        <v>8865</v>
      </c>
      <c r="E60" s="4">
        <v>4.4400000000000004</v>
      </c>
    </row>
    <row r="61" spans="1:5" x14ac:dyDescent="0.35">
      <c r="A61" s="2">
        <f t="shared" si="6"/>
        <v>9225</v>
      </c>
      <c r="B61" s="4">
        <v>8.33</v>
      </c>
      <c r="D61" s="2">
        <f t="shared" si="7"/>
        <v>9225</v>
      </c>
      <c r="E61" s="4">
        <v>4.45</v>
      </c>
    </row>
    <row r="62" spans="1:5" x14ac:dyDescent="0.35">
      <c r="A62" s="2">
        <f t="shared" si="6"/>
        <v>9585</v>
      </c>
      <c r="B62" s="4">
        <v>8.36</v>
      </c>
      <c r="D62" s="2">
        <f t="shared" si="7"/>
        <v>9585</v>
      </c>
      <c r="E62" s="4">
        <v>4.45</v>
      </c>
    </row>
    <row r="63" spans="1:5" x14ac:dyDescent="0.35">
      <c r="A63" s="2">
        <f t="shared" si="6"/>
        <v>9945</v>
      </c>
      <c r="B63" s="4">
        <v>8.2799999999999994</v>
      </c>
      <c r="D63" s="2">
        <f t="shared" si="7"/>
        <v>9945</v>
      </c>
      <c r="E63" s="4">
        <v>4.46</v>
      </c>
    </row>
    <row r="64" spans="1:5" x14ac:dyDescent="0.35">
      <c r="A64" s="2">
        <f t="shared" si="6"/>
        <v>10305</v>
      </c>
      <c r="B64" s="4">
        <v>8.35</v>
      </c>
      <c r="D64" s="2">
        <f t="shared" si="7"/>
        <v>10305</v>
      </c>
      <c r="E64" s="4">
        <v>4.46</v>
      </c>
    </row>
    <row r="65" spans="1:5" x14ac:dyDescent="0.35">
      <c r="A65" s="2">
        <f t="shared" si="6"/>
        <v>10665</v>
      </c>
      <c r="B65" s="4">
        <v>8.51</v>
      </c>
      <c r="D65" s="2">
        <f t="shared" si="7"/>
        <v>10665</v>
      </c>
      <c r="E65" s="4">
        <v>4.4850000000000003</v>
      </c>
    </row>
    <row r="66" spans="1:5" x14ac:dyDescent="0.35">
      <c r="A66" s="2">
        <f t="shared" si="6"/>
        <v>11025</v>
      </c>
      <c r="B66" s="4">
        <v>8.49</v>
      </c>
      <c r="D66" s="2">
        <f t="shared" si="7"/>
        <v>11025</v>
      </c>
      <c r="E66" s="4">
        <v>4.4800000000000004</v>
      </c>
    </row>
    <row r="67" spans="1:5" x14ac:dyDescent="0.35">
      <c r="A67" s="2">
        <f t="shared" si="6"/>
        <v>11385</v>
      </c>
      <c r="B67" s="4">
        <v>8.2799999999999994</v>
      </c>
      <c r="D67" s="2">
        <f t="shared" si="7"/>
        <v>11385</v>
      </c>
      <c r="E67" s="4">
        <v>4.46</v>
      </c>
    </row>
    <row r="68" spans="1:5" x14ac:dyDescent="0.35">
      <c r="A68" s="2">
        <f t="shared" si="6"/>
        <v>11745</v>
      </c>
      <c r="B68" s="4">
        <v>8.33</v>
      </c>
      <c r="D68" s="2">
        <f t="shared" si="7"/>
        <v>11745</v>
      </c>
      <c r="E68" s="4">
        <v>4.45</v>
      </c>
    </row>
    <row r="69" spans="1:5" x14ac:dyDescent="0.35">
      <c r="A69" s="2">
        <f t="shared" si="6"/>
        <v>12105</v>
      </c>
      <c r="B69" s="4">
        <v>8.5</v>
      </c>
      <c r="D69" s="2">
        <f t="shared" si="7"/>
        <v>12105</v>
      </c>
      <c r="E69" s="4">
        <v>4.4800000000000004</v>
      </c>
    </row>
    <row r="70" spans="1:5" x14ac:dyDescent="0.35">
      <c r="A70" s="2">
        <f t="shared" si="6"/>
        <v>12465</v>
      </c>
      <c r="B70" s="4">
        <v>8.56</v>
      </c>
      <c r="D70" s="2">
        <f t="shared" si="7"/>
        <v>12465</v>
      </c>
      <c r="E70" s="4">
        <v>4.49</v>
      </c>
    </row>
    <row r="71" spans="1:5" x14ac:dyDescent="0.35">
      <c r="A71" s="2">
        <f t="shared" si="6"/>
        <v>12825</v>
      </c>
      <c r="B71" s="4">
        <v>8.5</v>
      </c>
      <c r="D71" s="2">
        <f t="shared" si="7"/>
        <v>12825</v>
      </c>
      <c r="E71" s="4">
        <v>4.5199999999999996</v>
      </c>
    </row>
    <row r="72" spans="1:5" x14ac:dyDescent="0.35">
      <c r="A72" s="2">
        <f t="shared" si="6"/>
        <v>13185</v>
      </c>
      <c r="B72" s="4">
        <v>8.5</v>
      </c>
    </row>
    <row r="73" spans="1:5" x14ac:dyDescent="0.35">
      <c r="A73" s="2">
        <f t="shared" si="6"/>
        <v>13545</v>
      </c>
      <c r="B73" s="4">
        <v>8.41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99028-B8DF-42DB-8160-B3BAC78FE716}">
  <dimension ref="A1:E70"/>
  <sheetViews>
    <sheetView tabSelected="1" zoomScaleNormal="100" workbookViewId="0">
      <selection activeCell="C1" sqref="C1"/>
    </sheetView>
  </sheetViews>
  <sheetFormatPr defaultRowHeight="14.5" x14ac:dyDescent="0.35"/>
  <cols>
    <col min="1" max="1" width="11.7265625" customWidth="1"/>
    <col min="2" max="2" width="10.1796875" style="1" customWidth="1"/>
    <col min="4" max="4" width="11.81640625" customWidth="1"/>
    <col min="5" max="5" width="10.26953125" style="1" customWidth="1"/>
  </cols>
  <sheetData>
    <row r="1" spans="1:5" x14ac:dyDescent="0.35">
      <c r="A1" s="2" t="s">
        <v>5</v>
      </c>
      <c r="D1" s="2" t="s">
        <v>2</v>
      </c>
    </row>
    <row r="2" spans="1:5" x14ac:dyDescent="0.35">
      <c r="A2" s="2" t="s">
        <v>3</v>
      </c>
      <c r="D2" s="2" t="s">
        <v>3</v>
      </c>
    </row>
    <row r="3" spans="1:5" x14ac:dyDescent="0.35">
      <c r="A3" s="3" t="s">
        <v>4</v>
      </c>
      <c r="D3" s="3" t="s">
        <v>4</v>
      </c>
    </row>
    <row r="4" spans="1:5" x14ac:dyDescent="0.35">
      <c r="A4" s="2" t="s">
        <v>0</v>
      </c>
      <c r="B4" s="4" t="s">
        <v>1</v>
      </c>
      <c r="D4" s="2" t="s">
        <v>0</v>
      </c>
      <c r="E4" s="4" t="s">
        <v>1</v>
      </c>
    </row>
    <row r="5" spans="1:5" x14ac:dyDescent="0.35">
      <c r="A5" s="2">
        <v>0</v>
      </c>
      <c r="B5" s="4">
        <v>0</v>
      </c>
      <c r="D5" s="2">
        <v>0</v>
      </c>
      <c r="E5" s="4">
        <v>0</v>
      </c>
    </row>
    <row r="6" spans="1:5" x14ac:dyDescent="0.35">
      <c r="A6" s="2">
        <v>2</v>
      </c>
      <c r="B6" s="4">
        <v>0.42499999999999999</v>
      </c>
      <c r="D6" s="2">
        <v>2</v>
      </c>
      <c r="E6" s="4">
        <v>0.15</v>
      </c>
    </row>
    <row r="7" spans="1:5" x14ac:dyDescent="0.35">
      <c r="A7" s="2">
        <v>4</v>
      </c>
      <c r="B7" s="4">
        <v>0.86</v>
      </c>
      <c r="D7" s="2">
        <v>4</v>
      </c>
      <c r="E7" s="4">
        <v>0.3</v>
      </c>
    </row>
    <row r="8" spans="1:5" x14ac:dyDescent="0.35">
      <c r="A8" s="2">
        <v>6</v>
      </c>
      <c r="B8" s="4">
        <v>1.2949999999999999</v>
      </c>
      <c r="D8" s="2">
        <v>6</v>
      </c>
      <c r="E8" s="4">
        <v>0.45</v>
      </c>
    </row>
    <row r="9" spans="1:5" x14ac:dyDescent="0.35">
      <c r="A9" s="2">
        <v>8</v>
      </c>
      <c r="B9" s="4">
        <v>1.7549999999999999</v>
      </c>
      <c r="D9" s="2">
        <v>8</v>
      </c>
      <c r="E9" s="4">
        <v>0.61499999999999999</v>
      </c>
    </row>
    <row r="10" spans="1:5" x14ac:dyDescent="0.35">
      <c r="A10" s="2">
        <v>10</v>
      </c>
      <c r="B10" s="4">
        <v>2.2250000000000001</v>
      </c>
      <c r="D10" s="2">
        <v>10</v>
      </c>
      <c r="E10" s="4">
        <v>0.76500000000000001</v>
      </c>
    </row>
    <row r="11" spans="1:5" x14ac:dyDescent="0.35">
      <c r="A11" s="2">
        <v>12</v>
      </c>
      <c r="B11" s="4">
        <v>2.6749999999999998</v>
      </c>
      <c r="D11" s="2">
        <v>12</v>
      </c>
      <c r="E11" s="4">
        <v>0.92</v>
      </c>
    </row>
    <row r="12" spans="1:5" x14ac:dyDescent="0.35">
      <c r="A12" s="2">
        <v>14</v>
      </c>
      <c r="B12" s="4">
        <v>3.1150000000000002</v>
      </c>
      <c r="D12" s="2">
        <v>14</v>
      </c>
      <c r="E12" s="4">
        <v>1.07</v>
      </c>
    </row>
    <row r="13" spans="1:5" x14ac:dyDescent="0.35">
      <c r="A13" s="2">
        <v>16</v>
      </c>
      <c r="B13" s="4">
        <v>3.55</v>
      </c>
      <c r="D13" s="2">
        <v>16</v>
      </c>
      <c r="E13" s="4">
        <v>1.2350000000000001</v>
      </c>
    </row>
    <row r="14" spans="1:5" x14ac:dyDescent="0.35">
      <c r="A14" s="2">
        <v>18</v>
      </c>
      <c r="B14" s="4">
        <v>4</v>
      </c>
      <c r="D14" s="2">
        <v>18</v>
      </c>
      <c r="E14" s="4">
        <v>1.39</v>
      </c>
    </row>
    <row r="15" spans="1:5" x14ac:dyDescent="0.35">
      <c r="A15" s="2">
        <v>20</v>
      </c>
      <c r="B15" s="4">
        <v>4.4450000000000003</v>
      </c>
      <c r="D15" s="2">
        <v>20</v>
      </c>
      <c r="E15" s="4">
        <v>1.55</v>
      </c>
    </row>
    <row r="16" spans="1:5" x14ac:dyDescent="0.35">
      <c r="A16" s="2">
        <v>22</v>
      </c>
      <c r="B16" s="4">
        <v>4.875</v>
      </c>
      <c r="D16" s="2">
        <v>22</v>
      </c>
      <c r="E16" s="4">
        <v>1.6950000000000001</v>
      </c>
    </row>
    <row r="17" spans="1:5" x14ac:dyDescent="0.35">
      <c r="A17" s="2">
        <v>24</v>
      </c>
      <c r="B17" s="4">
        <v>5.2450000000000001</v>
      </c>
      <c r="D17" s="2">
        <v>24</v>
      </c>
      <c r="E17" s="4">
        <v>1.85</v>
      </c>
    </row>
    <row r="18" spans="1:5" x14ac:dyDescent="0.35">
      <c r="A18" s="2">
        <v>26</v>
      </c>
      <c r="B18" s="4">
        <v>5.54</v>
      </c>
      <c r="D18" s="2">
        <v>26</v>
      </c>
      <c r="E18" s="4">
        <v>2.0099999999999998</v>
      </c>
    </row>
    <row r="19" spans="1:5" x14ac:dyDescent="0.35">
      <c r="A19" s="2">
        <v>28</v>
      </c>
      <c r="B19" s="4">
        <v>5.75</v>
      </c>
      <c r="D19" s="2">
        <v>28</v>
      </c>
      <c r="E19" s="4">
        <v>2.15</v>
      </c>
    </row>
    <row r="20" spans="1:5" x14ac:dyDescent="0.35">
      <c r="A20" s="2">
        <v>30</v>
      </c>
      <c r="B20" s="4">
        <v>5.92</v>
      </c>
      <c r="D20" s="2">
        <v>30</v>
      </c>
      <c r="E20" s="4">
        <v>2.3050000000000002</v>
      </c>
    </row>
    <row r="21" spans="1:5" x14ac:dyDescent="0.35">
      <c r="A21" s="2">
        <v>35</v>
      </c>
      <c r="B21" s="4">
        <v>6.2050000000000001</v>
      </c>
      <c r="D21" s="2">
        <v>35</v>
      </c>
      <c r="E21" s="4">
        <v>2.6349999999999998</v>
      </c>
    </row>
    <row r="22" spans="1:5" x14ac:dyDescent="0.35">
      <c r="A22" s="2">
        <v>40</v>
      </c>
      <c r="B22" s="4">
        <v>6.36</v>
      </c>
      <c r="D22" s="2">
        <v>40</v>
      </c>
      <c r="E22" s="4">
        <v>2.89</v>
      </c>
    </row>
    <row r="23" spans="1:5" x14ac:dyDescent="0.35">
      <c r="A23" s="2">
        <v>45</v>
      </c>
      <c r="B23" s="4">
        <v>6.51</v>
      </c>
      <c r="D23" s="2">
        <v>45</v>
      </c>
      <c r="E23" s="4">
        <v>3.085</v>
      </c>
    </row>
    <row r="24" spans="1:5" x14ac:dyDescent="0.35">
      <c r="A24" s="2">
        <f>A23+45</f>
        <v>90</v>
      </c>
      <c r="B24" s="4">
        <v>6.8</v>
      </c>
      <c r="D24" s="2">
        <f>D23+45</f>
        <v>90</v>
      </c>
      <c r="E24" s="4">
        <v>3.6949999999999998</v>
      </c>
    </row>
    <row r="25" spans="1:5" x14ac:dyDescent="0.35">
      <c r="A25" s="2">
        <f t="shared" ref="A25:A27" si="0">A24+45</f>
        <v>135</v>
      </c>
      <c r="B25" s="4">
        <v>7.05</v>
      </c>
      <c r="D25" s="2">
        <f t="shared" ref="D25:D27" si="1">D24+45</f>
        <v>135</v>
      </c>
      <c r="E25" s="4">
        <v>3.895</v>
      </c>
    </row>
    <row r="26" spans="1:5" x14ac:dyDescent="0.35">
      <c r="A26" s="2">
        <f t="shared" si="0"/>
        <v>180</v>
      </c>
      <c r="B26" s="4">
        <v>7.05</v>
      </c>
      <c r="D26" s="2">
        <f t="shared" si="1"/>
        <v>180</v>
      </c>
      <c r="E26" s="4">
        <v>3.9350000000000001</v>
      </c>
    </row>
    <row r="27" spans="1:5" x14ac:dyDescent="0.35">
      <c r="A27" s="2">
        <f t="shared" si="0"/>
        <v>225</v>
      </c>
      <c r="B27" s="4">
        <v>7.2149999999999999</v>
      </c>
      <c r="D27" s="2">
        <f t="shared" si="1"/>
        <v>225</v>
      </c>
      <c r="E27" s="4">
        <v>3.98</v>
      </c>
    </row>
    <row r="28" spans="1:5" x14ac:dyDescent="0.35">
      <c r="A28" s="2">
        <f>A27+90</f>
        <v>315</v>
      </c>
      <c r="B28" s="4">
        <v>7.46</v>
      </c>
      <c r="D28" s="2">
        <f>D27+90</f>
        <v>315</v>
      </c>
      <c r="E28" s="4">
        <v>4.0999999999999996</v>
      </c>
    </row>
    <row r="29" spans="1:5" x14ac:dyDescent="0.35">
      <c r="A29" s="2">
        <f t="shared" ref="A29:A30" si="2">A28+90</f>
        <v>405</v>
      </c>
      <c r="B29" s="4">
        <v>7.46</v>
      </c>
      <c r="D29" s="2">
        <f t="shared" ref="D29:D31" si="3">D28+90</f>
        <v>405</v>
      </c>
      <c r="E29" s="4">
        <v>4.1550000000000002</v>
      </c>
    </row>
    <row r="30" spans="1:5" x14ac:dyDescent="0.35">
      <c r="A30" s="2">
        <f t="shared" si="2"/>
        <v>495</v>
      </c>
      <c r="B30" s="4">
        <v>7.57</v>
      </c>
      <c r="D30" s="2">
        <f t="shared" si="3"/>
        <v>495</v>
      </c>
      <c r="E30" s="4">
        <v>4.1950000000000003</v>
      </c>
    </row>
    <row r="31" spans="1:5" x14ac:dyDescent="0.35">
      <c r="A31" s="2">
        <f t="shared" ref="A31:A34" si="4">A30+180</f>
        <v>675</v>
      </c>
      <c r="B31" s="4">
        <v>7.6749999999999998</v>
      </c>
      <c r="D31" s="2">
        <f t="shared" si="3"/>
        <v>585</v>
      </c>
      <c r="E31" s="4">
        <v>4.2300000000000004</v>
      </c>
    </row>
    <row r="32" spans="1:5" x14ac:dyDescent="0.35">
      <c r="A32" s="2">
        <f t="shared" si="4"/>
        <v>855</v>
      </c>
      <c r="B32" s="4">
        <v>7.7149999999999999</v>
      </c>
      <c r="D32" s="2">
        <f>D31+180</f>
        <v>765</v>
      </c>
      <c r="E32" s="4">
        <v>4.2699999999999996</v>
      </c>
    </row>
    <row r="33" spans="1:5" x14ac:dyDescent="0.35">
      <c r="A33" s="2">
        <f t="shared" si="4"/>
        <v>1035</v>
      </c>
      <c r="B33" s="4">
        <v>7.68</v>
      </c>
      <c r="D33" s="2">
        <f t="shared" ref="D33:D35" si="5">D32+180</f>
        <v>945</v>
      </c>
      <c r="E33" s="4">
        <v>4.3099999999999996</v>
      </c>
    </row>
    <row r="34" spans="1:5" x14ac:dyDescent="0.35">
      <c r="A34" s="2">
        <f t="shared" si="4"/>
        <v>1215</v>
      </c>
      <c r="B34" s="4">
        <v>7.46</v>
      </c>
      <c r="D34" s="2">
        <f t="shared" si="5"/>
        <v>1125</v>
      </c>
      <c r="E34" s="4">
        <v>4.335</v>
      </c>
    </row>
    <row r="35" spans="1:5" x14ac:dyDescent="0.35">
      <c r="A35" s="2">
        <f>A34+360</f>
        <v>1575</v>
      </c>
      <c r="B35" s="4">
        <v>7.45</v>
      </c>
      <c r="D35" s="2">
        <f t="shared" si="5"/>
        <v>1305</v>
      </c>
      <c r="E35" s="4">
        <v>4.3550000000000004</v>
      </c>
    </row>
    <row r="36" spans="1:5" x14ac:dyDescent="0.35">
      <c r="A36" s="2">
        <f t="shared" ref="A36:A70" si="6">A35+360</f>
        <v>1935</v>
      </c>
      <c r="B36" s="4">
        <v>7.44</v>
      </c>
      <c r="D36" s="2">
        <f>D35+360</f>
        <v>1665</v>
      </c>
      <c r="E36" s="4">
        <v>4.3600000000000003</v>
      </c>
    </row>
    <row r="37" spans="1:5" x14ac:dyDescent="0.35">
      <c r="A37" s="2">
        <f t="shared" si="6"/>
        <v>2295</v>
      </c>
      <c r="B37" s="4">
        <v>7.49</v>
      </c>
      <c r="D37" s="2">
        <f t="shared" ref="D37:D65" si="7">D36+360</f>
        <v>2025</v>
      </c>
      <c r="E37" s="4">
        <v>4.4000000000000004</v>
      </c>
    </row>
    <row r="38" spans="1:5" x14ac:dyDescent="0.35">
      <c r="A38" s="2">
        <f t="shared" si="6"/>
        <v>2655</v>
      </c>
      <c r="B38" s="4">
        <v>7.39</v>
      </c>
      <c r="D38" s="2">
        <f t="shared" si="7"/>
        <v>2385</v>
      </c>
      <c r="E38" s="4">
        <v>4.4000000000000004</v>
      </c>
    </row>
    <row r="39" spans="1:5" x14ac:dyDescent="0.35">
      <c r="A39" s="2">
        <f t="shared" si="6"/>
        <v>3015</v>
      </c>
      <c r="B39" s="4">
        <v>7.43</v>
      </c>
      <c r="D39" s="2">
        <f t="shared" si="7"/>
        <v>2745</v>
      </c>
      <c r="E39" s="4">
        <v>4.3949999999999996</v>
      </c>
    </row>
    <row r="40" spans="1:5" x14ac:dyDescent="0.35">
      <c r="A40" s="2">
        <f t="shared" si="6"/>
        <v>3375</v>
      </c>
      <c r="B40" s="4">
        <v>7.4649999999999999</v>
      </c>
      <c r="D40" s="2">
        <f t="shared" si="7"/>
        <v>3105</v>
      </c>
      <c r="E40" s="4">
        <v>4.3849999999999998</v>
      </c>
    </row>
    <row r="41" spans="1:5" x14ac:dyDescent="0.35">
      <c r="A41" s="2">
        <f t="shared" si="6"/>
        <v>3735</v>
      </c>
      <c r="B41" s="4">
        <v>7.54</v>
      </c>
      <c r="D41" s="2">
        <f t="shared" si="7"/>
        <v>3465</v>
      </c>
      <c r="E41" s="4">
        <v>4.375</v>
      </c>
    </row>
    <row r="42" spans="1:5" x14ac:dyDescent="0.35">
      <c r="A42" s="2">
        <f t="shared" si="6"/>
        <v>4095</v>
      </c>
      <c r="B42" s="4">
        <v>7.3250000000000002</v>
      </c>
      <c r="D42" s="2">
        <f t="shared" si="7"/>
        <v>3825</v>
      </c>
      <c r="E42" s="4">
        <v>4.3650000000000002</v>
      </c>
    </row>
    <row r="43" spans="1:5" x14ac:dyDescent="0.35">
      <c r="A43" s="2">
        <f t="shared" si="6"/>
        <v>4455</v>
      </c>
      <c r="B43" s="4">
        <v>7.335</v>
      </c>
      <c r="D43" s="2">
        <f t="shared" si="7"/>
        <v>4185</v>
      </c>
      <c r="E43" s="4">
        <v>4.3600000000000003</v>
      </c>
    </row>
    <row r="44" spans="1:5" x14ac:dyDescent="0.35">
      <c r="A44" s="2">
        <f t="shared" si="6"/>
        <v>4815</v>
      </c>
      <c r="B44" s="4">
        <v>7.4349999999999996</v>
      </c>
      <c r="D44" s="2">
        <f t="shared" si="7"/>
        <v>4545</v>
      </c>
      <c r="E44" s="4">
        <v>4.3849999999999998</v>
      </c>
    </row>
    <row r="45" spans="1:5" x14ac:dyDescent="0.35">
      <c r="A45" s="2">
        <f t="shared" si="6"/>
        <v>5175</v>
      </c>
      <c r="B45" s="4">
        <v>7.4649999999999999</v>
      </c>
      <c r="D45" s="2">
        <f t="shared" si="7"/>
        <v>4905</v>
      </c>
      <c r="E45" s="4">
        <v>4.375</v>
      </c>
    </row>
    <row r="46" spans="1:5" x14ac:dyDescent="0.35">
      <c r="A46" s="2">
        <f t="shared" si="6"/>
        <v>5535</v>
      </c>
      <c r="B46" s="4">
        <v>7.4450000000000003</v>
      </c>
      <c r="D46" s="2">
        <f t="shared" si="7"/>
        <v>5265</v>
      </c>
      <c r="E46" s="4">
        <v>4.3600000000000003</v>
      </c>
    </row>
    <row r="47" spans="1:5" x14ac:dyDescent="0.35">
      <c r="A47" s="2">
        <f t="shared" si="6"/>
        <v>5895</v>
      </c>
      <c r="B47" s="4">
        <v>7.4649999999999999</v>
      </c>
      <c r="D47" s="2">
        <f t="shared" si="7"/>
        <v>5625</v>
      </c>
      <c r="E47" s="4">
        <v>4.3499999999999996</v>
      </c>
    </row>
    <row r="48" spans="1:5" x14ac:dyDescent="0.35">
      <c r="A48" s="2">
        <f t="shared" si="6"/>
        <v>6255</v>
      </c>
      <c r="B48" s="4">
        <v>7.58</v>
      </c>
      <c r="D48" s="2">
        <f t="shared" si="7"/>
        <v>5985</v>
      </c>
      <c r="E48" s="4">
        <v>4.3600000000000003</v>
      </c>
    </row>
    <row r="49" spans="1:5" x14ac:dyDescent="0.35">
      <c r="A49" s="2">
        <f t="shared" si="6"/>
        <v>6615</v>
      </c>
      <c r="B49" s="4">
        <v>7.4249999999999998</v>
      </c>
      <c r="D49" s="2">
        <f t="shared" si="7"/>
        <v>6345</v>
      </c>
      <c r="E49" s="4">
        <v>4.3499999999999996</v>
      </c>
    </row>
    <row r="50" spans="1:5" x14ac:dyDescent="0.35">
      <c r="A50" s="2">
        <f t="shared" si="6"/>
        <v>6975</v>
      </c>
      <c r="B50" s="4">
        <v>7.42</v>
      </c>
      <c r="D50" s="2">
        <f t="shared" si="7"/>
        <v>6705</v>
      </c>
      <c r="E50" s="4">
        <v>4.3550000000000004</v>
      </c>
    </row>
    <row r="51" spans="1:5" x14ac:dyDescent="0.35">
      <c r="A51" s="2">
        <f t="shared" si="6"/>
        <v>7335</v>
      </c>
      <c r="B51" s="4">
        <v>7.46</v>
      </c>
      <c r="D51" s="2">
        <f t="shared" si="7"/>
        <v>7065</v>
      </c>
      <c r="E51" s="4">
        <v>4.3449999999999998</v>
      </c>
    </row>
    <row r="52" spans="1:5" x14ac:dyDescent="0.35">
      <c r="A52" s="2">
        <f t="shared" si="6"/>
        <v>7695</v>
      </c>
      <c r="B52" s="4">
        <v>7.4749999999999996</v>
      </c>
      <c r="D52" s="2">
        <f t="shared" si="7"/>
        <v>7425</v>
      </c>
      <c r="E52" s="4">
        <v>4.3600000000000003</v>
      </c>
    </row>
    <row r="53" spans="1:5" x14ac:dyDescent="0.35">
      <c r="A53" s="2">
        <f t="shared" si="6"/>
        <v>8055</v>
      </c>
      <c r="B53" s="4">
        <v>7.5549999999999997</v>
      </c>
      <c r="D53" s="2">
        <f t="shared" si="7"/>
        <v>7785</v>
      </c>
      <c r="E53" s="4">
        <v>4.3550000000000004</v>
      </c>
    </row>
    <row r="54" spans="1:5" x14ac:dyDescent="0.35">
      <c r="A54" s="2">
        <f t="shared" si="6"/>
        <v>8415</v>
      </c>
      <c r="B54" s="4">
        <v>7.6349999999999998</v>
      </c>
      <c r="D54" s="2">
        <f t="shared" si="7"/>
        <v>8145</v>
      </c>
      <c r="E54" s="4">
        <v>4.3499999999999996</v>
      </c>
    </row>
    <row r="55" spans="1:5" x14ac:dyDescent="0.35">
      <c r="A55" s="2">
        <f t="shared" si="6"/>
        <v>8775</v>
      </c>
      <c r="B55" s="4">
        <v>7.53</v>
      </c>
      <c r="D55" s="2">
        <f t="shared" si="7"/>
        <v>8505</v>
      </c>
      <c r="E55" s="4">
        <v>4.3600000000000003</v>
      </c>
    </row>
    <row r="56" spans="1:5" x14ac:dyDescent="0.35">
      <c r="A56" s="2">
        <f t="shared" si="6"/>
        <v>9135</v>
      </c>
      <c r="B56" s="4">
        <v>7.7149999999999999</v>
      </c>
      <c r="D56" s="2">
        <f t="shared" si="7"/>
        <v>8865</v>
      </c>
      <c r="E56" s="4">
        <v>4.375</v>
      </c>
    </row>
    <row r="57" spans="1:5" x14ac:dyDescent="0.35">
      <c r="A57" s="2">
        <f t="shared" si="6"/>
        <v>9495</v>
      </c>
      <c r="B57" s="4">
        <v>7.8250000000000002</v>
      </c>
      <c r="D57" s="2">
        <f t="shared" si="7"/>
        <v>9225</v>
      </c>
      <c r="E57" s="4">
        <v>4.4000000000000004</v>
      </c>
    </row>
    <row r="58" spans="1:5" x14ac:dyDescent="0.35">
      <c r="A58" s="2">
        <f t="shared" si="6"/>
        <v>9855</v>
      </c>
      <c r="B58" s="4">
        <v>7.56</v>
      </c>
      <c r="D58" s="2">
        <f t="shared" si="7"/>
        <v>9585</v>
      </c>
      <c r="E58" s="4">
        <v>4.3499999999999996</v>
      </c>
    </row>
    <row r="59" spans="1:5" x14ac:dyDescent="0.35">
      <c r="A59" s="2">
        <f t="shared" si="6"/>
        <v>10215</v>
      </c>
      <c r="B59" s="4">
        <v>7.6849999999999996</v>
      </c>
      <c r="D59" s="2">
        <f t="shared" si="7"/>
        <v>9945</v>
      </c>
      <c r="E59" s="4">
        <v>4.3600000000000003</v>
      </c>
    </row>
    <row r="60" spans="1:5" x14ac:dyDescent="0.35">
      <c r="A60" s="2">
        <f t="shared" si="6"/>
        <v>10575</v>
      </c>
      <c r="B60" s="4">
        <v>7.9249999999999998</v>
      </c>
      <c r="D60" s="2">
        <f t="shared" si="7"/>
        <v>10305</v>
      </c>
      <c r="E60" s="4">
        <v>4.3849999999999998</v>
      </c>
    </row>
    <row r="61" spans="1:5" x14ac:dyDescent="0.35">
      <c r="A61" s="2">
        <f t="shared" si="6"/>
        <v>10935</v>
      </c>
      <c r="B61" s="4">
        <v>8</v>
      </c>
      <c r="D61" s="2">
        <f t="shared" si="7"/>
        <v>10665</v>
      </c>
      <c r="E61" s="4">
        <v>4.43</v>
      </c>
    </row>
    <row r="62" spans="1:5" x14ac:dyDescent="0.35">
      <c r="A62" s="2">
        <f t="shared" si="6"/>
        <v>11295</v>
      </c>
      <c r="B62" s="4">
        <v>7.9450000000000003</v>
      </c>
      <c r="D62" s="2">
        <f t="shared" si="7"/>
        <v>11025</v>
      </c>
      <c r="E62" s="4">
        <v>4.4400000000000004</v>
      </c>
    </row>
    <row r="63" spans="1:5" x14ac:dyDescent="0.35">
      <c r="A63" s="2">
        <f t="shared" si="6"/>
        <v>11655</v>
      </c>
      <c r="B63" s="4">
        <v>7.96</v>
      </c>
      <c r="D63" s="2">
        <f t="shared" si="7"/>
        <v>11385</v>
      </c>
      <c r="E63" s="4">
        <v>4.43</v>
      </c>
    </row>
    <row r="64" spans="1:5" x14ac:dyDescent="0.35">
      <c r="A64" s="2">
        <f t="shared" si="6"/>
        <v>12015</v>
      </c>
      <c r="B64" s="4">
        <v>7.8</v>
      </c>
      <c r="D64" s="2">
        <f t="shared" si="7"/>
        <v>11745</v>
      </c>
      <c r="E64" s="4">
        <v>4.4450000000000003</v>
      </c>
    </row>
    <row r="65" spans="1:5" x14ac:dyDescent="0.35">
      <c r="A65" s="2">
        <f t="shared" si="6"/>
        <v>12375</v>
      </c>
      <c r="B65" s="4">
        <v>7.71</v>
      </c>
      <c r="D65" s="2">
        <f t="shared" si="7"/>
        <v>12105</v>
      </c>
      <c r="E65" s="4">
        <v>4.4850000000000003</v>
      </c>
    </row>
    <row r="66" spans="1:5" x14ac:dyDescent="0.35">
      <c r="A66" s="2">
        <f t="shared" si="6"/>
        <v>12735</v>
      </c>
      <c r="B66" s="4">
        <v>7.82</v>
      </c>
    </row>
    <row r="67" spans="1:5" x14ac:dyDescent="0.35">
      <c r="A67" s="2">
        <f t="shared" si="6"/>
        <v>13095</v>
      </c>
      <c r="B67" s="4">
        <v>7.91</v>
      </c>
    </row>
    <row r="68" spans="1:5" x14ac:dyDescent="0.35">
      <c r="A68" s="2">
        <f t="shared" si="6"/>
        <v>13455</v>
      </c>
      <c r="B68" s="4">
        <v>8.16</v>
      </c>
    </row>
    <row r="69" spans="1:5" x14ac:dyDescent="0.35">
      <c r="A69" s="2">
        <f t="shared" si="6"/>
        <v>13815</v>
      </c>
      <c r="B69" s="4">
        <v>8.31</v>
      </c>
    </row>
    <row r="70" spans="1:5" x14ac:dyDescent="0.35">
      <c r="A70" s="2">
        <f t="shared" si="6"/>
        <v>14175</v>
      </c>
      <c r="B70" s="4">
        <v>8.65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1</vt:lpstr>
      <vt:lpstr>Data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F. Kuykendall</dc:creator>
  <cp:lastModifiedBy>William F. Kuykendall</cp:lastModifiedBy>
  <dcterms:created xsi:type="dcterms:W3CDTF">2020-11-03T20:20:45Z</dcterms:created>
  <dcterms:modified xsi:type="dcterms:W3CDTF">2020-11-07T01:28:04Z</dcterms:modified>
</cp:coreProperties>
</file>