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2"/>
  </bookViews>
  <sheets>
    <sheet name="README" sheetId="9" r:id="rId1"/>
    <sheet name="ISO PIVOT" sheetId="5" r:id="rId2"/>
    <sheet name="DATA" sheetId="1" r:id="rId3"/>
    <sheet name="FILTERED" sheetId="8" r:id="rId4"/>
  </sheets>
  <definedNames>
    <definedName name="_xlnm._FilterDatabase" localSheetId="3" hidden="1">FILTERED!$E$2:$H$1000</definedName>
  </definedName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C1121" i="1" l="1"/>
  <c r="G999" i="8" l="1"/>
  <c r="H999" i="8" s="1"/>
  <c r="G998" i="8"/>
  <c r="H998" i="8" s="1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1000" i="8"/>
  <c r="D25" i="1"/>
  <c r="D8" i="1"/>
  <c r="D9" i="1"/>
  <c r="D10" i="1"/>
  <c r="D41" i="1"/>
  <c r="D42" i="1"/>
  <c r="D43" i="1"/>
  <c r="D14" i="1"/>
  <c r="D15" i="1"/>
  <c r="D16" i="1"/>
  <c r="D17" i="1"/>
  <c r="D18" i="1"/>
  <c r="D19" i="1"/>
  <c r="D20" i="1"/>
  <c r="D30" i="1"/>
  <c r="D31" i="1"/>
  <c r="D32" i="1"/>
  <c r="D22" i="1"/>
  <c r="D23" i="1"/>
  <c r="D24" i="1"/>
  <c r="D11" i="1"/>
  <c r="D12" i="1"/>
  <c r="D13" i="1"/>
  <c r="D35" i="1"/>
  <c r="D36" i="1"/>
  <c r="D37" i="1"/>
  <c r="D27" i="1"/>
  <c r="D28" i="1"/>
  <c r="D29" i="1"/>
  <c r="D33" i="1"/>
  <c r="D34" i="1"/>
  <c r="D48" i="1"/>
  <c r="D49" i="1"/>
  <c r="D44" i="1"/>
  <c r="D45" i="1"/>
  <c r="D47" i="1"/>
  <c r="D46" i="1"/>
  <c r="D4" i="1"/>
  <c r="D5" i="1"/>
  <c r="D6" i="1"/>
  <c r="D7" i="1"/>
  <c r="D50" i="1"/>
  <c r="D51" i="1"/>
  <c r="D52" i="1"/>
  <c r="D53" i="1"/>
  <c r="D74" i="1"/>
  <c r="D75" i="1"/>
  <c r="D76" i="1"/>
  <c r="D77" i="1"/>
  <c r="D89" i="1"/>
  <c r="D90" i="1"/>
  <c r="D91" i="1"/>
  <c r="D65" i="1"/>
  <c r="D66" i="1"/>
  <c r="D57" i="1"/>
  <c r="D58" i="1"/>
  <c r="D62" i="1"/>
  <c r="D63" i="1"/>
  <c r="D64" i="1"/>
  <c r="D67" i="1"/>
  <c r="D68" i="1"/>
  <c r="D69" i="1"/>
  <c r="D70" i="1"/>
  <c r="D71" i="1"/>
  <c r="D54" i="1"/>
  <c r="D55" i="1"/>
  <c r="D56" i="1"/>
  <c r="D59" i="1"/>
  <c r="D60" i="1"/>
  <c r="D61" i="1"/>
  <c r="D82" i="1"/>
  <c r="D83" i="1"/>
  <c r="D92" i="1"/>
  <c r="D93" i="1"/>
  <c r="D94" i="1"/>
  <c r="D84" i="1"/>
  <c r="D85" i="1"/>
  <c r="D86" i="1"/>
  <c r="D87" i="1"/>
  <c r="D88" i="1"/>
  <c r="D72" i="1"/>
  <c r="D73" i="1"/>
  <c r="D95" i="1"/>
  <c r="D96" i="1"/>
  <c r="D97" i="1"/>
  <c r="D98" i="1"/>
  <c r="D100" i="1"/>
  <c r="D101" i="1"/>
  <c r="D102" i="1"/>
  <c r="D103" i="1"/>
  <c r="D78" i="1"/>
  <c r="D79" i="1"/>
  <c r="D80" i="1"/>
  <c r="D81" i="1"/>
  <c r="D107" i="1"/>
  <c r="D108" i="1"/>
  <c r="D109" i="1"/>
  <c r="D110" i="1"/>
  <c r="D125" i="1"/>
  <c r="D104" i="1"/>
  <c r="D105" i="1"/>
  <c r="D106" i="1"/>
  <c r="D126" i="1"/>
  <c r="D127" i="1"/>
  <c r="D111" i="1"/>
  <c r="D112" i="1"/>
  <c r="D118" i="1"/>
  <c r="D119" i="1"/>
  <c r="D120" i="1"/>
  <c r="D121" i="1"/>
  <c r="D128" i="1"/>
  <c r="D130" i="1"/>
  <c r="D113" i="1"/>
  <c r="D114" i="1"/>
  <c r="D115" i="1"/>
  <c r="D122" i="1"/>
  <c r="D123" i="1"/>
  <c r="D124" i="1"/>
  <c r="D116" i="1"/>
  <c r="D117" i="1"/>
  <c r="D131" i="1"/>
  <c r="D132" i="1"/>
  <c r="D133" i="1"/>
  <c r="D141" i="1"/>
  <c r="D142" i="1"/>
  <c r="D140" i="1"/>
  <c r="D143" i="1"/>
  <c r="D144" i="1"/>
  <c r="D145" i="1"/>
  <c r="D146" i="1"/>
  <c r="D137" i="1"/>
  <c r="D138" i="1"/>
  <c r="D139" i="1"/>
  <c r="D129" i="1"/>
  <c r="D147" i="1"/>
  <c r="D148" i="1"/>
  <c r="D149" i="1"/>
  <c r="D153" i="1"/>
  <c r="D154" i="1"/>
  <c r="D155" i="1"/>
  <c r="D156" i="1"/>
  <c r="D157" i="1"/>
  <c r="D158" i="1"/>
  <c r="D159" i="1"/>
  <c r="D162" i="1"/>
  <c r="D163" i="1"/>
  <c r="D164" i="1"/>
  <c r="D167" i="1"/>
  <c r="D168" i="1"/>
  <c r="D169" i="1"/>
  <c r="D165" i="1"/>
  <c r="D166" i="1"/>
  <c r="D170" i="1"/>
  <c r="D171" i="1"/>
  <c r="D172" i="1"/>
  <c r="D173" i="1"/>
  <c r="D174" i="1"/>
  <c r="D175" i="1"/>
  <c r="D176" i="1"/>
  <c r="D177" i="1"/>
  <c r="D178" i="1"/>
  <c r="D192" i="1"/>
  <c r="D193" i="1"/>
  <c r="D194" i="1"/>
  <c r="D195" i="1"/>
  <c r="D179" i="1"/>
  <c r="D180" i="1"/>
  <c r="D181" i="1"/>
  <c r="D185" i="1"/>
  <c r="D186" i="1"/>
  <c r="D187" i="1"/>
  <c r="D188" i="1"/>
  <c r="D182" i="1"/>
  <c r="D183" i="1"/>
  <c r="D184" i="1"/>
  <c r="D189" i="1"/>
  <c r="D190" i="1"/>
  <c r="D191" i="1"/>
  <c r="D196" i="1"/>
  <c r="D197" i="1"/>
  <c r="D198" i="1"/>
  <c r="D199" i="1"/>
  <c r="D200" i="1"/>
  <c r="D201" i="1"/>
  <c r="D202" i="1"/>
  <c r="D203" i="1"/>
  <c r="D204" i="1"/>
  <c r="D205" i="1"/>
  <c r="D206" i="1"/>
  <c r="D214" i="1"/>
  <c r="D215" i="1"/>
  <c r="D624" i="1"/>
  <c r="D211" i="1"/>
  <c r="D212" i="1"/>
  <c r="D213" i="1"/>
  <c r="D208" i="1"/>
  <c r="D209" i="1"/>
  <c r="D210" i="1"/>
  <c r="D217" i="1"/>
  <c r="D218" i="1"/>
  <c r="D219" i="1"/>
  <c r="D220" i="1"/>
  <c r="D221" i="1"/>
  <c r="D222" i="1"/>
  <c r="D251" i="1"/>
  <c r="D252" i="1"/>
  <c r="D253" i="1"/>
  <c r="D254" i="1"/>
  <c r="D223" i="1"/>
  <c r="D224" i="1"/>
  <c r="D225" i="1"/>
  <c r="D261" i="1"/>
  <c r="D262" i="1"/>
  <c r="D264" i="1"/>
  <c r="D265" i="1"/>
  <c r="D263" i="1"/>
  <c r="D226" i="1"/>
  <c r="D227" i="1"/>
  <c r="D228" i="1"/>
  <c r="D229" i="1"/>
  <c r="D230" i="1"/>
  <c r="D231" i="1"/>
  <c r="D255" i="1"/>
  <c r="D256" i="1"/>
  <c r="D257" i="1"/>
  <c r="D239" i="1"/>
  <c r="D240" i="1"/>
  <c r="D232" i="1"/>
  <c r="D233" i="1"/>
  <c r="D234" i="1"/>
  <c r="D235" i="1"/>
  <c r="D236" i="1"/>
  <c r="D237" i="1"/>
  <c r="D238" i="1"/>
  <c r="D245" i="1"/>
  <c r="D246" i="1"/>
  <c r="D247" i="1"/>
  <c r="D248" i="1"/>
  <c r="D249" i="1"/>
  <c r="D250" i="1"/>
  <c r="D1027" i="1"/>
  <c r="D258" i="1"/>
  <c r="D259" i="1"/>
  <c r="D260" i="1"/>
  <c r="D266" i="1"/>
  <c r="D267" i="1"/>
  <c r="D241" i="1"/>
  <c r="D242" i="1"/>
  <c r="D243" i="1"/>
  <c r="D244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7" i="1"/>
  <c r="D298" i="1"/>
  <c r="D299" i="1"/>
  <c r="D300" i="1"/>
  <c r="D309" i="1"/>
  <c r="D310" i="1"/>
  <c r="D312" i="1"/>
  <c r="D311" i="1"/>
  <c r="D292" i="1"/>
  <c r="D293" i="1"/>
  <c r="D294" i="1"/>
  <c r="D295" i="1"/>
  <c r="D296" i="1"/>
  <c r="D304" i="1"/>
  <c r="D305" i="1"/>
  <c r="D306" i="1"/>
  <c r="D301" i="1"/>
  <c r="D302" i="1"/>
  <c r="D303" i="1"/>
  <c r="D307" i="1"/>
  <c r="D308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34" i="1"/>
  <c r="D135" i="1"/>
  <c r="D136" i="1"/>
  <c r="D341" i="1"/>
  <c r="D342" i="1"/>
  <c r="D983" i="1"/>
  <c r="D984" i="1"/>
  <c r="D985" i="1"/>
  <c r="D986" i="1"/>
  <c r="D987" i="1"/>
  <c r="D343" i="1"/>
  <c r="D344" i="1"/>
  <c r="D345" i="1"/>
  <c r="D346" i="1"/>
  <c r="D347" i="1"/>
  <c r="D348" i="1"/>
  <c r="D349" i="1"/>
  <c r="D350" i="1"/>
  <c r="D150" i="1"/>
  <c r="D151" i="1"/>
  <c r="D152" i="1"/>
  <c r="D326" i="1"/>
  <c r="D327" i="1"/>
  <c r="D328" i="1"/>
  <c r="D351" i="1"/>
  <c r="D352" i="1"/>
  <c r="D353" i="1"/>
  <c r="D354" i="1"/>
  <c r="D355" i="1"/>
  <c r="D356" i="1"/>
  <c r="D363" i="1"/>
  <c r="D364" i="1"/>
  <c r="D365" i="1"/>
  <c r="D366" i="1"/>
  <c r="D367" i="1"/>
  <c r="D368" i="1"/>
  <c r="D369" i="1"/>
  <c r="D370" i="1"/>
  <c r="D357" i="1"/>
  <c r="D358" i="1"/>
  <c r="D359" i="1"/>
  <c r="D371" i="1"/>
  <c r="D372" i="1"/>
  <c r="D373" i="1"/>
  <c r="D374" i="1"/>
  <c r="D375" i="1"/>
  <c r="D376" i="1"/>
  <c r="D377" i="1"/>
  <c r="D378" i="1"/>
  <c r="D379" i="1"/>
  <c r="D380" i="1"/>
  <c r="D360" i="1"/>
  <c r="D361" i="1"/>
  <c r="D362" i="1"/>
  <c r="D383" i="1"/>
  <c r="D384" i="1"/>
  <c r="D385" i="1"/>
  <c r="D386" i="1"/>
  <c r="D387" i="1"/>
  <c r="D388" i="1"/>
  <c r="D413" i="1"/>
  <c r="D414" i="1"/>
  <c r="D389" i="1"/>
  <c r="D390" i="1"/>
  <c r="D397" i="1"/>
  <c r="D398" i="1"/>
  <c r="D399" i="1"/>
  <c r="D400" i="1"/>
  <c r="D401" i="1"/>
  <c r="D402" i="1"/>
  <c r="D403" i="1"/>
  <c r="D404" i="1"/>
  <c r="D405" i="1"/>
  <c r="D409" i="1"/>
  <c r="D410" i="1"/>
  <c r="D412" i="1"/>
  <c r="D415" i="1"/>
  <c r="D416" i="1"/>
  <c r="D381" i="1"/>
  <c r="D382" i="1"/>
  <c r="D417" i="1"/>
  <c r="D418" i="1"/>
  <c r="D419" i="1"/>
  <c r="D426" i="1"/>
  <c r="D427" i="1"/>
  <c r="D428" i="1"/>
  <c r="D422" i="1"/>
  <c r="D423" i="1"/>
  <c r="D424" i="1"/>
  <c r="D425" i="1"/>
  <c r="D406" i="1"/>
  <c r="D407" i="1"/>
  <c r="D408" i="1"/>
  <c r="D429" i="1"/>
  <c r="D430" i="1"/>
  <c r="D391" i="1"/>
  <c r="D392" i="1"/>
  <c r="D393" i="1"/>
  <c r="D431" i="1"/>
  <c r="D432" i="1"/>
  <c r="D433" i="1"/>
  <c r="D394" i="1"/>
  <c r="D395" i="1"/>
  <c r="D396" i="1"/>
  <c r="D434" i="1"/>
  <c r="D435" i="1"/>
  <c r="D436" i="1"/>
  <c r="D420" i="1"/>
  <c r="D421" i="1"/>
  <c r="D442" i="1"/>
  <c r="D160" i="1"/>
  <c r="D443" i="1"/>
  <c r="D444" i="1"/>
  <c r="D161" i="1"/>
  <c r="D445" i="1"/>
  <c r="D446" i="1"/>
  <c r="D447" i="1"/>
  <c r="D448" i="1"/>
  <c r="D449" i="1"/>
  <c r="D450" i="1"/>
  <c r="D451" i="1"/>
  <c r="D1056" i="1"/>
  <c r="D452" i="1"/>
  <c r="D453" i="1"/>
  <c r="D454" i="1"/>
  <c r="D455" i="1"/>
  <c r="D456" i="1"/>
  <c r="D457" i="1"/>
  <c r="D458" i="1"/>
  <c r="D459" i="1"/>
  <c r="D460" i="1"/>
  <c r="D26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11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1058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216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207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1136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99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1" i="1"/>
  <c r="D932" i="1"/>
  <c r="D933" i="1"/>
  <c r="D934" i="1"/>
  <c r="D935" i="1"/>
  <c r="D930" i="1"/>
  <c r="D936" i="1"/>
  <c r="D937" i="1"/>
  <c r="D940" i="1"/>
  <c r="D941" i="1"/>
  <c r="D942" i="1"/>
  <c r="D943" i="1"/>
  <c r="D944" i="1"/>
  <c r="D945" i="1"/>
  <c r="D946" i="1"/>
  <c r="D947" i="1"/>
  <c r="D948" i="1"/>
  <c r="D949" i="1"/>
  <c r="D950" i="1"/>
  <c r="D938" i="1"/>
  <c r="D939" i="1"/>
  <c r="D951" i="1"/>
  <c r="D952" i="1"/>
  <c r="D953" i="1"/>
  <c r="D954" i="1"/>
  <c r="D955" i="1"/>
  <c r="D956" i="1"/>
  <c r="D960" i="1"/>
  <c r="D961" i="1"/>
  <c r="D964" i="1"/>
  <c r="D965" i="1"/>
  <c r="D966" i="1"/>
  <c r="D996" i="1"/>
  <c r="D997" i="1"/>
  <c r="D998" i="1"/>
  <c r="D974" i="1"/>
  <c r="D975" i="1"/>
  <c r="D976" i="1"/>
  <c r="D967" i="1"/>
  <c r="D968" i="1"/>
  <c r="D969" i="1"/>
  <c r="D970" i="1"/>
  <c r="D957" i="1"/>
  <c r="D958" i="1"/>
  <c r="D959" i="1"/>
  <c r="D977" i="1"/>
  <c r="D978" i="1"/>
  <c r="D979" i="1"/>
  <c r="D1046" i="1"/>
  <c r="D1047" i="1"/>
  <c r="D962" i="1"/>
  <c r="D963" i="1"/>
  <c r="D980" i="1"/>
  <c r="D981" i="1"/>
  <c r="D982" i="1"/>
  <c r="D988" i="1"/>
  <c r="D989" i="1"/>
  <c r="D990" i="1"/>
  <c r="D991" i="1"/>
  <c r="D971" i="1"/>
  <c r="D972" i="1"/>
  <c r="D973" i="1"/>
  <c r="D992" i="1"/>
  <c r="D993" i="1"/>
  <c r="D994" i="1"/>
  <c r="D995" i="1"/>
  <c r="D999" i="1"/>
  <c r="D1000" i="1"/>
  <c r="D1001" i="1"/>
  <c r="D1002" i="1"/>
  <c r="D1003" i="1"/>
  <c r="D1004" i="1"/>
  <c r="D1005" i="1"/>
  <c r="D1006" i="1"/>
  <c r="D1007" i="1"/>
  <c r="D1008" i="1"/>
  <c r="D1048" i="1"/>
  <c r="D1009" i="1"/>
  <c r="D1010" i="1"/>
  <c r="D1011" i="1"/>
  <c r="D1012" i="1"/>
  <c r="D1013" i="1"/>
  <c r="D1014" i="1"/>
  <c r="D1015" i="1"/>
  <c r="D1016" i="1"/>
  <c r="D1017" i="1"/>
  <c r="D1018" i="1"/>
  <c r="D1032" i="1"/>
  <c r="D1033" i="1"/>
  <c r="D1034" i="1"/>
  <c r="D1067" i="1"/>
  <c r="D1068" i="1"/>
  <c r="D1019" i="1"/>
  <c r="D1020" i="1"/>
  <c r="D1021" i="1"/>
  <c r="D1061" i="1"/>
  <c r="D1062" i="1"/>
  <c r="D1063" i="1"/>
  <c r="D1025" i="1"/>
  <c r="D1026" i="1"/>
  <c r="D1028" i="1"/>
  <c r="D1029" i="1"/>
  <c r="D1059" i="1"/>
  <c r="D1060" i="1"/>
  <c r="D1030" i="1"/>
  <c r="D1031" i="1"/>
  <c r="D1054" i="1"/>
  <c r="D1055" i="1"/>
  <c r="D1057" i="1"/>
  <c r="D1035" i="1"/>
  <c r="D1036" i="1"/>
  <c r="D1037" i="1"/>
  <c r="D1040" i="1"/>
  <c r="D1041" i="1"/>
  <c r="D1042" i="1"/>
  <c r="D1022" i="1"/>
  <c r="D1023" i="1"/>
  <c r="D1024" i="1"/>
  <c r="D1043" i="1"/>
  <c r="D1044" i="1"/>
  <c r="D1045" i="1"/>
  <c r="D1051" i="1"/>
  <c r="D1052" i="1"/>
  <c r="D1053" i="1"/>
  <c r="D1049" i="1"/>
  <c r="D1050" i="1"/>
  <c r="D1038" i="1"/>
  <c r="D1039" i="1"/>
  <c r="D1069" i="1"/>
  <c r="D1070" i="1"/>
  <c r="D1071" i="1"/>
  <c r="D1064" i="1"/>
  <c r="D1065" i="1"/>
  <c r="D1066" i="1"/>
  <c r="D1072" i="1"/>
  <c r="D1073" i="1"/>
  <c r="D1074" i="1"/>
  <c r="D1075" i="1"/>
  <c r="D1076" i="1"/>
  <c r="D38" i="1"/>
  <c r="D39" i="1"/>
  <c r="D40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9" i="1"/>
  <c r="D1100" i="1"/>
  <c r="D1095" i="1"/>
  <c r="D1096" i="1"/>
  <c r="D1093" i="1"/>
  <c r="D1094" i="1"/>
  <c r="D1101" i="1"/>
  <c r="D1102" i="1"/>
  <c r="D1103" i="1"/>
  <c r="D1097" i="1"/>
  <c r="D1098" i="1"/>
  <c r="D1104" i="1"/>
  <c r="D1105" i="1"/>
  <c r="D1106" i="1"/>
  <c r="D1107" i="1"/>
  <c r="D1108" i="1"/>
  <c r="D1109" i="1"/>
  <c r="D1110" i="1"/>
  <c r="D1111" i="1"/>
  <c r="D1112" i="1"/>
  <c r="D1116" i="1"/>
  <c r="D1117" i="1"/>
  <c r="D1118" i="1"/>
  <c r="D1113" i="1"/>
  <c r="D1114" i="1"/>
  <c r="D1115" i="1"/>
  <c r="D1122" i="1"/>
  <c r="D1123" i="1"/>
  <c r="D1119" i="1"/>
  <c r="D1120" i="1"/>
  <c r="D1121" i="1"/>
  <c r="D1127" i="1"/>
  <c r="D1128" i="1"/>
  <c r="D1129" i="1"/>
  <c r="D1124" i="1"/>
  <c r="D1125" i="1"/>
  <c r="D1126" i="1"/>
  <c r="D1130" i="1"/>
  <c r="D1131" i="1"/>
  <c r="D1132" i="1"/>
  <c r="D1133" i="1"/>
  <c r="D1134" i="1"/>
  <c r="D1135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8" i="1"/>
  <c r="D1159" i="1"/>
  <c r="D1160" i="1"/>
  <c r="D1157" i="1"/>
  <c r="D1161" i="1"/>
  <c r="D1162" i="1"/>
  <c r="D1163" i="1"/>
  <c r="D1164" i="1"/>
  <c r="D439" i="1"/>
  <c r="D440" i="1"/>
  <c r="D441" i="1"/>
  <c r="D437" i="1"/>
  <c r="D438" i="1"/>
  <c r="D1165" i="1"/>
  <c r="D1166" i="1"/>
  <c r="D1167" i="1"/>
  <c r="D1168" i="1"/>
  <c r="D1169" i="1"/>
  <c r="D1170" i="1"/>
  <c r="D1171" i="1"/>
  <c r="D1172" i="1"/>
  <c r="D1173" i="1"/>
  <c r="D1174" i="1"/>
  <c r="D1175" i="1"/>
  <c r="D21" i="1"/>
  <c r="G578" i="8"/>
  <c r="M240" i="8"/>
  <c r="M3" i="8"/>
  <c r="M12" i="8"/>
  <c r="M10" i="8"/>
  <c r="M5" i="8"/>
  <c r="M14" i="8"/>
  <c r="M9" i="8"/>
  <c r="M11" i="8"/>
  <c r="M13" i="8"/>
  <c r="M7" i="8"/>
  <c r="M17" i="8"/>
  <c r="M16" i="8"/>
  <c r="M15" i="8"/>
  <c r="M4" i="8"/>
  <c r="M18" i="8"/>
  <c r="M31" i="8"/>
  <c r="M22" i="8"/>
  <c r="M21" i="8"/>
  <c r="M24" i="8"/>
  <c r="M39" i="8"/>
  <c r="M38" i="8"/>
  <c r="M20" i="8"/>
  <c r="M40" i="8"/>
  <c r="M26" i="8"/>
  <c r="M189" i="8"/>
  <c r="M27" i="8"/>
  <c r="M37" i="8"/>
  <c r="M29" i="8"/>
  <c r="M30" i="8"/>
  <c r="M34" i="8"/>
  <c r="M19" i="8"/>
  <c r="M28" i="8"/>
  <c r="M33" i="8"/>
  <c r="M32" i="8"/>
  <c r="M23" i="8"/>
  <c r="M25" i="8"/>
  <c r="M43" i="8"/>
  <c r="M51" i="8"/>
  <c r="M61" i="8"/>
  <c r="M46" i="8"/>
  <c r="M184" i="8"/>
  <c r="M222" i="8"/>
  <c r="M112" i="8"/>
  <c r="M54" i="8"/>
  <c r="M48" i="8"/>
  <c r="M42" i="8"/>
  <c r="M49" i="8"/>
  <c r="M52" i="8"/>
  <c r="M55" i="8"/>
  <c r="M57" i="8"/>
  <c r="M44" i="8"/>
  <c r="M58" i="8"/>
  <c r="M50" i="8"/>
  <c r="M59" i="8"/>
  <c r="M60" i="8"/>
  <c r="M85" i="8"/>
  <c r="M63" i="8"/>
  <c r="M62" i="8"/>
  <c r="M64" i="8"/>
  <c r="M65" i="8"/>
  <c r="M6" i="8"/>
  <c r="M67" i="8"/>
  <c r="M72" i="8"/>
  <c r="M68" i="8"/>
  <c r="M251" i="8"/>
  <c r="M71" i="8"/>
  <c r="M215" i="8"/>
  <c r="M73" i="8"/>
  <c r="M77" i="8"/>
  <c r="M76" i="8"/>
  <c r="M74" i="8"/>
  <c r="M146" i="8"/>
  <c r="M75" i="8"/>
  <c r="M78" i="8"/>
  <c r="M82" i="8"/>
  <c r="M241" i="8"/>
  <c r="M90" i="8"/>
  <c r="M84" i="8"/>
  <c r="M79" i="8"/>
  <c r="M94" i="8"/>
  <c r="M86" i="8"/>
  <c r="M87" i="8"/>
  <c r="M89" i="8"/>
  <c r="M83" i="8"/>
  <c r="M95" i="8"/>
  <c r="M91" i="8"/>
  <c r="M70" i="8"/>
  <c r="M88" i="8"/>
  <c r="M212" i="8"/>
  <c r="M93" i="8"/>
  <c r="M92" i="8"/>
  <c r="M96" i="8"/>
  <c r="M97" i="8"/>
  <c r="M101" i="8"/>
  <c r="M99" i="8"/>
  <c r="M100" i="8"/>
  <c r="M56" i="8"/>
  <c r="M98" i="8"/>
  <c r="M102" i="8"/>
  <c r="M105" i="8"/>
  <c r="M108" i="8"/>
  <c r="M110" i="8"/>
  <c r="M109" i="8"/>
  <c r="M104" i="8"/>
  <c r="M35" i="8"/>
  <c r="M107" i="8"/>
  <c r="M106" i="8"/>
  <c r="M103" i="8"/>
  <c r="M111" i="8"/>
  <c r="M115" i="8"/>
  <c r="M113" i="8"/>
  <c r="M116" i="8"/>
  <c r="M114" i="8"/>
  <c r="M118" i="8"/>
  <c r="M122" i="8"/>
  <c r="M41" i="8"/>
  <c r="M119" i="8"/>
  <c r="M53" i="8"/>
  <c r="M191" i="8"/>
  <c r="M167" i="8"/>
  <c r="M213" i="8"/>
  <c r="M120" i="8"/>
  <c r="M121" i="8"/>
  <c r="M45" i="8"/>
  <c r="M117" i="8"/>
  <c r="M123" i="8"/>
  <c r="M125" i="8"/>
  <c r="M192" i="8"/>
  <c r="M129" i="8"/>
  <c r="M216" i="8"/>
  <c r="M127" i="8"/>
  <c r="M126" i="8"/>
  <c r="M130" i="8"/>
  <c r="M131" i="8"/>
  <c r="M124" i="8"/>
  <c r="M128" i="8"/>
  <c r="M152" i="8"/>
  <c r="M148" i="8"/>
  <c r="M147" i="8"/>
  <c r="M150" i="8"/>
  <c r="M193" i="8"/>
  <c r="M134" i="8"/>
  <c r="M140" i="8"/>
  <c r="M133" i="8"/>
  <c r="M138" i="8"/>
  <c r="M154" i="8"/>
  <c r="M149" i="8"/>
  <c r="M132" i="8"/>
  <c r="M168" i="8"/>
  <c r="M141" i="8"/>
  <c r="M142" i="8"/>
  <c r="M151" i="8"/>
  <c r="M139" i="8"/>
  <c r="M143" i="8"/>
  <c r="M137" i="8"/>
  <c r="M135" i="8"/>
  <c r="M145" i="8"/>
  <c r="M136" i="8"/>
  <c r="M153" i="8"/>
  <c r="M155" i="8"/>
  <c r="M160" i="8"/>
  <c r="M163" i="8"/>
  <c r="M166" i="8"/>
  <c r="M164" i="8"/>
  <c r="M162" i="8"/>
  <c r="M159" i="8"/>
  <c r="M169" i="8"/>
  <c r="M157" i="8"/>
  <c r="M156" i="8"/>
  <c r="M165" i="8"/>
  <c r="M161" i="8"/>
  <c r="M170" i="8"/>
  <c r="M174" i="8"/>
  <c r="M177" i="8"/>
  <c r="M80" i="8"/>
  <c r="M175" i="8"/>
  <c r="M178" i="8"/>
  <c r="M171" i="8"/>
  <c r="M180" i="8"/>
  <c r="M194" i="8"/>
  <c r="M179" i="8"/>
  <c r="M182" i="8"/>
  <c r="M173" i="8"/>
  <c r="M181" i="8"/>
  <c r="M172" i="8"/>
  <c r="M176" i="8"/>
  <c r="M183" i="8"/>
  <c r="M185" i="8"/>
  <c r="M186" i="8"/>
  <c r="M202" i="8"/>
  <c r="M187" i="8"/>
  <c r="M188" i="8"/>
  <c r="M199" i="8"/>
  <c r="M209" i="8"/>
  <c r="M203" i="8"/>
  <c r="M217" i="8"/>
  <c r="M214" i="8"/>
  <c r="M221" i="8"/>
  <c r="M205" i="8"/>
  <c r="M190" i="8"/>
  <c r="M208" i="8"/>
  <c r="M219" i="8"/>
  <c r="M207" i="8"/>
  <c r="M204" i="8"/>
  <c r="M197" i="8"/>
  <c r="M200" i="8"/>
  <c r="M210" i="8"/>
  <c r="M218" i="8"/>
  <c r="M198" i="8"/>
  <c r="M69" i="8"/>
  <c r="M206" i="8"/>
  <c r="M223" i="8"/>
  <c r="M220" i="8"/>
  <c r="M235" i="8"/>
  <c r="M47" i="8"/>
  <c r="M81" i="8"/>
  <c r="M228" i="8"/>
  <c r="M227" i="8"/>
  <c r="M225" i="8"/>
  <c r="M229" i="8"/>
  <c r="M66" i="8"/>
  <c r="M234" i="8"/>
  <c r="M232" i="8"/>
  <c r="M230" i="8"/>
  <c r="M233" i="8"/>
  <c r="M231" i="8"/>
  <c r="M236" i="8"/>
  <c r="M224" i="8"/>
  <c r="M226" i="8"/>
  <c r="M239" i="8"/>
  <c r="M238" i="8"/>
  <c r="M242" i="8"/>
  <c r="M243" i="8"/>
  <c r="M244" i="8"/>
  <c r="M245" i="8"/>
  <c r="M247" i="8"/>
  <c r="M195" i="8"/>
  <c r="M248" i="8"/>
  <c r="M36" i="8"/>
  <c r="M237" i="8"/>
  <c r="M249" i="8"/>
  <c r="M246" i="8"/>
  <c r="M250" i="8"/>
  <c r="M196" i="8"/>
  <c r="M252" i="8"/>
  <c r="M144" i="8"/>
  <c r="M211" i="8"/>
  <c r="M253" i="8"/>
  <c r="M254" i="8"/>
  <c r="M201" i="8"/>
  <c r="M158" i="8"/>
  <c r="M8" i="8"/>
  <c r="G446" i="8"/>
  <c r="G4" i="8"/>
  <c r="G5" i="8"/>
  <c r="G6" i="8"/>
  <c r="G538" i="8"/>
  <c r="G7" i="8"/>
  <c r="G8" i="8"/>
  <c r="G9" i="8"/>
  <c r="G447" i="8"/>
  <c r="G282" i="8"/>
  <c r="G283" i="8"/>
  <c r="G10" i="8"/>
  <c r="G284" i="8"/>
  <c r="G11" i="8"/>
  <c r="G285" i="8"/>
  <c r="G286" i="8"/>
  <c r="G287" i="8"/>
  <c r="G288" i="8"/>
  <c r="G289" i="8"/>
  <c r="G12" i="8"/>
  <c r="G448" i="8"/>
  <c r="G13" i="8"/>
  <c r="G290" i="8"/>
  <c r="G291" i="8"/>
  <c r="G539" i="8"/>
  <c r="G449" i="8"/>
  <c r="G14" i="8"/>
  <c r="G15" i="8"/>
  <c r="G292" i="8"/>
  <c r="G293" i="8"/>
  <c r="G16" i="8"/>
  <c r="G450" i="8"/>
  <c r="G17" i="8"/>
  <c r="G18" i="8"/>
  <c r="G19" i="8"/>
  <c r="G540" i="8"/>
  <c r="G20" i="8"/>
  <c r="G294" i="8"/>
  <c r="G541" i="8"/>
  <c r="G295" i="8"/>
  <c r="G296" i="8"/>
  <c r="G21" i="8"/>
  <c r="G22" i="8"/>
  <c r="G23" i="8"/>
  <c r="G451" i="8"/>
  <c r="G297" i="8"/>
  <c r="G298" i="8"/>
  <c r="G299" i="8"/>
  <c r="G542" i="8"/>
  <c r="G300" i="8"/>
  <c r="G24" i="8"/>
  <c r="G25" i="8"/>
  <c r="G26" i="8"/>
  <c r="G543" i="8"/>
  <c r="G452" i="8"/>
  <c r="G27" i="8"/>
  <c r="G28" i="8"/>
  <c r="G29" i="8"/>
  <c r="G30" i="8"/>
  <c r="G32" i="8"/>
  <c r="G31" i="8"/>
  <c r="G301" i="8"/>
  <c r="G33" i="8"/>
  <c r="G302" i="8"/>
  <c r="G544" i="8"/>
  <c r="G34" i="8"/>
  <c r="G453" i="8"/>
  <c r="G454" i="8"/>
  <c r="G35" i="8"/>
  <c r="G303" i="8"/>
  <c r="G304" i="8"/>
  <c r="G455" i="8"/>
  <c r="G36" i="8"/>
  <c r="G37" i="8"/>
  <c r="G38" i="8"/>
  <c r="G305" i="8"/>
  <c r="G306" i="8"/>
  <c r="G39" i="8"/>
  <c r="G307" i="8"/>
  <c r="G456" i="8"/>
  <c r="G40" i="8"/>
  <c r="G457" i="8"/>
  <c r="G458" i="8"/>
  <c r="G459" i="8"/>
  <c r="G42" i="8"/>
  <c r="G545" i="8"/>
  <c r="G308" i="8"/>
  <c r="G309" i="8"/>
  <c r="G310" i="8"/>
  <c r="G311" i="8"/>
  <c r="G41" i="8"/>
  <c r="G460" i="8"/>
  <c r="G43" i="8"/>
  <c r="G44" i="8"/>
  <c r="G312" i="8"/>
  <c r="G461" i="8"/>
  <c r="G45" i="8"/>
  <c r="G46" i="8"/>
  <c r="G313" i="8"/>
  <c r="G546" i="8"/>
  <c r="G314" i="8"/>
  <c r="G315" i="8"/>
  <c r="G47" i="8"/>
  <c r="G48" i="8"/>
  <c r="G49" i="8"/>
  <c r="G462" i="8"/>
  <c r="G50" i="8"/>
  <c r="G52" i="8"/>
  <c r="G51" i="8"/>
  <c r="G53" i="8"/>
  <c r="G316" i="8"/>
  <c r="G317" i="8"/>
  <c r="G54" i="8"/>
  <c r="G55" i="8"/>
  <c r="G547" i="8"/>
  <c r="G318" i="8"/>
  <c r="G56" i="8"/>
  <c r="G57" i="8"/>
  <c r="G58" i="8"/>
  <c r="G319" i="8"/>
  <c r="G59" i="8"/>
  <c r="G60" i="8"/>
  <c r="G61" i="8"/>
  <c r="G320" i="8"/>
  <c r="G463" i="8"/>
  <c r="G62" i="8"/>
  <c r="G63" i="8"/>
  <c r="G464" i="8"/>
  <c r="G321" i="8"/>
  <c r="G64" i="8"/>
  <c r="G322" i="8"/>
  <c r="G65" i="8"/>
  <c r="G66" i="8"/>
  <c r="G323" i="8"/>
  <c r="G465" i="8"/>
  <c r="G548" i="8"/>
  <c r="G67" i="8"/>
  <c r="G68" i="8"/>
  <c r="G69" i="8"/>
  <c r="G549" i="8"/>
  <c r="G550" i="8"/>
  <c r="G70" i="8"/>
  <c r="G466" i="8"/>
  <c r="G71" i="8"/>
  <c r="G72" i="8"/>
  <c r="G467" i="8"/>
  <c r="G325" i="8"/>
  <c r="G468" i="8"/>
  <c r="G73" i="8"/>
  <c r="G324" i="8"/>
  <c r="G74" i="8"/>
  <c r="G469" i="8"/>
  <c r="G470" i="8"/>
  <c r="G551" i="8"/>
  <c r="G75" i="8"/>
  <c r="G552" i="8"/>
  <c r="G76" i="8"/>
  <c r="G326" i="8"/>
  <c r="G471" i="8"/>
  <c r="G327" i="8"/>
  <c r="G77" i="8"/>
  <c r="G328" i="8"/>
  <c r="G78" i="8"/>
  <c r="G79" i="8"/>
  <c r="G553" i="8"/>
  <c r="G80" i="8"/>
  <c r="G472" i="8"/>
  <c r="G329" i="8"/>
  <c r="G330" i="8"/>
  <c r="G473" i="8"/>
  <c r="G81" i="8"/>
  <c r="G82" i="8"/>
  <c r="G474" i="8"/>
  <c r="G83" i="8"/>
  <c r="G84" i="8"/>
  <c r="G331" i="8"/>
  <c r="G86" i="8"/>
  <c r="G332" i="8"/>
  <c r="G333" i="8"/>
  <c r="G554" i="8"/>
  <c r="G85" i="8"/>
  <c r="G475" i="8"/>
  <c r="G334" i="8"/>
  <c r="G335" i="8"/>
  <c r="G87" i="8"/>
  <c r="G89" i="8"/>
  <c r="G88" i="8"/>
  <c r="G336" i="8"/>
  <c r="G337" i="8"/>
  <c r="G90" i="8"/>
  <c r="G91" i="8"/>
  <c r="G92" i="8"/>
  <c r="G338" i="8"/>
  <c r="G93" i="8"/>
  <c r="G339" i="8"/>
  <c r="G94" i="8"/>
  <c r="G95" i="8"/>
  <c r="G476" i="8"/>
  <c r="G96" i="8"/>
  <c r="G477" i="8"/>
  <c r="G97" i="8"/>
  <c r="G478" i="8"/>
  <c r="G98" i="8"/>
  <c r="G340" i="8"/>
  <c r="G341" i="8"/>
  <c r="G555" i="8"/>
  <c r="G99" i="8"/>
  <c r="G100" i="8"/>
  <c r="G101" i="8"/>
  <c r="G342" i="8"/>
  <c r="G343" i="8"/>
  <c r="G556" i="8"/>
  <c r="G557" i="8"/>
  <c r="G344" i="8"/>
  <c r="G345" i="8"/>
  <c r="G479" i="8"/>
  <c r="G102" i="8"/>
  <c r="G103" i="8"/>
  <c r="G104" i="8"/>
  <c r="G346" i="8"/>
  <c r="G105" i="8"/>
  <c r="G106" i="8"/>
  <c r="G107" i="8"/>
  <c r="G108" i="8"/>
  <c r="G480" i="8"/>
  <c r="G109" i="8"/>
  <c r="G558" i="8"/>
  <c r="G347" i="8"/>
  <c r="G481" i="8"/>
  <c r="G110" i="8"/>
  <c r="G111" i="8"/>
  <c r="G348" i="8"/>
  <c r="G112" i="8"/>
  <c r="G349" i="8"/>
  <c r="G113" i="8"/>
  <c r="G114" i="8"/>
  <c r="G115" i="8"/>
  <c r="G482" i="8"/>
  <c r="G116" i="8"/>
  <c r="G559" i="8"/>
  <c r="G350" i="8"/>
  <c r="G117" i="8"/>
  <c r="G483" i="8"/>
  <c r="G118" i="8"/>
  <c r="G560" i="8"/>
  <c r="G351" i="8"/>
  <c r="G561" i="8"/>
  <c r="G119" i="8"/>
  <c r="G352" i="8"/>
  <c r="G120" i="8"/>
  <c r="G353" i="8"/>
  <c r="G121" i="8"/>
  <c r="G354" i="8"/>
  <c r="G122" i="8"/>
  <c r="G484" i="8"/>
  <c r="G355" i="8"/>
  <c r="G562" i="8"/>
  <c r="G123" i="8"/>
  <c r="G124" i="8"/>
  <c r="G125" i="8"/>
  <c r="G563" i="8"/>
  <c r="G126" i="8"/>
  <c r="G356" i="8"/>
  <c r="G127" i="8"/>
  <c r="G357" i="8"/>
  <c r="G128" i="8"/>
  <c r="G129" i="8"/>
  <c r="G130" i="8"/>
  <c r="G358" i="8"/>
  <c r="G131" i="8"/>
  <c r="G132" i="8"/>
  <c r="G133" i="8"/>
  <c r="G485" i="8"/>
  <c r="G134" i="8"/>
  <c r="G135" i="8"/>
  <c r="G486" i="8"/>
  <c r="G487" i="8"/>
  <c r="G136" i="8"/>
  <c r="G359" i="8"/>
  <c r="G138" i="8"/>
  <c r="G137" i="8"/>
  <c r="G360" i="8"/>
  <c r="G488" i="8"/>
  <c r="G139" i="8"/>
  <c r="G361" i="8"/>
  <c r="G362" i="8"/>
  <c r="G140" i="8"/>
  <c r="G141" i="8"/>
  <c r="G142" i="8"/>
  <c r="G363" i="8"/>
  <c r="G364" i="8"/>
  <c r="G143" i="8"/>
  <c r="G144" i="8"/>
  <c r="G489" i="8"/>
  <c r="G365" i="8"/>
  <c r="G564" i="8"/>
  <c r="G366" i="8"/>
  <c r="G367" i="8"/>
  <c r="G145" i="8"/>
  <c r="G146" i="8"/>
  <c r="G147" i="8"/>
  <c r="G148" i="8"/>
  <c r="G149" i="8"/>
  <c r="G490" i="8"/>
  <c r="G368" i="8"/>
  <c r="G491" i="8"/>
  <c r="G492" i="8"/>
  <c r="G493" i="8"/>
  <c r="G150" i="8"/>
  <c r="G369" i="8"/>
  <c r="G370" i="8"/>
  <c r="G371" i="8"/>
  <c r="G565" i="8"/>
  <c r="G372" i="8"/>
  <c r="G373" i="8"/>
  <c r="G374" i="8"/>
  <c r="G566" i="8"/>
  <c r="G567" i="8"/>
  <c r="G568" i="8"/>
  <c r="G375" i="8"/>
  <c r="G569" i="8"/>
  <c r="G494" i="8"/>
  <c r="G151" i="8"/>
  <c r="G153" i="8"/>
  <c r="G152" i="8"/>
  <c r="G376" i="8"/>
  <c r="G154" i="8"/>
  <c r="G155" i="8"/>
  <c r="G156" i="8"/>
  <c r="G495" i="8"/>
  <c r="G157" i="8"/>
  <c r="G158" i="8"/>
  <c r="G496" i="8"/>
  <c r="G159" i="8"/>
  <c r="G160" i="8"/>
  <c r="G161" i="8"/>
  <c r="G162" i="8"/>
  <c r="G377" i="8"/>
  <c r="G378" i="8"/>
  <c r="G379" i="8"/>
  <c r="G380" i="8"/>
  <c r="G382" i="8"/>
  <c r="G381" i="8"/>
  <c r="G383" i="8"/>
  <c r="G163" i="8"/>
  <c r="G164" i="8"/>
  <c r="G497" i="8"/>
  <c r="G165" i="8"/>
  <c r="G166" i="8"/>
  <c r="G167" i="8"/>
  <c r="G168" i="8"/>
  <c r="G169" i="8"/>
  <c r="G170" i="8"/>
  <c r="G498" i="8"/>
  <c r="G171" i="8"/>
  <c r="G172" i="8"/>
  <c r="G499" i="8"/>
  <c r="G384" i="8"/>
  <c r="G570" i="8"/>
  <c r="G500" i="8"/>
  <c r="G173" i="8"/>
  <c r="G385" i="8"/>
  <c r="G386" i="8"/>
  <c r="G387" i="8"/>
  <c r="G571" i="8"/>
  <c r="G388" i="8"/>
  <c r="G174" i="8"/>
  <c r="G501" i="8"/>
  <c r="G175" i="8"/>
  <c r="G176" i="8"/>
  <c r="G389" i="8"/>
  <c r="G390" i="8"/>
  <c r="G391" i="8"/>
  <c r="G572" i="8"/>
  <c r="G177" i="8"/>
  <c r="G178" i="8"/>
  <c r="G502" i="8"/>
  <c r="G392" i="8"/>
  <c r="G393" i="8"/>
  <c r="G573" i="8"/>
  <c r="G394" i="8"/>
  <c r="G179" i="8"/>
  <c r="G180" i="8"/>
  <c r="G503" i="8"/>
  <c r="G181" i="8"/>
  <c r="G182" i="8"/>
  <c r="G183" i="8"/>
  <c r="G504" i="8"/>
  <c r="G505" i="8"/>
  <c r="G395" i="8"/>
  <c r="G184" i="8"/>
  <c r="G574" i="8"/>
  <c r="G396" i="8"/>
  <c r="G397" i="8"/>
  <c r="G575" i="8"/>
  <c r="G398" i="8"/>
  <c r="G185" i="8"/>
  <c r="G506" i="8"/>
  <c r="G399" i="8"/>
  <c r="G186" i="8"/>
  <c r="G187" i="8"/>
  <c r="G188" i="8"/>
  <c r="G400" i="8"/>
  <c r="G401" i="8"/>
  <c r="G189" i="8"/>
  <c r="G190" i="8"/>
  <c r="G507" i="8"/>
  <c r="G191" i="8"/>
  <c r="G192" i="8"/>
  <c r="G576" i="8"/>
  <c r="G402" i="8"/>
  <c r="G193" i="8"/>
  <c r="G508" i="8"/>
  <c r="G194" i="8"/>
  <c r="G195" i="8"/>
  <c r="G196" i="8"/>
  <c r="G403" i="8"/>
  <c r="G197" i="8"/>
  <c r="G509" i="8"/>
  <c r="G198" i="8"/>
  <c r="G404" i="8"/>
  <c r="G199" i="8"/>
  <c r="G405" i="8"/>
  <c r="G200" i="8"/>
  <c r="G201" i="8"/>
  <c r="G202" i="8"/>
  <c r="G203" i="8"/>
  <c r="G204" i="8"/>
  <c r="G205" i="8"/>
  <c r="G206" i="8"/>
  <c r="G510" i="8"/>
  <c r="G207" i="8"/>
  <c r="G208" i="8"/>
  <c r="G209" i="8"/>
  <c r="G406" i="8"/>
  <c r="G511" i="8"/>
  <c r="G407" i="8"/>
  <c r="G512" i="8"/>
  <c r="G408" i="8"/>
  <c r="G409" i="8"/>
  <c r="G513" i="8"/>
  <c r="G577" i="8"/>
  <c r="G410" i="8"/>
  <c r="G411" i="8"/>
  <c r="G412" i="8"/>
  <c r="G210" i="8"/>
  <c r="G211" i="8"/>
  <c r="G212" i="8"/>
  <c r="G514" i="8"/>
  <c r="G413" i="8"/>
  <c r="G414" i="8"/>
  <c r="G415" i="8"/>
  <c r="G213" i="8"/>
  <c r="G214" i="8"/>
  <c r="G215" i="8"/>
  <c r="G216" i="8"/>
  <c r="G417" i="8"/>
  <c r="G416" i="8"/>
  <c r="G217" i="8"/>
  <c r="G218" i="8"/>
  <c r="G219" i="8"/>
  <c r="G220" i="8"/>
  <c r="G418" i="8"/>
  <c r="G515" i="8"/>
  <c r="G221" i="8"/>
  <c r="G222" i="8"/>
  <c r="G419" i="8"/>
  <c r="G579" i="8"/>
  <c r="G580" i="8"/>
  <c r="G223" i="8"/>
  <c r="G581" i="8"/>
  <c r="G420" i="8"/>
  <c r="G516" i="8"/>
  <c r="G224" i="8"/>
  <c r="G582" i="8"/>
  <c r="G225" i="8"/>
  <c r="G421" i="8"/>
  <c r="G517" i="8"/>
  <c r="G226" i="8"/>
  <c r="G227" i="8"/>
  <c r="G228" i="8"/>
  <c r="G229" i="8"/>
  <c r="G422" i="8"/>
  <c r="G423" i="8"/>
  <c r="G230" i="8"/>
  <c r="G231" i="8"/>
  <c r="G232" i="8"/>
  <c r="G424" i="8"/>
  <c r="G425" i="8"/>
  <c r="G426" i="8"/>
  <c r="G518" i="8"/>
  <c r="G233" i="8"/>
  <c r="G427" i="8"/>
  <c r="G234" i="8"/>
  <c r="G583" i="8"/>
  <c r="G428" i="8"/>
  <c r="G429" i="8"/>
  <c r="G235" i="8"/>
  <c r="G236" i="8"/>
  <c r="G519" i="8"/>
  <c r="G237" i="8"/>
  <c r="G520" i="8"/>
  <c r="G521" i="8"/>
  <c r="G430" i="8"/>
  <c r="G238" i="8"/>
  <c r="G239" i="8"/>
  <c r="G522" i="8"/>
  <c r="G240" i="8"/>
  <c r="G241" i="8"/>
  <c r="G242" i="8"/>
  <c r="G243" i="8"/>
  <c r="G431" i="8"/>
  <c r="G432" i="8"/>
  <c r="G584" i="8"/>
  <c r="G523" i="8"/>
  <c r="G244" i="8"/>
  <c r="G433" i="8"/>
  <c r="G245" i="8"/>
  <c r="G524" i="8"/>
  <c r="G246" i="8"/>
  <c r="G434" i="8"/>
  <c r="G585" i="8"/>
  <c r="G586" i="8"/>
  <c r="G435" i="8"/>
  <c r="G587" i="8"/>
  <c r="G247" i="8"/>
  <c r="G248" i="8"/>
  <c r="G249" i="8"/>
  <c r="G250" i="8"/>
  <c r="G257" i="8"/>
  <c r="G251" i="8"/>
  <c r="G252" i="8"/>
  <c r="G525" i="8"/>
  <c r="G253" i="8"/>
  <c r="G436" i="8"/>
  <c r="G254" i="8"/>
  <c r="G437" i="8"/>
  <c r="G255" i="8"/>
  <c r="G588" i="8"/>
  <c r="G589" i="8"/>
  <c r="G590" i="8"/>
  <c r="G526" i="8"/>
  <c r="G256" i="8"/>
  <c r="G439" i="8"/>
  <c r="G527" i="8"/>
  <c r="G258" i="8"/>
  <c r="G259" i="8"/>
  <c r="G260" i="8"/>
  <c r="G528" i="8"/>
  <c r="G438" i="8"/>
  <c r="G261" i="8"/>
  <c r="G440" i="8"/>
  <c r="G262" i="8"/>
  <c r="G529" i="8"/>
  <c r="G441" i="8"/>
  <c r="G263" i="8"/>
  <c r="G530" i="8"/>
  <c r="G442" i="8"/>
  <c r="G531" i="8"/>
  <c r="G264" i="8"/>
  <c r="G265" i="8"/>
  <c r="G266" i="8"/>
  <c r="G267" i="8"/>
  <c r="G268" i="8"/>
  <c r="G269" i="8"/>
  <c r="G532" i="8"/>
  <c r="G533" i="8"/>
  <c r="G270" i="8"/>
  <c r="G443" i="8"/>
  <c r="G271" i="8"/>
  <c r="G272" i="8"/>
  <c r="G534" i="8"/>
  <c r="G273" i="8"/>
  <c r="G274" i="8"/>
  <c r="G275" i="8"/>
  <c r="G444" i="8"/>
  <c r="G535" i="8"/>
  <c r="G276" i="8"/>
  <c r="G277" i="8"/>
  <c r="G278" i="8"/>
  <c r="G279" i="8"/>
  <c r="G536" i="8"/>
  <c r="G445" i="8"/>
  <c r="G280" i="8"/>
  <c r="G591" i="8"/>
  <c r="G281" i="8"/>
  <c r="G537" i="8"/>
  <c r="G3" i="8"/>
  <c r="H348" i="8" l="1"/>
  <c r="H554" i="8"/>
  <c r="H258" i="8"/>
  <c r="H525" i="8"/>
  <c r="H412" i="8"/>
  <c r="H995" i="8"/>
  <c r="H979" i="8"/>
  <c r="H963" i="8"/>
  <c r="H947" i="8"/>
  <c r="H931" i="8"/>
  <c r="H915" i="8"/>
  <c r="H899" i="8"/>
  <c r="H657" i="8"/>
  <c r="H996" i="8"/>
  <c r="H988" i="8"/>
  <c r="H980" i="8"/>
  <c r="H972" i="8"/>
  <c r="H964" i="8"/>
  <c r="H956" i="8"/>
  <c r="H948" i="8"/>
  <c r="H940" i="8"/>
  <c r="H932" i="8"/>
  <c r="H924" i="8"/>
  <c r="H916" i="8"/>
  <c r="H908" i="8"/>
  <c r="H900" i="8"/>
  <c r="H892" i="8"/>
  <c r="H884" i="8"/>
  <c r="H876" i="8"/>
  <c r="H868" i="8"/>
  <c r="H860" i="8"/>
  <c r="H852" i="8"/>
  <c r="H844" i="8"/>
  <c r="H836" i="8"/>
  <c r="H828" i="8"/>
  <c r="H812" i="8"/>
  <c r="H796" i="8"/>
  <c r="H780" i="8"/>
  <c r="H764" i="8"/>
  <c r="H748" i="8"/>
  <c r="H732" i="8"/>
  <c r="H716" i="8"/>
  <c r="H700" i="8"/>
  <c r="H636" i="8"/>
  <c r="H684" i="8"/>
  <c r="H987" i="8"/>
  <c r="H971" i="8"/>
  <c r="H955" i="8"/>
  <c r="H939" i="8"/>
  <c r="H923" i="8"/>
  <c r="H907" i="8"/>
  <c r="H891" i="8"/>
  <c r="H610" i="8"/>
  <c r="H476" i="8"/>
  <c r="H130" i="8"/>
  <c r="H847" i="8"/>
  <c r="H678" i="8"/>
  <c r="H582" i="8"/>
  <c r="H18" i="8"/>
  <c r="H883" i="8"/>
  <c r="H875" i="8"/>
  <c r="H867" i="8"/>
  <c r="H859" i="8"/>
  <c r="H851" i="8"/>
  <c r="H843" i="8"/>
  <c r="H835" i="8"/>
  <c r="H824" i="8"/>
  <c r="H808" i="8"/>
  <c r="H792" i="8"/>
  <c r="H776" i="8"/>
  <c r="H760" i="8"/>
  <c r="H744" i="8"/>
  <c r="H728" i="8"/>
  <c r="H712" i="8"/>
  <c r="H694" i="8"/>
  <c r="H673" i="8"/>
  <c r="H652" i="8"/>
  <c r="H630" i="8"/>
  <c r="H604" i="8"/>
  <c r="H576" i="8"/>
  <c r="H546" i="8"/>
  <c r="H514" i="8"/>
  <c r="H460" i="8"/>
  <c r="H396" i="8"/>
  <c r="H328" i="8"/>
  <c r="H226" i="8"/>
  <c r="H98" i="8"/>
  <c r="H26" i="8"/>
  <c r="H90" i="8"/>
  <c r="H122" i="8"/>
  <c r="H186" i="8"/>
  <c r="H250" i="8"/>
  <c r="H302" i="8"/>
  <c r="H344" i="8"/>
  <c r="H376" i="8"/>
  <c r="H408" i="8"/>
  <c r="H440" i="8"/>
  <c r="H472" i="8"/>
  <c r="H501" i="8"/>
  <c r="H522" i="8"/>
  <c r="H538" i="8"/>
  <c r="H552" i="8"/>
  <c r="H566" i="8"/>
  <c r="H581" i="8"/>
  <c r="H594" i="8"/>
  <c r="H609" i="8"/>
  <c r="H624" i="8"/>
  <c r="H629" i="8"/>
  <c r="H640" i="8"/>
  <c r="H656" i="8"/>
  <c r="H666" i="8"/>
  <c r="H677" i="8"/>
  <c r="H688" i="8"/>
  <c r="H698" i="8"/>
  <c r="H707" i="8"/>
  <c r="H715" i="8"/>
  <c r="H723" i="8"/>
  <c r="H731" i="8"/>
  <c r="H735" i="8"/>
  <c r="H743" i="8"/>
  <c r="H751" i="8"/>
  <c r="H759" i="8"/>
  <c r="H767" i="8"/>
  <c r="H775" i="8"/>
  <c r="H783" i="8"/>
  <c r="H791" i="8"/>
  <c r="H799" i="8"/>
  <c r="H807" i="8"/>
  <c r="H815" i="8"/>
  <c r="H823" i="8"/>
  <c r="H58" i="8"/>
  <c r="H154" i="8"/>
  <c r="H218" i="8"/>
  <c r="H280" i="8"/>
  <c r="H323" i="8"/>
  <c r="H360" i="8"/>
  <c r="H392" i="8"/>
  <c r="H424" i="8"/>
  <c r="H456" i="8"/>
  <c r="H488" i="8"/>
  <c r="H512" i="8"/>
  <c r="H530" i="8"/>
  <c r="H545" i="8"/>
  <c r="H560" i="8"/>
  <c r="H573" i="8"/>
  <c r="H588" i="8"/>
  <c r="H602" i="8"/>
  <c r="H616" i="8"/>
  <c r="H634" i="8"/>
  <c r="H645" i="8"/>
  <c r="H650" i="8"/>
  <c r="H661" i="8"/>
  <c r="H672" i="8"/>
  <c r="H682" i="8"/>
  <c r="H693" i="8"/>
  <c r="H703" i="8"/>
  <c r="H711" i="8"/>
  <c r="H719" i="8"/>
  <c r="H727" i="8"/>
  <c r="H739" i="8"/>
  <c r="H747" i="8"/>
  <c r="H755" i="8"/>
  <c r="H763" i="8"/>
  <c r="H771" i="8"/>
  <c r="H779" i="8"/>
  <c r="H787" i="8"/>
  <c r="H795" i="8"/>
  <c r="H803" i="8"/>
  <c r="H811" i="8"/>
  <c r="H819" i="8"/>
  <c r="H827" i="8"/>
  <c r="H992" i="8"/>
  <c r="H984" i="8"/>
  <c r="H976" i="8"/>
  <c r="H968" i="8"/>
  <c r="H960" i="8"/>
  <c r="H952" i="8"/>
  <c r="H944" i="8"/>
  <c r="H936" i="8"/>
  <c r="H928" i="8"/>
  <c r="H920" i="8"/>
  <c r="H912" i="8"/>
  <c r="H904" i="8"/>
  <c r="H896" i="8"/>
  <c r="H888" i="8"/>
  <c r="H880" i="8"/>
  <c r="H872" i="8"/>
  <c r="H864" i="8"/>
  <c r="H856" i="8"/>
  <c r="H848" i="8"/>
  <c r="H840" i="8"/>
  <c r="H832" i="8"/>
  <c r="H820" i="8"/>
  <c r="H804" i="8"/>
  <c r="H788" i="8"/>
  <c r="H772" i="8"/>
  <c r="H756" i="8"/>
  <c r="H740" i="8"/>
  <c r="H724" i="8"/>
  <c r="H708" i="8"/>
  <c r="H689" i="8"/>
  <c r="H668" i="8"/>
  <c r="H646" i="8"/>
  <c r="H625" i="8"/>
  <c r="H597" i="8"/>
  <c r="H568" i="8"/>
  <c r="H540" i="8"/>
  <c r="H504" i="8"/>
  <c r="H444" i="8"/>
  <c r="H380" i="8"/>
  <c r="H307" i="8"/>
  <c r="H194" i="8"/>
  <c r="H66" i="8"/>
  <c r="H3" i="8"/>
  <c r="H991" i="8"/>
  <c r="H983" i="8"/>
  <c r="H975" i="8"/>
  <c r="H967" i="8"/>
  <c r="H959" i="8"/>
  <c r="H951" i="8"/>
  <c r="H943" i="8"/>
  <c r="H935" i="8"/>
  <c r="H927" i="8"/>
  <c r="H919" i="8"/>
  <c r="H911" i="8"/>
  <c r="H903" i="8"/>
  <c r="H895" i="8"/>
  <c r="H887" i="8"/>
  <c r="H879" i="8"/>
  <c r="H871" i="8"/>
  <c r="H863" i="8"/>
  <c r="H855" i="8"/>
  <c r="H839" i="8"/>
  <c r="H831" i="8"/>
  <c r="H816" i="8"/>
  <c r="H800" i="8"/>
  <c r="H784" i="8"/>
  <c r="H768" i="8"/>
  <c r="H752" i="8"/>
  <c r="H736" i="8"/>
  <c r="H720" i="8"/>
  <c r="H704" i="8"/>
  <c r="H662" i="8"/>
  <c r="H641" i="8"/>
  <c r="H618" i="8"/>
  <c r="H589" i="8"/>
  <c r="H561" i="8"/>
  <c r="H533" i="8"/>
  <c r="H492" i="8"/>
  <c r="H428" i="8"/>
  <c r="H364" i="8"/>
  <c r="H286" i="8"/>
  <c r="H162" i="8"/>
  <c r="H34" i="8"/>
  <c r="H1000" i="8"/>
  <c r="H994" i="8"/>
  <c r="H990" i="8"/>
  <c r="H986" i="8"/>
  <c r="H982" i="8"/>
  <c r="H978" i="8"/>
  <c r="H974" i="8"/>
  <c r="H970" i="8"/>
  <c r="H966" i="8"/>
  <c r="H962" i="8"/>
  <c r="H958" i="8"/>
  <c r="H954" i="8"/>
  <c r="H950" i="8"/>
  <c r="H946" i="8"/>
  <c r="H942" i="8"/>
  <c r="H938" i="8"/>
  <c r="H934" i="8"/>
  <c r="H930" i="8"/>
  <c r="H926" i="8"/>
  <c r="H922" i="8"/>
  <c r="H918" i="8"/>
  <c r="H914" i="8"/>
  <c r="H910" i="8"/>
  <c r="H906" i="8"/>
  <c r="H902" i="8"/>
  <c r="H898" i="8"/>
  <c r="H894" i="8"/>
  <c r="H890" i="8"/>
  <c r="H886" i="8"/>
  <c r="H882" i="8"/>
  <c r="H878" i="8"/>
  <c r="H874" i="8"/>
  <c r="H870" i="8"/>
  <c r="H866" i="8"/>
  <c r="H862" i="8"/>
  <c r="H858" i="8"/>
  <c r="H854" i="8"/>
  <c r="H850" i="8"/>
  <c r="H846" i="8"/>
  <c r="H842" i="8"/>
  <c r="H838" i="8"/>
  <c r="H834" i="8"/>
  <c r="H830" i="8"/>
  <c r="H826" i="8"/>
  <c r="H822" i="8"/>
  <c r="H818" i="8"/>
  <c r="H814" i="8"/>
  <c r="H810" i="8"/>
  <c r="H806" i="8"/>
  <c r="H802" i="8"/>
  <c r="H798" i="8"/>
  <c r="H794" i="8"/>
  <c r="H790" i="8"/>
  <c r="H786" i="8"/>
  <c r="H782" i="8"/>
  <c r="H778" i="8"/>
  <c r="H774" i="8"/>
  <c r="H770" i="8"/>
  <c r="H766" i="8"/>
  <c r="H762" i="8"/>
  <c r="H758" i="8"/>
  <c r="H754" i="8"/>
  <c r="H750" i="8"/>
  <c r="H746" i="8"/>
  <c r="H742" i="8"/>
  <c r="H738" i="8"/>
  <c r="H734" i="8"/>
  <c r="H730" i="8"/>
  <c r="H726" i="8"/>
  <c r="H722" i="8"/>
  <c r="H718" i="8"/>
  <c r="H714" i="8"/>
  <c r="H710" i="8"/>
  <c r="H706" i="8"/>
  <c r="H702" i="8"/>
  <c r="H697" i="8"/>
  <c r="H692" i="8"/>
  <c r="H686" i="8"/>
  <c r="H681" i="8"/>
  <c r="H676" i="8"/>
  <c r="H670" i="8"/>
  <c r="H665" i="8"/>
  <c r="H660" i="8"/>
  <c r="H654" i="8"/>
  <c r="H649" i="8"/>
  <c r="H644" i="8"/>
  <c r="H638" i="8"/>
  <c r="H633" i="8"/>
  <c r="H628" i="8"/>
  <c r="H621" i="8"/>
  <c r="H614" i="8"/>
  <c r="H608" i="8"/>
  <c r="H600" i="8"/>
  <c r="H593" i="8"/>
  <c r="H586" i="8"/>
  <c r="H578" i="8"/>
  <c r="H572" i="8"/>
  <c r="H565" i="8"/>
  <c r="H557" i="8"/>
  <c r="H550" i="8"/>
  <c r="H544" i="8"/>
  <c r="H536" i="8"/>
  <c r="H529" i="8"/>
  <c r="H520" i="8"/>
  <c r="H509" i="8"/>
  <c r="H498" i="8"/>
  <c r="H484" i="8"/>
  <c r="H468" i="8"/>
  <c r="H452" i="8"/>
  <c r="H436" i="8"/>
  <c r="H420" i="8"/>
  <c r="H404" i="8"/>
  <c r="H388" i="8"/>
  <c r="H372" i="8"/>
  <c r="H356" i="8"/>
  <c r="H339" i="8"/>
  <c r="H318" i="8"/>
  <c r="H296" i="8"/>
  <c r="H274" i="8"/>
  <c r="H242" i="8"/>
  <c r="H210" i="8"/>
  <c r="H178" i="8"/>
  <c r="H146" i="8"/>
  <c r="H114" i="8"/>
  <c r="H82" i="8"/>
  <c r="H50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3" i="8"/>
  <c r="H288" i="8"/>
  <c r="H294" i="8"/>
  <c r="H299" i="8"/>
  <c r="H304" i="8"/>
  <c r="H310" i="8"/>
  <c r="H315" i="8"/>
  <c r="H320" i="8"/>
  <c r="H326" i="8"/>
  <c r="H331" i="8"/>
  <c r="H336" i="8"/>
  <c r="H342" i="8"/>
  <c r="H346" i="8"/>
  <c r="H350" i="8"/>
  <c r="H354" i="8"/>
  <c r="H358" i="8"/>
  <c r="H362" i="8"/>
  <c r="H366" i="8"/>
  <c r="H370" i="8"/>
  <c r="H374" i="8"/>
  <c r="H378" i="8"/>
  <c r="H382" i="8"/>
  <c r="H386" i="8"/>
  <c r="H390" i="8"/>
  <c r="H394" i="8"/>
  <c r="H398" i="8"/>
  <c r="H402" i="8"/>
  <c r="H406" i="8"/>
  <c r="H410" i="8"/>
  <c r="H414" i="8"/>
  <c r="H418" i="8"/>
  <c r="H422" i="8"/>
  <c r="H426" i="8"/>
  <c r="H430" i="8"/>
  <c r="H434" i="8"/>
  <c r="H438" i="8"/>
  <c r="H442" i="8"/>
  <c r="H446" i="8"/>
  <c r="H450" i="8"/>
  <c r="H454" i="8"/>
  <c r="H458" i="8"/>
  <c r="H462" i="8"/>
  <c r="H466" i="8"/>
  <c r="H470" i="8"/>
  <c r="H474" i="8"/>
  <c r="H478" i="8"/>
  <c r="H482" i="8"/>
  <c r="H486" i="8"/>
  <c r="H490" i="8"/>
  <c r="H4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4" i="8"/>
  <c r="H290" i="8"/>
  <c r="H295" i="8"/>
  <c r="H300" i="8"/>
  <c r="H306" i="8"/>
  <c r="H311" i="8"/>
  <c r="H316" i="8"/>
  <c r="H322" i="8"/>
  <c r="H327" i="8"/>
  <c r="H332" i="8"/>
  <c r="H338" i="8"/>
  <c r="H343" i="8"/>
  <c r="H347" i="8"/>
  <c r="H351" i="8"/>
  <c r="H355" i="8"/>
  <c r="H359" i="8"/>
  <c r="H363" i="8"/>
  <c r="H367" i="8"/>
  <c r="H371" i="8"/>
  <c r="H375" i="8"/>
  <c r="H379" i="8"/>
  <c r="H383" i="8"/>
  <c r="H387" i="8"/>
  <c r="H391" i="8"/>
  <c r="H395" i="8"/>
  <c r="H399" i="8"/>
  <c r="H403" i="8"/>
  <c r="H407" i="8"/>
  <c r="H411" i="8"/>
  <c r="H415" i="8"/>
  <c r="H419" i="8"/>
  <c r="H423" i="8"/>
  <c r="H427" i="8"/>
  <c r="H431" i="8"/>
  <c r="H435" i="8"/>
  <c r="H439" i="8"/>
  <c r="H443" i="8"/>
  <c r="H447" i="8"/>
  <c r="H451" i="8"/>
  <c r="H455" i="8"/>
  <c r="H459" i="8"/>
  <c r="H463" i="8"/>
  <c r="H467" i="8"/>
  <c r="H471" i="8"/>
  <c r="H475" i="8"/>
  <c r="H479" i="8"/>
  <c r="H483" i="8"/>
  <c r="H487" i="8"/>
  <c r="H491" i="8"/>
  <c r="H495" i="8"/>
  <c r="H499" i="8"/>
  <c r="H503" i="8"/>
  <c r="H507" i="8"/>
  <c r="H511" i="8"/>
  <c r="H515" i="8"/>
  <c r="H519" i="8"/>
  <c r="H523" i="8"/>
  <c r="H527" i="8"/>
  <c r="H531" i="8"/>
  <c r="H535" i="8"/>
  <c r="H539" i="8"/>
  <c r="H543" i="8"/>
  <c r="H547" i="8"/>
  <c r="H551" i="8"/>
  <c r="H555" i="8"/>
  <c r="H559" i="8"/>
  <c r="H563" i="8"/>
  <c r="H567" i="8"/>
  <c r="H571" i="8"/>
  <c r="H575" i="8"/>
  <c r="H579" i="8"/>
  <c r="H583" i="8"/>
  <c r="H587" i="8"/>
  <c r="H591" i="8"/>
  <c r="H595" i="8"/>
  <c r="H599" i="8"/>
  <c r="H603" i="8"/>
  <c r="H607" i="8"/>
  <c r="H611" i="8"/>
  <c r="H615" i="8"/>
  <c r="H619" i="8"/>
  <c r="H623" i="8"/>
  <c r="H11" i="8"/>
  <c r="H27" i="8"/>
  <c r="H43" i="8"/>
  <c r="H59" i="8"/>
  <c r="H75" i="8"/>
  <c r="H91" i="8"/>
  <c r="H107" i="8"/>
  <c r="H123" i="8"/>
  <c r="H139" i="8"/>
  <c r="H155" i="8"/>
  <c r="H171" i="8"/>
  <c r="H187" i="8"/>
  <c r="H203" i="8"/>
  <c r="H219" i="8"/>
  <c r="H235" i="8"/>
  <c r="H251" i="8"/>
  <c r="H267" i="8"/>
  <c r="H282" i="8"/>
  <c r="H292" i="8"/>
  <c r="H303" i="8"/>
  <c r="H314" i="8"/>
  <c r="H324" i="8"/>
  <c r="H335" i="8"/>
  <c r="H345" i="8"/>
  <c r="H353" i="8"/>
  <c r="H361" i="8"/>
  <c r="H369" i="8"/>
  <c r="H377" i="8"/>
  <c r="H385" i="8"/>
  <c r="H393" i="8"/>
  <c r="H401" i="8"/>
  <c r="H409" i="8"/>
  <c r="H417" i="8"/>
  <c r="H425" i="8"/>
  <c r="H433" i="8"/>
  <c r="H441" i="8"/>
  <c r="H449" i="8"/>
  <c r="H457" i="8"/>
  <c r="H465" i="8"/>
  <c r="H473" i="8"/>
  <c r="H481" i="8"/>
  <c r="H489" i="8"/>
  <c r="H497" i="8"/>
  <c r="H502" i="8"/>
  <c r="H508" i="8"/>
  <c r="H513" i="8"/>
  <c r="H518" i="8"/>
  <c r="H524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87" i="8"/>
  <c r="H298" i="8"/>
  <c r="H308" i="8"/>
  <c r="H319" i="8"/>
  <c r="H330" i="8"/>
  <c r="H340" i="8"/>
  <c r="H349" i="8"/>
  <c r="H357" i="8"/>
  <c r="H365" i="8"/>
  <c r="H373" i="8"/>
  <c r="H381" i="8"/>
  <c r="H389" i="8"/>
  <c r="H397" i="8"/>
  <c r="H405" i="8"/>
  <c r="H413" i="8"/>
  <c r="H421" i="8"/>
  <c r="H429" i="8"/>
  <c r="H437" i="8"/>
  <c r="H445" i="8"/>
  <c r="H453" i="8"/>
  <c r="H461" i="8"/>
  <c r="H469" i="8"/>
  <c r="H477" i="8"/>
  <c r="H485" i="8"/>
  <c r="H493" i="8"/>
  <c r="H500" i="8"/>
  <c r="H505" i="8"/>
  <c r="H510" i="8"/>
  <c r="H516" i="8"/>
  <c r="H521" i="8"/>
  <c r="H526" i="8"/>
  <c r="H532" i="8"/>
  <c r="H537" i="8"/>
  <c r="H542" i="8"/>
  <c r="H548" i="8"/>
  <c r="H553" i="8"/>
  <c r="H558" i="8"/>
  <c r="H564" i="8"/>
  <c r="H569" i="8"/>
  <c r="H574" i="8"/>
  <c r="H580" i="8"/>
  <c r="H585" i="8"/>
  <c r="H590" i="8"/>
  <c r="H596" i="8"/>
  <c r="H601" i="8"/>
  <c r="H606" i="8"/>
  <c r="H612" i="8"/>
  <c r="H617" i="8"/>
  <c r="H622" i="8"/>
  <c r="H627" i="8"/>
  <c r="H631" i="8"/>
  <c r="H635" i="8"/>
  <c r="H639" i="8"/>
  <c r="H643" i="8"/>
  <c r="H647" i="8"/>
  <c r="H651" i="8"/>
  <c r="H655" i="8"/>
  <c r="H659" i="8"/>
  <c r="H663" i="8"/>
  <c r="H667" i="8"/>
  <c r="H671" i="8"/>
  <c r="H675" i="8"/>
  <c r="H679" i="8"/>
  <c r="H683" i="8"/>
  <c r="H687" i="8"/>
  <c r="H691" i="8"/>
  <c r="H695" i="8"/>
  <c r="H699" i="8"/>
  <c r="H997" i="8"/>
  <c r="H993" i="8"/>
  <c r="H989" i="8"/>
  <c r="H985" i="8"/>
  <c r="H981" i="8"/>
  <c r="H977" i="8"/>
  <c r="H973" i="8"/>
  <c r="H969" i="8"/>
  <c r="H965" i="8"/>
  <c r="H961" i="8"/>
  <c r="H957" i="8"/>
  <c r="H953" i="8"/>
  <c r="H949" i="8"/>
  <c r="H945" i="8"/>
  <c r="H941" i="8"/>
  <c r="H937" i="8"/>
  <c r="H933" i="8"/>
  <c r="H929" i="8"/>
  <c r="H925" i="8"/>
  <c r="H921" i="8"/>
  <c r="H917" i="8"/>
  <c r="H913" i="8"/>
  <c r="H909" i="8"/>
  <c r="H905" i="8"/>
  <c r="H901" i="8"/>
  <c r="H897" i="8"/>
  <c r="H893" i="8"/>
  <c r="H889" i="8"/>
  <c r="H885" i="8"/>
  <c r="H881" i="8"/>
  <c r="H877" i="8"/>
  <c r="H873" i="8"/>
  <c r="H869" i="8"/>
  <c r="H865" i="8"/>
  <c r="H861" i="8"/>
  <c r="H857" i="8"/>
  <c r="H853" i="8"/>
  <c r="H849" i="8"/>
  <c r="H845" i="8"/>
  <c r="H841" i="8"/>
  <c r="H837" i="8"/>
  <c r="H833" i="8"/>
  <c r="H829" i="8"/>
  <c r="H825" i="8"/>
  <c r="H821" i="8"/>
  <c r="H817" i="8"/>
  <c r="H813" i="8"/>
  <c r="H809" i="8"/>
  <c r="H805" i="8"/>
  <c r="H801" i="8"/>
  <c r="H797" i="8"/>
  <c r="H793" i="8"/>
  <c r="H789" i="8"/>
  <c r="H785" i="8"/>
  <c r="H781" i="8"/>
  <c r="H777" i="8"/>
  <c r="H773" i="8"/>
  <c r="H769" i="8"/>
  <c r="H765" i="8"/>
  <c r="H761" i="8"/>
  <c r="H757" i="8"/>
  <c r="H753" i="8"/>
  <c r="H749" i="8"/>
  <c r="H745" i="8"/>
  <c r="H741" i="8"/>
  <c r="H737" i="8"/>
  <c r="H733" i="8"/>
  <c r="H729" i="8"/>
  <c r="H725" i="8"/>
  <c r="H721" i="8"/>
  <c r="H717" i="8"/>
  <c r="H713" i="8"/>
  <c r="H709" i="8"/>
  <c r="H705" i="8"/>
  <c r="H701" i="8"/>
  <c r="H696" i="8"/>
  <c r="H690" i="8"/>
  <c r="H685" i="8"/>
  <c r="H680" i="8"/>
  <c r="H674" i="8"/>
  <c r="H669" i="8"/>
  <c r="H664" i="8"/>
  <c r="H658" i="8"/>
  <c r="H653" i="8"/>
  <c r="H648" i="8"/>
  <c r="H642" i="8"/>
  <c r="H637" i="8"/>
  <c r="H632" i="8"/>
  <c r="H626" i="8"/>
  <c r="H620" i="8"/>
  <c r="H613" i="8"/>
  <c r="H605" i="8"/>
  <c r="H598" i="8"/>
  <c r="H592" i="8"/>
  <c r="H584" i="8"/>
  <c r="H577" i="8"/>
  <c r="H570" i="8"/>
  <c r="H562" i="8"/>
  <c r="H556" i="8"/>
  <c r="H549" i="8"/>
  <c r="H541" i="8"/>
  <c r="H534" i="8"/>
  <c r="H528" i="8"/>
  <c r="H517" i="8"/>
  <c r="H506" i="8"/>
  <c r="H496" i="8"/>
  <c r="H480" i="8"/>
  <c r="H464" i="8"/>
  <c r="H448" i="8"/>
  <c r="H432" i="8"/>
  <c r="H416" i="8"/>
  <c r="H400" i="8"/>
  <c r="H384" i="8"/>
  <c r="H368" i="8"/>
  <c r="H352" i="8"/>
  <c r="H334" i="8"/>
  <c r="H312" i="8"/>
  <c r="H291" i="8"/>
  <c r="H266" i="8"/>
  <c r="H234" i="8"/>
  <c r="H202" i="8"/>
  <c r="H170" i="8"/>
  <c r="H138" i="8"/>
  <c r="H106" i="8"/>
  <c r="H74" i="8"/>
  <c r="H42" i="8"/>
  <c r="H10" i="8"/>
  <c r="C21" i="1"/>
  <c r="C25" i="1"/>
  <c r="C8" i="1"/>
  <c r="C9" i="1"/>
  <c r="C10" i="1"/>
  <c r="C41" i="1"/>
  <c r="C42" i="1"/>
  <c r="C43" i="1"/>
  <c r="C14" i="1"/>
  <c r="C15" i="1"/>
  <c r="C16" i="1"/>
  <c r="C17" i="1"/>
  <c r="C18" i="1"/>
  <c r="C19" i="1"/>
  <c r="C20" i="1"/>
  <c r="C30" i="1"/>
  <c r="C31" i="1"/>
  <c r="C32" i="1"/>
  <c r="C22" i="1"/>
  <c r="C23" i="1"/>
  <c r="C24" i="1"/>
  <c r="C11" i="1"/>
  <c r="C12" i="1"/>
  <c r="C13" i="1"/>
  <c r="C35" i="1"/>
  <c r="C36" i="1"/>
  <c r="C37" i="1"/>
  <c r="C27" i="1"/>
  <c r="C28" i="1"/>
  <c r="C29" i="1"/>
  <c r="C33" i="1"/>
  <c r="C34" i="1"/>
  <c r="C48" i="1"/>
  <c r="C49" i="1"/>
  <c r="C44" i="1"/>
  <c r="C45" i="1"/>
  <c r="C47" i="1"/>
  <c r="C46" i="1"/>
  <c r="C4" i="1"/>
  <c r="C5" i="1"/>
  <c r="C6" i="1"/>
  <c r="C7" i="1"/>
  <c r="C50" i="1"/>
  <c r="C51" i="1"/>
  <c r="C52" i="1"/>
  <c r="C53" i="1"/>
  <c r="C74" i="1"/>
  <c r="C75" i="1"/>
  <c r="C76" i="1"/>
  <c r="C77" i="1"/>
  <c r="C89" i="1"/>
  <c r="C90" i="1"/>
  <c r="C91" i="1"/>
  <c r="C65" i="1"/>
  <c r="C66" i="1"/>
  <c r="C57" i="1"/>
  <c r="C58" i="1"/>
  <c r="C62" i="1"/>
  <c r="C63" i="1"/>
  <c r="C64" i="1"/>
  <c r="C67" i="1"/>
  <c r="C68" i="1"/>
  <c r="C69" i="1"/>
  <c r="C70" i="1"/>
  <c r="C71" i="1"/>
  <c r="C54" i="1"/>
  <c r="C55" i="1"/>
  <c r="C56" i="1"/>
  <c r="C59" i="1"/>
  <c r="C60" i="1"/>
  <c r="C61" i="1"/>
  <c r="C82" i="1"/>
  <c r="C83" i="1"/>
  <c r="C92" i="1"/>
  <c r="C93" i="1"/>
  <c r="C94" i="1"/>
  <c r="C84" i="1"/>
  <c r="C85" i="1"/>
  <c r="C86" i="1"/>
  <c r="C87" i="1"/>
  <c r="C88" i="1"/>
  <c r="C72" i="1"/>
  <c r="C73" i="1"/>
  <c r="C95" i="1"/>
  <c r="C96" i="1"/>
  <c r="C97" i="1"/>
  <c r="C98" i="1"/>
  <c r="C100" i="1"/>
  <c r="C101" i="1"/>
  <c r="C102" i="1"/>
  <c r="C103" i="1"/>
  <c r="C78" i="1"/>
  <c r="C79" i="1"/>
  <c r="C80" i="1"/>
  <c r="C81" i="1"/>
  <c r="C107" i="1"/>
  <c r="C108" i="1"/>
  <c r="C109" i="1"/>
  <c r="C110" i="1"/>
  <c r="C125" i="1"/>
  <c r="C104" i="1"/>
  <c r="C105" i="1"/>
  <c r="C106" i="1"/>
  <c r="C126" i="1"/>
  <c r="C127" i="1"/>
  <c r="C111" i="1"/>
  <c r="C112" i="1"/>
  <c r="C118" i="1"/>
  <c r="C119" i="1"/>
  <c r="C120" i="1"/>
  <c r="C121" i="1"/>
  <c r="C128" i="1"/>
  <c r="C130" i="1"/>
  <c r="C113" i="1"/>
  <c r="C114" i="1"/>
  <c r="C115" i="1"/>
  <c r="C122" i="1"/>
  <c r="C123" i="1"/>
  <c r="C124" i="1"/>
  <c r="C116" i="1"/>
  <c r="C117" i="1"/>
  <c r="C131" i="1"/>
  <c r="C132" i="1"/>
  <c r="C133" i="1"/>
  <c r="C141" i="1"/>
  <c r="C142" i="1"/>
  <c r="C140" i="1"/>
  <c r="C143" i="1"/>
  <c r="C144" i="1"/>
  <c r="C145" i="1"/>
  <c r="C146" i="1"/>
  <c r="C137" i="1"/>
  <c r="C138" i="1"/>
  <c r="C139" i="1"/>
  <c r="C129" i="1"/>
  <c r="C147" i="1"/>
  <c r="C148" i="1"/>
  <c r="C149" i="1"/>
  <c r="C153" i="1"/>
  <c r="C154" i="1"/>
  <c r="C155" i="1"/>
  <c r="C156" i="1"/>
  <c r="C157" i="1"/>
  <c r="C158" i="1"/>
  <c r="C159" i="1"/>
  <c r="C162" i="1"/>
  <c r="C163" i="1"/>
  <c r="C164" i="1"/>
  <c r="C167" i="1"/>
  <c r="C168" i="1"/>
  <c r="C169" i="1"/>
  <c r="C165" i="1"/>
  <c r="C166" i="1"/>
  <c r="C170" i="1"/>
  <c r="C171" i="1"/>
  <c r="C172" i="1"/>
  <c r="C173" i="1"/>
  <c r="C174" i="1"/>
  <c r="C175" i="1"/>
  <c r="C176" i="1"/>
  <c r="C177" i="1"/>
  <c r="C178" i="1"/>
  <c r="C192" i="1"/>
  <c r="C193" i="1"/>
  <c r="C194" i="1"/>
  <c r="C195" i="1"/>
  <c r="C179" i="1"/>
  <c r="C180" i="1"/>
  <c r="C181" i="1"/>
  <c r="C185" i="1"/>
  <c r="C186" i="1"/>
  <c r="C187" i="1"/>
  <c r="C188" i="1"/>
  <c r="C182" i="1"/>
  <c r="C183" i="1"/>
  <c r="C184" i="1"/>
  <c r="C189" i="1"/>
  <c r="C190" i="1"/>
  <c r="C191" i="1"/>
  <c r="C196" i="1"/>
  <c r="C197" i="1"/>
  <c r="C198" i="1"/>
  <c r="C199" i="1"/>
  <c r="C200" i="1"/>
  <c r="C201" i="1"/>
  <c r="C202" i="1"/>
  <c r="C203" i="1"/>
  <c r="C204" i="1"/>
  <c r="C205" i="1"/>
  <c r="C206" i="1"/>
  <c r="C214" i="1"/>
  <c r="C215" i="1"/>
  <c r="C624" i="1"/>
  <c r="C211" i="1"/>
  <c r="C212" i="1"/>
  <c r="C213" i="1"/>
  <c r="C208" i="1"/>
  <c r="C209" i="1"/>
  <c r="C210" i="1"/>
  <c r="C217" i="1"/>
  <c r="C218" i="1"/>
  <c r="C219" i="1"/>
  <c r="C220" i="1"/>
  <c r="C221" i="1"/>
  <c r="C222" i="1"/>
  <c r="C251" i="1"/>
  <c r="C252" i="1"/>
  <c r="C253" i="1"/>
  <c r="C254" i="1"/>
  <c r="C223" i="1"/>
  <c r="C224" i="1"/>
  <c r="C225" i="1"/>
  <c r="C261" i="1"/>
  <c r="C262" i="1"/>
  <c r="C264" i="1"/>
  <c r="C265" i="1"/>
  <c r="C263" i="1"/>
  <c r="C226" i="1"/>
  <c r="C227" i="1"/>
  <c r="C228" i="1"/>
  <c r="C229" i="1"/>
  <c r="C230" i="1"/>
  <c r="C231" i="1"/>
  <c r="C255" i="1"/>
  <c r="C256" i="1"/>
  <c r="C257" i="1"/>
  <c r="C239" i="1"/>
  <c r="C240" i="1"/>
  <c r="C232" i="1"/>
  <c r="C233" i="1"/>
  <c r="C234" i="1"/>
  <c r="C235" i="1"/>
  <c r="C236" i="1"/>
  <c r="C237" i="1"/>
  <c r="C238" i="1"/>
  <c r="C245" i="1"/>
  <c r="C246" i="1"/>
  <c r="C247" i="1"/>
  <c r="C248" i="1"/>
  <c r="C249" i="1"/>
  <c r="C250" i="1"/>
  <c r="C1027" i="1"/>
  <c r="C258" i="1"/>
  <c r="C259" i="1"/>
  <c r="C260" i="1"/>
  <c r="C266" i="1"/>
  <c r="C267" i="1"/>
  <c r="C241" i="1"/>
  <c r="C242" i="1"/>
  <c r="C243" i="1"/>
  <c r="C244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7" i="1"/>
  <c r="C298" i="1"/>
  <c r="C299" i="1"/>
  <c r="C300" i="1"/>
  <c r="C309" i="1"/>
  <c r="C310" i="1"/>
  <c r="C312" i="1"/>
  <c r="C311" i="1"/>
  <c r="C292" i="1"/>
  <c r="C293" i="1"/>
  <c r="C294" i="1"/>
  <c r="C295" i="1"/>
  <c r="C296" i="1"/>
  <c r="C304" i="1"/>
  <c r="C305" i="1"/>
  <c r="C306" i="1"/>
  <c r="C301" i="1"/>
  <c r="C302" i="1"/>
  <c r="C303" i="1"/>
  <c r="C307" i="1"/>
  <c r="C308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134" i="1"/>
  <c r="C135" i="1"/>
  <c r="C136" i="1"/>
  <c r="C341" i="1"/>
  <c r="C342" i="1"/>
  <c r="C983" i="1"/>
  <c r="C984" i="1"/>
  <c r="C985" i="1"/>
  <c r="C986" i="1"/>
  <c r="C987" i="1"/>
  <c r="C343" i="1"/>
  <c r="C344" i="1"/>
  <c r="C345" i="1"/>
  <c r="C346" i="1"/>
  <c r="C347" i="1"/>
  <c r="C348" i="1"/>
  <c r="C349" i="1"/>
  <c r="C350" i="1"/>
  <c r="C150" i="1"/>
  <c r="C151" i="1"/>
  <c r="C152" i="1"/>
  <c r="C326" i="1"/>
  <c r="C327" i="1"/>
  <c r="C328" i="1"/>
  <c r="C351" i="1"/>
  <c r="C352" i="1"/>
  <c r="C353" i="1"/>
  <c r="C354" i="1"/>
  <c r="C355" i="1"/>
  <c r="C356" i="1"/>
  <c r="C363" i="1"/>
  <c r="C364" i="1"/>
  <c r="C365" i="1"/>
  <c r="C366" i="1"/>
  <c r="C367" i="1"/>
  <c r="C368" i="1"/>
  <c r="C369" i="1"/>
  <c r="C370" i="1"/>
  <c r="C357" i="1"/>
  <c r="C358" i="1"/>
  <c r="C359" i="1"/>
  <c r="C371" i="1"/>
  <c r="C372" i="1"/>
  <c r="C373" i="1"/>
  <c r="C374" i="1"/>
  <c r="C375" i="1"/>
  <c r="C376" i="1"/>
  <c r="C377" i="1"/>
  <c r="C378" i="1"/>
  <c r="C379" i="1"/>
  <c r="C380" i="1"/>
  <c r="C360" i="1"/>
  <c r="C361" i="1"/>
  <c r="C362" i="1"/>
  <c r="C383" i="1"/>
  <c r="C384" i="1"/>
  <c r="C385" i="1"/>
  <c r="C386" i="1"/>
  <c r="C387" i="1"/>
  <c r="C388" i="1"/>
  <c r="C413" i="1"/>
  <c r="C414" i="1"/>
  <c r="C389" i="1"/>
  <c r="C390" i="1"/>
  <c r="C397" i="1"/>
  <c r="C398" i="1"/>
  <c r="C399" i="1"/>
  <c r="C400" i="1"/>
  <c r="C401" i="1"/>
  <c r="C402" i="1"/>
  <c r="C403" i="1"/>
  <c r="C404" i="1"/>
  <c r="C405" i="1"/>
  <c r="C409" i="1"/>
  <c r="C410" i="1"/>
  <c r="C412" i="1"/>
  <c r="C415" i="1"/>
  <c r="C416" i="1"/>
  <c r="C381" i="1"/>
  <c r="C382" i="1"/>
  <c r="C417" i="1"/>
  <c r="C418" i="1"/>
  <c r="C419" i="1"/>
  <c r="C426" i="1"/>
  <c r="C427" i="1"/>
  <c r="C428" i="1"/>
  <c r="C422" i="1"/>
  <c r="C423" i="1"/>
  <c r="C424" i="1"/>
  <c r="C425" i="1"/>
  <c r="C406" i="1"/>
  <c r="C407" i="1"/>
  <c r="C408" i="1"/>
  <c r="C429" i="1"/>
  <c r="C430" i="1"/>
  <c r="C391" i="1"/>
  <c r="C392" i="1"/>
  <c r="C393" i="1"/>
  <c r="C431" i="1"/>
  <c r="C432" i="1"/>
  <c r="C433" i="1"/>
  <c r="C394" i="1"/>
  <c r="C395" i="1"/>
  <c r="C396" i="1"/>
  <c r="C434" i="1"/>
  <c r="C435" i="1"/>
  <c r="C436" i="1"/>
  <c r="C420" i="1"/>
  <c r="C421" i="1"/>
  <c r="C442" i="1"/>
  <c r="C160" i="1"/>
  <c r="C443" i="1"/>
  <c r="C444" i="1"/>
  <c r="C161" i="1"/>
  <c r="C445" i="1"/>
  <c r="C446" i="1"/>
  <c r="C447" i="1"/>
  <c r="C448" i="1"/>
  <c r="C449" i="1"/>
  <c r="C450" i="1"/>
  <c r="C451" i="1"/>
  <c r="C1056" i="1"/>
  <c r="C452" i="1"/>
  <c r="C453" i="1"/>
  <c r="C454" i="1"/>
  <c r="C455" i="1"/>
  <c r="C456" i="1"/>
  <c r="C457" i="1"/>
  <c r="C458" i="1"/>
  <c r="C459" i="1"/>
  <c r="C460" i="1"/>
  <c r="C26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11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1058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216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207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1136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99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1" i="1"/>
  <c r="C932" i="1"/>
  <c r="C933" i="1"/>
  <c r="C934" i="1"/>
  <c r="C935" i="1"/>
  <c r="C930" i="1"/>
  <c r="C936" i="1"/>
  <c r="C937" i="1"/>
  <c r="C940" i="1"/>
  <c r="C941" i="1"/>
  <c r="C942" i="1"/>
  <c r="C943" i="1"/>
  <c r="C944" i="1"/>
  <c r="C945" i="1"/>
  <c r="C946" i="1"/>
  <c r="C947" i="1"/>
  <c r="C948" i="1"/>
  <c r="C949" i="1"/>
  <c r="C950" i="1"/>
  <c r="C938" i="1"/>
  <c r="C939" i="1"/>
  <c r="C951" i="1"/>
  <c r="C952" i="1"/>
  <c r="C953" i="1"/>
  <c r="C954" i="1"/>
  <c r="C955" i="1"/>
  <c r="C956" i="1"/>
  <c r="C960" i="1"/>
  <c r="C961" i="1"/>
  <c r="C964" i="1"/>
  <c r="C965" i="1"/>
  <c r="C966" i="1"/>
  <c r="C996" i="1"/>
  <c r="C997" i="1"/>
  <c r="C998" i="1"/>
  <c r="C974" i="1"/>
  <c r="C975" i="1"/>
  <c r="C976" i="1"/>
  <c r="C967" i="1"/>
  <c r="C968" i="1"/>
  <c r="C969" i="1"/>
  <c r="C970" i="1"/>
  <c r="C957" i="1"/>
  <c r="C958" i="1"/>
  <c r="C959" i="1"/>
  <c r="C977" i="1"/>
  <c r="C978" i="1"/>
  <c r="C979" i="1"/>
  <c r="C1046" i="1"/>
  <c r="C1047" i="1"/>
  <c r="C962" i="1"/>
  <c r="C963" i="1"/>
  <c r="C980" i="1"/>
  <c r="C981" i="1"/>
  <c r="C982" i="1"/>
  <c r="C988" i="1"/>
  <c r="C989" i="1"/>
  <c r="C990" i="1"/>
  <c r="C991" i="1"/>
  <c r="C971" i="1"/>
  <c r="C972" i="1"/>
  <c r="C973" i="1"/>
  <c r="C992" i="1"/>
  <c r="C993" i="1"/>
  <c r="C994" i="1"/>
  <c r="C995" i="1"/>
  <c r="C999" i="1"/>
  <c r="C1000" i="1"/>
  <c r="C1001" i="1"/>
  <c r="C1002" i="1"/>
  <c r="C1003" i="1"/>
  <c r="C1004" i="1"/>
  <c r="C1005" i="1"/>
  <c r="C1006" i="1"/>
  <c r="C1007" i="1"/>
  <c r="C1008" i="1"/>
  <c r="C1048" i="1"/>
  <c r="C1009" i="1"/>
  <c r="C1010" i="1"/>
  <c r="C1011" i="1"/>
  <c r="C1012" i="1"/>
  <c r="C1013" i="1"/>
  <c r="C1014" i="1"/>
  <c r="C1015" i="1"/>
  <c r="C1016" i="1"/>
  <c r="C1017" i="1"/>
  <c r="C1018" i="1"/>
  <c r="C1032" i="1"/>
  <c r="C1033" i="1"/>
  <c r="C1034" i="1"/>
  <c r="C1067" i="1"/>
  <c r="C1068" i="1"/>
  <c r="C1019" i="1"/>
  <c r="C1020" i="1"/>
  <c r="C1021" i="1"/>
  <c r="C1061" i="1"/>
  <c r="C1062" i="1"/>
  <c r="C1063" i="1"/>
  <c r="C1025" i="1"/>
  <c r="C1026" i="1"/>
  <c r="C1028" i="1"/>
  <c r="C1029" i="1"/>
  <c r="C1059" i="1"/>
  <c r="C1060" i="1"/>
  <c r="C1030" i="1"/>
  <c r="C1031" i="1"/>
  <c r="C1054" i="1"/>
  <c r="C1055" i="1"/>
  <c r="C1057" i="1"/>
  <c r="C1035" i="1"/>
  <c r="C1036" i="1"/>
  <c r="C1037" i="1"/>
  <c r="C1040" i="1"/>
  <c r="C1041" i="1"/>
  <c r="C1042" i="1"/>
  <c r="C1022" i="1"/>
  <c r="C1023" i="1"/>
  <c r="C1024" i="1"/>
  <c r="C1043" i="1"/>
  <c r="C1044" i="1"/>
  <c r="C1045" i="1"/>
  <c r="C1051" i="1"/>
  <c r="C1052" i="1"/>
  <c r="C1053" i="1"/>
  <c r="C1049" i="1"/>
  <c r="C1050" i="1"/>
  <c r="C1038" i="1"/>
  <c r="C1039" i="1"/>
  <c r="C1069" i="1"/>
  <c r="C1070" i="1"/>
  <c r="C1071" i="1"/>
  <c r="C1064" i="1"/>
  <c r="C1065" i="1"/>
  <c r="C1066" i="1"/>
  <c r="C1072" i="1"/>
  <c r="C1073" i="1"/>
  <c r="C1074" i="1"/>
  <c r="C1075" i="1"/>
  <c r="C1076" i="1"/>
  <c r="C38" i="1"/>
  <c r="C39" i="1"/>
  <c r="C40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9" i="1"/>
  <c r="C1100" i="1"/>
  <c r="C1095" i="1"/>
  <c r="C1096" i="1"/>
  <c r="C1093" i="1"/>
  <c r="C1094" i="1"/>
  <c r="C1101" i="1"/>
  <c r="C1102" i="1"/>
  <c r="C1103" i="1"/>
  <c r="C1097" i="1"/>
  <c r="C1098" i="1"/>
  <c r="C1104" i="1"/>
  <c r="C1105" i="1"/>
  <c r="C1106" i="1"/>
  <c r="C1107" i="1"/>
  <c r="C1108" i="1"/>
  <c r="C1109" i="1"/>
  <c r="C1110" i="1"/>
  <c r="C1111" i="1"/>
  <c r="C1112" i="1"/>
  <c r="C1116" i="1"/>
  <c r="C1117" i="1"/>
  <c r="C1118" i="1"/>
  <c r="C1113" i="1"/>
  <c r="C1114" i="1"/>
  <c r="C1115" i="1"/>
  <c r="C1122" i="1"/>
  <c r="C1123" i="1"/>
  <c r="C1119" i="1"/>
  <c r="C1120" i="1"/>
  <c r="C1127" i="1"/>
  <c r="C1128" i="1"/>
  <c r="C1129" i="1"/>
  <c r="C1124" i="1"/>
  <c r="C1125" i="1"/>
  <c r="C1126" i="1"/>
  <c r="C1130" i="1"/>
  <c r="C1131" i="1"/>
  <c r="C1132" i="1"/>
  <c r="C1133" i="1"/>
  <c r="C1134" i="1"/>
  <c r="C1135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8" i="1"/>
  <c r="C1159" i="1"/>
  <c r="C1160" i="1"/>
  <c r="C1157" i="1"/>
  <c r="C1161" i="1"/>
  <c r="C1162" i="1"/>
  <c r="C1163" i="1"/>
  <c r="C1164" i="1"/>
  <c r="C439" i="1"/>
  <c r="C440" i="1"/>
  <c r="C441" i="1"/>
  <c r="C437" i="1"/>
  <c r="C438" i="1"/>
  <c r="C1165" i="1"/>
  <c r="C1166" i="1"/>
  <c r="C1167" i="1"/>
  <c r="C1168" i="1"/>
  <c r="C1169" i="1"/>
  <c r="C1170" i="1"/>
  <c r="C1171" i="1"/>
  <c r="C1172" i="1"/>
  <c r="C1173" i="1"/>
  <c r="C1174" i="1"/>
  <c r="C1175" i="1"/>
  <c r="G4" i="5" l="1"/>
  <c r="E4" i="5"/>
</calcChain>
</file>

<file path=xl/sharedStrings.xml><?xml version="1.0" encoding="utf-8"?>
<sst xmlns="http://schemas.openxmlformats.org/spreadsheetml/2006/main" count="7948" uniqueCount="1369">
  <si>
    <t>Row Labels</t>
  </si>
  <si>
    <t>Count</t>
  </si>
  <si>
    <t>ISO2</t>
  </si>
  <si>
    <t>A2 (ISO)</t>
  </si>
  <si>
    <t>ANDORRA</t>
  </si>
  <si>
    <t>AW</t>
  </si>
  <si>
    <t>AA</t>
  </si>
  <si>
    <t>fips</t>
  </si>
  <si>
    <t>UNITED ARAB EMIRATES</t>
  </si>
  <si>
    <t>ABW</t>
  </si>
  <si>
    <t>ISO3</t>
  </si>
  <si>
    <t>AG</t>
  </si>
  <si>
    <t>AC</t>
  </si>
  <si>
    <t>AD</t>
  </si>
  <si>
    <t>AE</t>
  </si>
  <si>
    <t>AF</t>
  </si>
  <si>
    <t>AFG</t>
  </si>
  <si>
    <t>AFGHANISTAN</t>
  </si>
  <si>
    <t>NAME</t>
  </si>
  <si>
    <t>DZ</t>
  </si>
  <si>
    <t>ATG</t>
  </si>
  <si>
    <t>AO</t>
  </si>
  <si>
    <t>AGO</t>
  </si>
  <si>
    <t>ANTIGUA AND BARBUDA</t>
  </si>
  <si>
    <t>AI</t>
  </si>
  <si>
    <t>AIA</t>
  </si>
  <si>
    <t>AZ</t>
  </si>
  <si>
    <t>AJ</t>
  </si>
  <si>
    <t>AL</t>
  </si>
  <si>
    <t>AV</t>
  </si>
  <si>
    <t>ALB</t>
  </si>
  <si>
    <t>ALBANIA</t>
  </si>
  <si>
    <t>ALGERIA</t>
  </si>
  <si>
    <t>ANGUILLA</t>
  </si>
  <si>
    <t>AM</t>
  </si>
  <si>
    <t>AS</t>
  </si>
  <si>
    <t>AMERICAN SAMOA</t>
  </si>
  <si>
    <t>AN</t>
  </si>
  <si>
    <t>ARM</t>
  </si>
  <si>
    <t>AND</t>
  </si>
  <si>
    <t>ARMENIA</t>
  </si>
  <si>
    <t>ANT</t>
  </si>
  <si>
    <t>ANGOLA</t>
  </si>
  <si>
    <t>NT</t>
  </si>
  <si>
    <t>NETHERLANDS ANTILLES</t>
  </si>
  <si>
    <t>AQ</t>
  </si>
  <si>
    <t>ANTARCTICA</t>
  </si>
  <si>
    <t>AY</t>
  </si>
  <si>
    <t>AR</t>
  </si>
  <si>
    <t>ATA</t>
  </si>
  <si>
    <t>ARE</t>
  </si>
  <si>
    <t>ARG</t>
  </si>
  <si>
    <t>ARGENTINA</t>
  </si>
  <si>
    <t>ASM</t>
  </si>
  <si>
    <t>ARUBA</t>
  </si>
  <si>
    <t>AUT</t>
  </si>
  <si>
    <t>AU</t>
  </si>
  <si>
    <t>AUSTRIA</t>
  </si>
  <si>
    <t>AT</t>
  </si>
  <si>
    <t>AUS</t>
  </si>
  <si>
    <t>TF</t>
  </si>
  <si>
    <t>ATF</t>
  </si>
  <si>
    <t>AUSTRALIA</t>
  </si>
  <si>
    <t>AZE</t>
  </si>
  <si>
    <t>AZERBAIJAN</t>
  </si>
  <si>
    <t>AX</t>
  </si>
  <si>
    <t>BK</t>
  </si>
  <si>
    <t>BOSNIA</t>
  </si>
  <si>
    <t>BIH</t>
  </si>
  <si>
    <t>BOSNIA AND HERZEGOVINA</t>
  </si>
  <si>
    <t>BA</t>
  </si>
  <si>
    <t>BH</t>
  </si>
  <si>
    <t>BS</t>
  </si>
  <si>
    <t>BAHAMAS</t>
  </si>
  <si>
    <t>BAHRAIN</t>
  </si>
  <si>
    <t>BD</t>
  </si>
  <si>
    <t>BANGLADESH</t>
  </si>
  <si>
    <t>BB</t>
  </si>
  <si>
    <t>BARBADOS</t>
  </si>
  <si>
    <t>BRB</t>
  </si>
  <si>
    <t>BW</t>
  </si>
  <si>
    <t>BC</t>
  </si>
  <si>
    <t>BM</t>
  </si>
  <si>
    <t>BI</t>
  </si>
  <si>
    <t>BDI</t>
  </si>
  <si>
    <t>BGD</t>
  </si>
  <si>
    <t>BE</t>
  </si>
  <si>
    <t>BELGIUM</t>
  </si>
  <si>
    <t>BEL</t>
  </si>
  <si>
    <t>BFA</t>
  </si>
  <si>
    <t>BY</t>
  </si>
  <si>
    <t>BELARUS</t>
  </si>
  <si>
    <t>UV</t>
  </si>
  <si>
    <t>BURKINA FASO</t>
  </si>
  <si>
    <t>BZ</t>
  </si>
  <si>
    <t>BELIZE</t>
  </si>
  <si>
    <t>BJ</t>
  </si>
  <si>
    <t>BEN</t>
  </si>
  <si>
    <t>BENIN</t>
  </si>
  <si>
    <t>BERMUDA</t>
  </si>
  <si>
    <t>BU</t>
  </si>
  <si>
    <t>BF</t>
  </si>
  <si>
    <t>BGR</t>
  </si>
  <si>
    <t>BULGARIA</t>
  </si>
  <si>
    <t>BG</t>
  </si>
  <si>
    <t>BHR</t>
  </si>
  <si>
    <t>BURUNDI</t>
  </si>
  <si>
    <t>BHS</t>
  </si>
  <si>
    <t>BT</t>
  </si>
  <si>
    <t>BHUTAN</t>
  </si>
  <si>
    <t>BMU</t>
  </si>
  <si>
    <t>BX</t>
  </si>
  <si>
    <t>BRN</t>
  </si>
  <si>
    <t>BRUNEI DARUSSALAM</t>
  </si>
  <si>
    <t>BL</t>
  </si>
  <si>
    <t>BO</t>
  </si>
  <si>
    <t>BOL</t>
  </si>
  <si>
    <t>BLR</t>
  </si>
  <si>
    <t>BOLIVIA</t>
  </si>
  <si>
    <t>BLZ</t>
  </si>
  <si>
    <t>BRAZIL</t>
  </si>
  <si>
    <t>MM</t>
  </si>
  <si>
    <t>BRA</t>
  </si>
  <si>
    <t>BN</t>
  </si>
  <si>
    <t>BTN</t>
  </si>
  <si>
    <t>BVT</t>
  </si>
  <si>
    <t>COMMON</t>
  </si>
  <si>
    <t>BWA</t>
  </si>
  <si>
    <t>BOTSWANA</t>
  </si>
  <si>
    <t>BV</t>
  </si>
  <si>
    <t>SB</t>
  </si>
  <si>
    <t>BP</t>
  </si>
  <si>
    <t>BQ</t>
  </si>
  <si>
    <t>BR</t>
  </si>
  <si>
    <t>CA</t>
  </si>
  <si>
    <t>CAN</t>
  </si>
  <si>
    <t>IO</t>
  </si>
  <si>
    <t>BRITISH INDIAN OCEAN TERRITORY</t>
  </si>
  <si>
    <t>CCK</t>
  </si>
  <si>
    <t>COD</t>
  </si>
  <si>
    <t>CT</t>
  </si>
  <si>
    <t>CAF</t>
  </si>
  <si>
    <t>CENTRAL AFRICAN REPUBLIC</t>
  </si>
  <si>
    <t>BURMA</t>
  </si>
  <si>
    <t>CONGO</t>
  </si>
  <si>
    <t>COG</t>
  </si>
  <si>
    <t>SWITZERLAND</t>
  </si>
  <si>
    <t>CHE</t>
  </si>
  <si>
    <t>CIV</t>
  </si>
  <si>
    <t>IV</t>
  </si>
  <si>
    <t>COTE D'IVOIRE</t>
  </si>
  <si>
    <t>COK</t>
  </si>
  <si>
    <t>COOK ISLANDS</t>
  </si>
  <si>
    <t>CF</t>
  </si>
  <si>
    <t>KH</t>
  </si>
  <si>
    <t>CAMBODIA</t>
  </si>
  <si>
    <t>CHILE</t>
  </si>
  <si>
    <t>CM</t>
  </si>
  <si>
    <t>CAMEROON</t>
  </si>
  <si>
    <t>CHL</t>
  </si>
  <si>
    <t>CL</t>
  </si>
  <si>
    <t>CANADA</t>
  </si>
  <si>
    <t>CMR</t>
  </si>
  <si>
    <t>CV</t>
  </si>
  <si>
    <t>CAPE VERDE</t>
  </si>
  <si>
    <t>KY</t>
  </si>
  <si>
    <t>CAYMAN ISLANDS</t>
  </si>
  <si>
    <t>CB</t>
  </si>
  <si>
    <t>CHINA</t>
  </si>
  <si>
    <t>CC</t>
  </si>
  <si>
    <t>CHN</t>
  </si>
  <si>
    <t>CO</t>
  </si>
  <si>
    <t>CD</t>
  </si>
  <si>
    <t>COLOMBIA</t>
  </si>
  <si>
    <t>TD</t>
  </si>
  <si>
    <t>COL</t>
  </si>
  <si>
    <t>LK</t>
  </si>
  <si>
    <t>CE</t>
  </si>
  <si>
    <t>CRI</t>
  </si>
  <si>
    <t>COSTA RICA</t>
  </si>
  <si>
    <t>CG</t>
  </si>
  <si>
    <t>CS</t>
  </si>
  <si>
    <t>CH</t>
  </si>
  <si>
    <t>YI</t>
  </si>
  <si>
    <t>CN</t>
  </si>
  <si>
    <t>CHAD</t>
  </si>
  <si>
    <t>CU</t>
  </si>
  <si>
    <t>CUBA</t>
  </si>
  <si>
    <t>CUB</t>
  </si>
  <si>
    <t>CPV</t>
  </si>
  <si>
    <t>CX</t>
  </si>
  <si>
    <t>CHRISTMAS ISLAND</t>
  </si>
  <si>
    <t>CI</t>
  </si>
  <si>
    <t>CW</t>
  </si>
  <si>
    <t>CXR</t>
  </si>
  <si>
    <t>CJ</t>
  </si>
  <si>
    <t>CK</t>
  </si>
  <si>
    <t>CYPRUS</t>
  </si>
  <si>
    <t>CYP</t>
  </si>
  <si>
    <t>CZ</t>
  </si>
  <si>
    <t>CZE</t>
  </si>
  <si>
    <t>CZECH REPUBLIC</t>
  </si>
  <si>
    <t>KM</t>
  </si>
  <si>
    <t>GERMANY</t>
  </si>
  <si>
    <t>DEU</t>
  </si>
  <si>
    <t>DJI</t>
  </si>
  <si>
    <t>DJ</t>
  </si>
  <si>
    <t>DJIBOUTI</t>
  </si>
  <si>
    <t>DENMARK</t>
  </si>
  <si>
    <t>DNK</t>
  </si>
  <si>
    <t>COM</t>
  </si>
  <si>
    <t>DK</t>
  </si>
  <si>
    <t>COMOROS</t>
  </si>
  <si>
    <t>DOMINICA</t>
  </si>
  <si>
    <t>DMA</t>
  </si>
  <si>
    <t>CONGO, THE DRC</t>
  </si>
  <si>
    <t>DR</t>
  </si>
  <si>
    <t>DOM</t>
  </si>
  <si>
    <t>CR</t>
  </si>
  <si>
    <t>DOMINICAN REPUBLIC</t>
  </si>
  <si>
    <t>IVORY COAST</t>
  </si>
  <si>
    <t>MP</t>
  </si>
  <si>
    <t>CQ</t>
  </si>
  <si>
    <t>DZA</t>
  </si>
  <si>
    <t>HR</t>
  </si>
  <si>
    <t>CROATIA</t>
  </si>
  <si>
    <t>EC</t>
  </si>
  <si>
    <t>ECU</t>
  </si>
  <si>
    <t>ECUADOR</t>
  </si>
  <si>
    <t>EST</t>
  </si>
  <si>
    <t>EN</t>
  </si>
  <si>
    <t>ESTONIA</t>
  </si>
  <si>
    <t>EE</t>
  </si>
  <si>
    <t>EG</t>
  </si>
  <si>
    <t>EGY</t>
  </si>
  <si>
    <t>EGYPT</t>
  </si>
  <si>
    <t>WI</t>
  </si>
  <si>
    <t>ESH</t>
  </si>
  <si>
    <t>CY</t>
  </si>
  <si>
    <t>WESTERN SAHARA</t>
  </si>
  <si>
    <t>EH</t>
  </si>
  <si>
    <t>CYM</t>
  </si>
  <si>
    <t>ER</t>
  </si>
  <si>
    <t>ERI</t>
  </si>
  <si>
    <t>ERITREA</t>
  </si>
  <si>
    <t>SP</t>
  </si>
  <si>
    <t>DA</t>
  </si>
  <si>
    <t>ESP</t>
  </si>
  <si>
    <t>DE</t>
  </si>
  <si>
    <t>SPAIN</t>
  </si>
  <si>
    <t>ETH</t>
  </si>
  <si>
    <t>ET</t>
  </si>
  <si>
    <t>ETHIOPIA</t>
  </si>
  <si>
    <t>FI</t>
  </si>
  <si>
    <t>FIN</t>
  </si>
  <si>
    <t>FINLAND</t>
  </si>
  <si>
    <t>DM</t>
  </si>
  <si>
    <t>FJI</t>
  </si>
  <si>
    <t>FJ</t>
  </si>
  <si>
    <t>FIJI</t>
  </si>
  <si>
    <t>DO</t>
  </si>
  <si>
    <t>FK</t>
  </si>
  <si>
    <t>FLK</t>
  </si>
  <si>
    <t>FM</t>
  </si>
  <si>
    <t>FSM</t>
  </si>
  <si>
    <t>KP</t>
  </si>
  <si>
    <t>DPRK</t>
  </si>
  <si>
    <t>MICRONESIA, FEDERATED STATES OF</t>
  </si>
  <si>
    <t>TP</t>
  </si>
  <si>
    <t>EAST TIMOR</t>
  </si>
  <si>
    <t>FRO</t>
  </si>
  <si>
    <t>FO</t>
  </si>
  <si>
    <t>FAROE ISLANDS</t>
  </si>
  <si>
    <t>FR</t>
  </si>
  <si>
    <t>FRA</t>
  </si>
  <si>
    <t>FRANCE</t>
  </si>
  <si>
    <t>FXX</t>
  </si>
  <si>
    <t>GAB</t>
  </si>
  <si>
    <t>GABON</t>
  </si>
  <si>
    <t>IE</t>
  </si>
  <si>
    <t>EI</t>
  </si>
  <si>
    <t>UK</t>
  </si>
  <si>
    <t>GQ</t>
  </si>
  <si>
    <t>EK</t>
  </si>
  <si>
    <t>GBR</t>
  </si>
  <si>
    <t>SV</t>
  </si>
  <si>
    <t>EL SALVADOR</t>
  </si>
  <si>
    <t>UNITED KINGDOM</t>
  </si>
  <si>
    <t>EQUATORIAL GUINEA</t>
  </si>
  <si>
    <t>GJ</t>
  </si>
  <si>
    <t>GRD</t>
  </si>
  <si>
    <t>ES</t>
  </si>
  <si>
    <t>GRENADA</t>
  </si>
  <si>
    <t>GD</t>
  </si>
  <si>
    <t>GE</t>
  </si>
  <si>
    <t>GEO</t>
  </si>
  <si>
    <t>GEORGIA</t>
  </si>
  <si>
    <t>FG</t>
  </si>
  <si>
    <t>GUF</t>
  </si>
  <si>
    <t>GF</t>
  </si>
  <si>
    <t>FRENCH GUIANA</t>
  </si>
  <si>
    <t>EZ</t>
  </si>
  <si>
    <t>GK</t>
  </si>
  <si>
    <t>GHA</t>
  </si>
  <si>
    <t>GH</t>
  </si>
  <si>
    <t>GHANA</t>
  </si>
  <si>
    <t>GIB</t>
  </si>
  <si>
    <t>GI</t>
  </si>
  <si>
    <t>GIBRALTAR</t>
  </si>
  <si>
    <t>GL</t>
  </si>
  <si>
    <t>GRL</t>
  </si>
  <si>
    <t>GREENLAND</t>
  </si>
  <si>
    <t>GMB</t>
  </si>
  <si>
    <t>GAMBIA</t>
  </si>
  <si>
    <t>GIN</t>
  </si>
  <si>
    <t>GV</t>
  </si>
  <si>
    <t>GUINEA</t>
  </si>
  <si>
    <t>GN</t>
  </si>
  <si>
    <t>GP</t>
  </si>
  <si>
    <t>GLP</t>
  </si>
  <si>
    <t>PF</t>
  </si>
  <si>
    <t>FP</t>
  </si>
  <si>
    <t>GUADELOUPE</t>
  </si>
  <si>
    <t>GNQ</t>
  </si>
  <si>
    <t>FX</t>
  </si>
  <si>
    <t>GR</t>
  </si>
  <si>
    <t>GRC</t>
  </si>
  <si>
    <t>FRENCH POLYNESIA</t>
  </si>
  <si>
    <t>GREECE</t>
  </si>
  <si>
    <t>FRENCH SOUTHERN TERRITORIES</t>
  </si>
  <si>
    <t>SGS</t>
  </si>
  <si>
    <t>FS</t>
  </si>
  <si>
    <t>GTM</t>
  </si>
  <si>
    <t>GT</t>
  </si>
  <si>
    <t>GUATEMALA</t>
  </si>
  <si>
    <t>GA</t>
  </si>
  <si>
    <t>GUM</t>
  </si>
  <si>
    <t>GM</t>
  </si>
  <si>
    <t>GUAM</t>
  </si>
  <si>
    <t>PU</t>
  </si>
  <si>
    <t>GNB</t>
  </si>
  <si>
    <t>GUINEA-BISSAU</t>
  </si>
  <si>
    <t>GB</t>
  </si>
  <si>
    <t>GW</t>
  </si>
  <si>
    <t>GY</t>
  </si>
  <si>
    <t>GUY</t>
  </si>
  <si>
    <t>GUYANA</t>
  </si>
  <si>
    <t>HKG</t>
  </si>
  <si>
    <t>HK</t>
  </si>
  <si>
    <t>HONG KONG</t>
  </si>
  <si>
    <t>GG</t>
  </si>
  <si>
    <t>HM</t>
  </si>
  <si>
    <t>HMD</t>
  </si>
  <si>
    <t>HO</t>
  </si>
  <si>
    <t>HND</t>
  </si>
  <si>
    <t>HONDURAS</t>
  </si>
  <si>
    <t>HN</t>
  </si>
  <si>
    <t>HRV</t>
  </si>
  <si>
    <t>HA</t>
  </si>
  <si>
    <t>HTI</t>
  </si>
  <si>
    <t>HAITI</t>
  </si>
  <si>
    <t>HU</t>
  </si>
  <si>
    <t>HUN</t>
  </si>
  <si>
    <t>HUNGARY</t>
  </si>
  <si>
    <t>ID</t>
  </si>
  <si>
    <t>IDN</t>
  </si>
  <si>
    <t>INDONESIA</t>
  </si>
  <si>
    <t>IRL</t>
  </si>
  <si>
    <t>GU</t>
  </si>
  <si>
    <t>IRELAND</t>
  </si>
  <si>
    <t>ISRAEL</t>
  </si>
  <si>
    <t>ISR</t>
  </si>
  <si>
    <t>IL</t>
  </si>
  <si>
    <t>IM</t>
  </si>
  <si>
    <t>INDIA</t>
  </si>
  <si>
    <t>IND</t>
  </si>
  <si>
    <t>GS</t>
  </si>
  <si>
    <t>IOT</t>
  </si>
  <si>
    <t>IRAQ</t>
  </si>
  <si>
    <t>IRQ</t>
  </si>
  <si>
    <t>IQ</t>
  </si>
  <si>
    <t>IRN</t>
  </si>
  <si>
    <t>IR</t>
  </si>
  <si>
    <t>IRAN</t>
  </si>
  <si>
    <t>ISL</t>
  </si>
  <si>
    <t>ICELAND</t>
  </si>
  <si>
    <t>IT</t>
  </si>
  <si>
    <t>ITA</t>
  </si>
  <si>
    <t>ITALY</t>
  </si>
  <si>
    <t>JM</t>
  </si>
  <si>
    <t>JAM</t>
  </si>
  <si>
    <t>HT</t>
  </si>
  <si>
    <t>JAMAICA</t>
  </si>
  <si>
    <t>JOR</t>
  </si>
  <si>
    <t>HEARD AND MC DONALD ISLANDS</t>
  </si>
  <si>
    <t>JO</t>
  </si>
  <si>
    <t>JORDAN</t>
  </si>
  <si>
    <t>JA</t>
  </si>
  <si>
    <t>JPN</t>
  </si>
  <si>
    <t>JAPAN</t>
  </si>
  <si>
    <t>JP</t>
  </si>
  <si>
    <t>KEN</t>
  </si>
  <si>
    <t>VA</t>
  </si>
  <si>
    <t>KENYA</t>
  </si>
  <si>
    <t>KE</t>
  </si>
  <si>
    <t>KGZ</t>
  </si>
  <si>
    <t>KG</t>
  </si>
  <si>
    <t>KYRGYZSTAN</t>
  </si>
  <si>
    <t>KHM</t>
  </si>
  <si>
    <t>KIR</t>
  </si>
  <si>
    <t>KIRIBATI</t>
  </si>
  <si>
    <t>IS</t>
  </si>
  <si>
    <t>IC</t>
  </si>
  <si>
    <t>KNA</t>
  </si>
  <si>
    <t>SAINT KITTS AND NEVIS</t>
  </si>
  <si>
    <t>IN</t>
  </si>
  <si>
    <t>KN</t>
  </si>
  <si>
    <t>NORTH KOREA</t>
  </si>
  <si>
    <t>PRK</t>
  </si>
  <si>
    <t>KS</t>
  </si>
  <si>
    <t>KOR</t>
  </si>
  <si>
    <t>ROK</t>
  </si>
  <si>
    <t>SOUTH KOREA</t>
  </si>
  <si>
    <t>KU</t>
  </si>
  <si>
    <t>KWT</t>
  </si>
  <si>
    <t>KUWAIT</t>
  </si>
  <si>
    <t>KW</t>
  </si>
  <si>
    <t>KZ</t>
  </si>
  <si>
    <t>KAZ</t>
  </si>
  <si>
    <t>IZ</t>
  </si>
  <si>
    <t>KAZAKHSTAN</t>
  </si>
  <si>
    <t>LA</t>
  </si>
  <si>
    <t>LAO</t>
  </si>
  <si>
    <t>LAOS</t>
  </si>
  <si>
    <t>JE</t>
  </si>
  <si>
    <t>LEBANON</t>
  </si>
  <si>
    <t>LBN</t>
  </si>
  <si>
    <t>LE</t>
  </si>
  <si>
    <t>LCA</t>
  </si>
  <si>
    <t>LC</t>
  </si>
  <si>
    <t>SAINT LUCIA</t>
  </si>
  <si>
    <t>LIE</t>
  </si>
  <si>
    <t>LIECHTENSTEIN</t>
  </si>
  <si>
    <t>SRI LANKA</t>
  </si>
  <si>
    <t>LKA</t>
  </si>
  <si>
    <t>LIBERIA</t>
  </si>
  <si>
    <t>LBR</t>
  </si>
  <si>
    <t>LR</t>
  </si>
  <si>
    <t>LSO</t>
  </si>
  <si>
    <t>KI</t>
  </si>
  <si>
    <t>LESOTHO</t>
  </si>
  <si>
    <t>LTU</t>
  </si>
  <si>
    <t>LITHUANIA</t>
  </si>
  <si>
    <t>LUX</t>
  </si>
  <si>
    <t>LUXEMBOURG</t>
  </si>
  <si>
    <t>LG</t>
  </si>
  <si>
    <t>LVA</t>
  </si>
  <si>
    <t>KR</t>
  </si>
  <si>
    <t>LATVIA</t>
  </si>
  <si>
    <t>XK</t>
  </si>
  <si>
    <t>KOS</t>
  </si>
  <si>
    <t>LV</t>
  </si>
  <si>
    <t>KOSOVO</t>
  </si>
  <si>
    <t>LY</t>
  </si>
  <si>
    <t>LBY</t>
  </si>
  <si>
    <t>LIBYA</t>
  </si>
  <si>
    <t>MOROCCO</t>
  </si>
  <si>
    <t>MAR</t>
  </si>
  <si>
    <t>KT</t>
  </si>
  <si>
    <t>MCO</t>
  </si>
  <si>
    <t>MONACO</t>
  </si>
  <si>
    <t>MDA</t>
  </si>
  <si>
    <t>MOLDOVA</t>
  </si>
  <si>
    <t>MONTENEGRO</t>
  </si>
  <si>
    <t>MNE</t>
  </si>
  <si>
    <t>MDG</t>
  </si>
  <si>
    <t>MADAGASCAR</t>
  </si>
  <si>
    <t>MHL</t>
  </si>
  <si>
    <t>RM</t>
  </si>
  <si>
    <t>MARSHALL ISLANDS</t>
  </si>
  <si>
    <t>MK</t>
  </si>
  <si>
    <t>LB</t>
  </si>
  <si>
    <t>MKD</t>
  </si>
  <si>
    <t>MACEDONIA</t>
  </si>
  <si>
    <t>MLI</t>
  </si>
  <si>
    <t>MALI</t>
  </si>
  <si>
    <t>ML</t>
  </si>
  <si>
    <t>LS</t>
  </si>
  <si>
    <t>MMR</t>
  </si>
  <si>
    <t>LT</t>
  </si>
  <si>
    <t>LH</t>
  </si>
  <si>
    <t>MNG</t>
  </si>
  <si>
    <t>LI</t>
  </si>
  <si>
    <t>MONGOLIA</t>
  </si>
  <si>
    <t>MAC</t>
  </si>
  <si>
    <t>MACAU</t>
  </si>
  <si>
    <t>MNP</t>
  </si>
  <si>
    <t>NORTHERN MARIANA ISLANDS</t>
  </si>
  <si>
    <t>SK</t>
  </si>
  <si>
    <t>LO</t>
  </si>
  <si>
    <t>MB</t>
  </si>
  <si>
    <t>MTQ</t>
  </si>
  <si>
    <t>MARTINIQUE</t>
  </si>
  <si>
    <t>MAURITANIA</t>
  </si>
  <si>
    <t>MRT</t>
  </si>
  <si>
    <t>MSR</t>
  </si>
  <si>
    <t>LU</t>
  </si>
  <si>
    <t>MONTSERRAT</t>
  </si>
  <si>
    <t>MLT</t>
  </si>
  <si>
    <t>MT</t>
  </si>
  <si>
    <t>MALTA</t>
  </si>
  <si>
    <t>MUS</t>
  </si>
  <si>
    <t>MAURITIUS</t>
  </si>
  <si>
    <t>MDV</t>
  </si>
  <si>
    <t>MV</t>
  </si>
  <si>
    <t>MA</t>
  </si>
  <si>
    <t>MALDIVES</t>
  </si>
  <si>
    <t>MG</t>
  </si>
  <si>
    <t>MW</t>
  </si>
  <si>
    <t>MO</t>
  </si>
  <si>
    <t>MALAWI</t>
  </si>
  <si>
    <t>MWI</t>
  </si>
  <si>
    <t>MEXICO</t>
  </si>
  <si>
    <t>MEX</t>
  </si>
  <si>
    <t>MX</t>
  </si>
  <si>
    <t>MY</t>
  </si>
  <si>
    <t>MALAYSIA</t>
  </si>
  <si>
    <t>MYS</t>
  </si>
  <si>
    <t>MH</t>
  </si>
  <si>
    <t>MOZAMBIQUE</t>
  </si>
  <si>
    <t>MQ</t>
  </si>
  <si>
    <t>MOZ</t>
  </si>
  <si>
    <t>MR</t>
  </si>
  <si>
    <t>CONGO(K)</t>
  </si>
  <si>
    <t>MU</t>
  </si>
  <si>
    <t>FEDERAL REPUBLIC OF GERMANY</t>
  </si>
  <si>
    <t>YT</t>
  </si>
  <si>
    <t>MAYOTTE</t>
  </si>
  <si>
    <t>ZAIRE</t>
  </si>
  <si>
    <t>KOREA</t>
  </si>
  <si>
    <t>MC</t>
  </si>
  <si>
    <t>GERMAN</t>
  </si>
  <si>
    <t>ZWE</t>
  </si>
  <si>
    <t>SERBIA AND MONTENEGRO</t>
  </si>
  <si>
    <t>MD</t>
  </si>
  <si>
    <t>WA</t>
  </si>
  <si>
    <t>PSE</t>
  </si>
  <si>
    <t>EUROPE</t>
  </si>
  <si>
    <t>EU</t>
  </si>
  <si>
    <t>WESTERN EUROPE</t>
  </si>
  <si>
    <t>ME</t>
  </si>
  <si>
    <t>NAM</t>
  </si>
  <si>
    <t>IA</t>
  </si>
  <si>
    <t>MF</t>
  </si>
  <si>
    <t>SLOVAKIA</t>
  </si>
  <si>
    <t>EUROPEAN COMMUNITY</t>
  </si>
  <si>
    <t>CZECHOSLOVAKIA</t>
  </si>
  <si>
    <t>MN</t>
  </si>
  <si>
    <t>AFRICA</t>
  </si>
  <si>
    <t>TLS</t>
  </si>
  <si>
    <t>MS</t>
  </si>
  <si>
    <t>DEMOCRATIC REPUBLIC OF CONGO</t>
  </si>
  <si>
    <t>MI</t>
  </si>
  <si>
    <t>NA</t>
  </si>
  <si>
    <t>LATIN AMERICA</t>
  </si>
  <si>
    <t>MJ</t>
  </si>
  <si>
    <t>CIS</t>
  </si>
  <si>
    <t>UAE</t>
  </si>
  <si>
    <t>THE GAMBIA</t>
  </si>
  <si>
    <t>CONGO, DEMOCRATIC REPUBLIC</t>
  </si>
  <si>
    <t>EASTERN EUROPE</t>
  </si>
  <si>
    <t>CENTRAL AMERICA</t>
  </si>
  <si>
    <t>CAR</t>
  </si>
  <si>
    <t>ASEAN</t>
  </si>
  <si>
    <t>NAMIBIA</t>
  </si>
  <si>
    <t>COLOMBIAN</t>
  </si>
  <si>
    <t>PEOPLE'S REPUBLIC OF CHINA</t>
  </si>
  <si>
    <t>THE BAHAMAS</t>
  </si>
  <si>
    <t>DROC</t>
  </si>
  <si>
    <t>WARSAW PACT</t>
  </si>
  <si>
    <t>BAHAMAS, THE</t>
  </si>
  <si>
    <t>SCG</t>
  </si>
  <si>
    <t>CURACAO</t>
  </si>
  <si>
    <t>MACAO</t>
  </si>
  <si>
    <t>REPUBLIC OF YEMEN</t>
  </si>
  <si>
    <t>CENTRAL EURASIA</t>
  </si>
  <si>
    <t>BURMA (MYANMAR)</t>
  </si>
  <si>
    <t>SOUTHEAST ASIA</t>
  </si>
  <si>
    <t>MZ</t>
  </si>
  <si>
    <t>PRC</t>
  </si>
  <si>
    <t>CENTRAL ASIA</t>
  </si>
  <si>
    <t>FA</t>
  </si>
  <si>
    <t>CZECH</t>
  </si>
  <si>
    <t>FU</t>
  </si>
  <si>
    <t>WEST AFRICA</t>
  </si>
  <si>
    <t>DEMOCRATIC REPUBLIC OF THE CONGO</t>
  </si>
  <si>
    <t>BOSNIA-</t>
  </si>
  <si>
    <t>PALESTINE</t>
  </si>
  <si>
    <t>KO</t>
  </si>
  <si>
    <t>EAST ASIA</t>
  </si>
  <si>
    <t>GROUP OF SEVEN</t>
  </si>
  <si>
    <t>SUDAN, REPUBLIC OF THE</t>
  </si>
  <si>
    <t>BRUNEI</t>
  </si>
  <si>
    <t>OM</t>
  </si>
  <si>
    <t>ST LUCIA</t>
  </si>
  <si>
    <t>MYANMAR</t>
  </si>
  <si>
    <t>NORTH AFRICA</t>
  </si>
  <si>
    <t>ST. LUCIA</t>
  </si>
  <si>
    <t>KAZAKSTAN</t>
  </si>
  <si>
    <t>ANTIGUA</t>
  </si>
  <si>
    <t>BALKAN STATES</t>
  </si>
  <si>
    <t>BRITISH VIRGIN ISLANDS</t>
  </si>
  <si>
    <t>CONGO(B)</t>
  </si>
  <si>
    <t>REPUBLIC OF KOREA</t>
  </si>
  <si>
    <t>REPUBLIC OF THE PHILIPPINES</t>
  </si>
  <si>
    <t>U.S.</t>
  </si>
  <si>
    <t>MYT</t>
  </si>
  <si>
    <t>BALTIC STATES</t>
  </si>
  <si>
    <t>INDIAN</t>
  </si>
  <si>
    <t>GROUP OF EIGHT</t>
  </si>
  <si>
    <t>BOSNIA-HERZEGOVINA</t>
  </si>
  <si>
    <t>OAU</t>
  </si>
  <si>
    <t>NR</t>
  </si>
  <si>
    <t>NAURU</t>
  </si>
  <si>
    <t>PALESTINIAN</t>
  </si>
  <si>
    <t>NC</t>
  </si>
  <si>
    <t>YAR</t>
  </si>
  <si>
    <t>MERCOSUR</t>
  </si>
  <si>
    <t>NCL</t>
  </si>
  <si>
    <t>AB</t>
  </si>
  <si>
    <t>NE</t>
  </si>
  <si>
    <t>SOUTH ASIA</t>
  </si>
  <si>
    <t>NU</t>
  </si>
  <si>
    <t>GREAT BRITAIN</t>
  </si>
  <si>
    <t>NP</t>
  </si>
  <si>
    <t>NEPAL</t>
  </si>
  <si>
    <t>SOUTH AMERICA</t>
  </si>
  <si>
    <t>NER</t>
  </si>
  <si>
    <t>ST. VINCENT AND THE GRENADINES</t>
  </si>
  <si>
    <t>NL</t>
  </si>
  <si>
    <t>NETHERLANDS</t>
  </si>
  <si>
    <t>MALVINAS</t>
  </si>
  <si>
    <t>G-7</t>
  </si>
  <si>
    <t>NEW CALEDONIA</t>
  </si>
  <si>
    <t>OAS</t>
  </si>
  <si>
    <t>NZ</t>
  </si>
  <si>
    <t>NEW ZEALAND</t>
  </si>
  <si>
    <t>ZK</t>
  </si>
  <si>
    <t>NF</t>
  </si>
  <si>
    <t>FAR EAST</t>
  </si>
  <si>
    <t>NFK</t>
  </si>
  <si>
    <t>GAMBIA, THE</t>
  </si>
  <si>
    <t>NG</t>
  </si>
  <si>
    <t>RUSSIAN FEDERATION</t>
  </si>
  <si>
    <t>COMORO ISLANDS</t>
  </si>
  <si>
    <t>NGA</t>
  </si>
  <si>
    <t>ISLAS MALVINAS</t>
  </si>
  <si>
    <t>VU</t>
  </si>
  <si>
    <t>NH</t>
  </si>
  <si>
    <t>SLOVAK REPUBLIC</t>
  </si>
  <si>
    <t>NI</t>
  </si>
  <si>
    <t>SOUTHERN AFRICA</t>
  </si>
  <si>
    <t>YUG</t>
  </si>
  <si>
    <t>NIC</t>
  </si>
  <si>
    <t>UN</t>
  </si>
  <si>
    <t>NICARAGUA</t>
  </si>
  <si>
    <t>TE</t>
  </si>
  <si>
    <t>NIGER</t>
  </si>
  <si>
    <t>MOLDAVIA</t>
  </si>
  <si>
    <t>NIGERIA</t>
  </si>
  <si>
    <t>FEDERAL REPUBLIC OF YUGOSLAVIA</t>
  </si>
  <si>
    <t>NIU</t>
  </si>
  <si>
    <t>VATICAN CITY</t>
  </si>
  <si>
    <t>NIUE</t>
  </si>
  <si>
    <t>IMN</t>
  </si>
  <si>
    <t>ST VINCENT AND THE GRENADINES</t>
  </si>
  <si>
    <t>NLD</t>
  </si>
  <si>
    <t>VATICAN</t>
  </si>
  <si>
    <t>SX</t>
  </si>
  <si>
    <t>NN</t>
  </si>
  <si>
    <t>COMMONWEALTH OF INDEPENDENT STATES</t>
  </si>
  <si>
    <t>NO</t>
  </si>
  <si>
    <t>BRIT</t>
  </si>
  <si>
    <t>CANADIAN</t>
  </si>
  <si>
    <t>NOR</t>
  </si>
  <si>
    <t>SAUDI</t>
  </si>
  <si>
    <t>NORFOLK ISLAND</t>
  </si>
  <si>
    <t>MAGHREB</t>
  </si>
  <si>
    <t>ENGLAND</t>
  </si>
  <si>
    <t>NORWAY</t>
  </si>
  <si>
    <t>GDR</t>
  </si>
  <si>
    <t>ST. KITTS AND NEVIS</t>
  </si>
  <si>
    <t>MICRONESIA</t>
  </si>
  <si>
    <t>NPL</t>
  </si>
  <si>
    <t>FRG</t>
  </si>
  <si>
    <t>ST KITTS AND NEVIS</t>
  </si>
  <si>
    <t>VIRGIN ISLANDS</t>
  </si>
  <si>
    <t>NRU</t>
  </si>
  <si>
    <t>GGY</t>
  </si>
  <si>
    <t>SR</t>
  </si>
  <si>
    <t>NS</t>
  </si>
  <si>
    <t>DN</t>
  </si>
  <si>
    <t>WEU</t>
  </si>
  <si>
    <t>FRENCH</t>
  </si>
  <si>
    <t>GUINEA BISSAU</t>
  </si>
  <si>
    <t>NZL</t>
  </si>
  <si>
    <t>SOUTH PACIFIC</t>
  </si>
  <si>
    <t>SS</t>
  </si>
  <si>
    <t>OD</t>
  </si>
  <si>
    <t>AUST</t>
  </si>
  <si>
    <t>OMAN</t>
  </si>
  <si>
    <t>ALA</t>
  </si>
  <si>
    <t>OMN</t>
  </si>
  <si>
    <t>AFGHANI</t>
  </si>
  <si>
    <t>PA</t>
  </si>
  <si>
    <t>BOSNIA HERZEGOVINA</t>
  </si>
  <si>
    <t>PY</t>
  </si>
  <si>
    <t>CHECHNYA</t>
  </si>
  <si>
    <t>PK</t>
  </si>
  <si>
    <t>PAK</t>
  </si>
  <si>
    <t>PAKISTAN</t>
  </si>
  <si>
    <t>PW</t>
  </si>
  <si>
    <t>PALAU</t>
  </si>
  <si>
    <t>RUSSIAN</t>
  </si>
  <si>
    <t>PAN</t>
  </si>
  <si>
    <t>PANAMA</t>
  </si>
  <si>
    <t>PG</t>
  </si>
  <si>
    <t>PAPUA NEW GUINEA</t>
  </si>
  <si>
    <t>PARAGUAY</t>
  </si>
  <si>
    <t>PN</t>
  </si>
  <si>
    <t>PC</t>
  </si>
  <si>
    <t>YEMENI</t>
  </si>
  <si>
    <t>PCN</t>
  </si>
  <si>
    <t>IRAQI</t>
  </si>
  <si>
    <t>PE</t>
  </si>
  <si>
    <t>SAUDIA ARABIA</t>
  </si>
  <si>
    <t>SUB-SAHARAN AFRICA</t>
  </si>
  <si>
    <t>PER</t>
  </si>
  <si>
    <t>TRINIDAD TOBAGO</t>
  </si>
  <si>
    <t>PERU</t>
  </si>
  <si>
    <t>TRINIDAD-TOBAGO</t>
  </si>
  <si>
    <t>FYROM</t>
  </si>
  <si>
    <t>SAINT HELENA</t>
  </si>
  <si>
    <t>PH</t>
  </si>
  <si>
    <t>CENTRAL EUROPE</t>
  </si>
  <si>
    <t>PHILIPPINES</t>
  </si>
  <si>
    <t>CONGO-BRAZZAVILLE</t>
  </si>
  <si>
    <t>PHL</t>
  </si>
  <si>
    <t>NORWEGIAN</t>
  </si>
  <si>
    <t>PITCAIRN</t>
  </si>
  <si>
    <t>WESTERN EUROPEAN UNION</t>
  </si>
  <si>
    <t>BURKINA</t>
  </si>
  <si>
    <t>REPUBLIC OF PALAU</t>
  </si>
  <si>
    <t>PL</t>
  </si>
  <si>
    <t>REPUBLIC OF SOUTH AFRICA</t>
  </si>
  <si>
    <t>FEDERATED STATES OF MICRONESIA</t>
  </si>
  <si>
    <t>PLW</t>
  </si>
  <si>
    <t>FN</t>
  </si>
  <si>
    <t>PM</t>
  </si>
  <si>
    <t>ISRAELI</t>
  </si>
  <si>
    <t>MOLDAVA</t>
  </si>
  <si>
    <t>PNG</t>
  </si>
  <si>
    <t>PT</t>
  </si>
  <si>
    <t>PO</t>
  </si>
  <si>
    <t>REPUBLIC OF THE CONGO</t>
  </si>
  <si>
    <t>POL</t>
  </si>
  <si>
    <t>WESTERN SAMOA</t>
  </si>
  <si>
    <t>POLAND</t>
  </si>
  <si>
    <t>AFGHAN</t>
  </si>
  <si>
    <t>PORTUGAL</t>
  </si>
  <si>
    <t>RSA</t>
  </si>
  <si>
    <t>PP</t>
  </si>
  <si>
    <t>PR</t>
  </si>
  <si>
    <t>KOREA, DEMOCRATIC PEOPLE'S REPUBLIC</t>
  </si>
  <si>
    <t>PRI</t>
  </si>
  <si>
    <t>OECD</t>
  </si>
  <si>
    <t>PRT</t>
  </si>
  <si>
    <t>PRY</t>
  </si>
  <si>
    <t>PS</t>
  </si>
  <si>
    <t>ANTIGUA/BARBUDA</t>
  </si>
  <si>
    <t>REPUBLIC OF THE MARSHALL ISLANDS</t>
  </si>
  <si>
    <t>AP</t>
  </si>
  <si>
    <t>PUERTO RICO</t>
  </si>
  <si>
    <t>KOREA, REPUBLIC OF</t>
  </si>
  <si>
    <t>SVALBARD</t>
  </si>
  <si>
    <t>GUINEA-</t>
  </si>
  <si>
    <t>PYF</t>
  </si>
  <si>
    <t>OPEC</t>
  </si>
  <si>
    <t>QA</t>
  </si>
  <si>
    <t>COMMONWEALTH OF DOMINICA</t>
  </si>
  <si>
    <t>QAT</t>
  </si>
  <si>
    <t>ISAF</t>
  </si>
  <si>
    <t>QATAR</t>
  </si>
  <si>
    <t>RE</t>
  </si>
  <si>
    <t>TIMOR-LESTE</t>
  </si>
  <si>
    <t>REU</t>
  </si>
  <si>
    <t>UE</t>
  </si>
  <si>
    <t>REUNION</t>
  </si>
  <si>
    <t>BALKANS</t>
  </si>
  <si>
    <t>RS</t>
  </si>
  <si>
    <t>RI</t>
  </si>
  <si>
    <t>RN</t>
  </si>
  <si>
    <t xml:space="preserve">); </t>
  </si>
  <si>
    <t>RO</t>
  </si>
  <si>
    <t>ASSOCIATION OF SOUTHEAST ASIAN NATIONS</t>
  </si>
  <si>
    <t>KOREAN</t>
  </si>
  <si>
    <t>MEXICAN</t>
  </si>
  <si>
    <t>ROM</t>
  </si>
  <si>
    <t>CHINESE</t>
  </si>
  <si>
    <t>ROMANIA</t>
  </si>
  <si>
    <t>ROU</t>
  </si>
  <si>
    <t>FD</t>
  </si>
  <si>
    <t>RP</t>
  </si>
  <si>
    <t>KAMPUCHEA</t>
  </si>
  <si>
    <t>RQ</t>
  </si>
  <si>
    <t>RU</t>
  </si>
  <si>
    <t>LEBANESE</t>
  </si>
  <si>
    <t>MOLDOVIA</t>
  </si>
  <si>
    <t>RUS</t>
  </si>
  <si>
    <t>RUSSIA</t>
  </si>
  <si>
    <t>RW</t>
  </si>
  <si>
    <t>ORGANIZATION OF AMERICAN STATES</t>
  </si>
  <si>
    <t>RWA</t>
  </si>
  <si>
    <t>SERBIAN</t>
  </si>
  <si>
    <t>RWANDA</t>
  </si>
  <si>
    <t>TRINIDAD/TOBAGO</t>
  </si>
  <si>
    <t>SA</t>
  </si>
  <si>
    <t>VIET NAM</t>
  </si>
  <si>
    <t>EAST TIMOR (TIMOR-LESTE)</t>
  </si>
  <si>
    <t>ITALIAN</t>
  </si>
  <si>
    <t>VC</t>
  </si>
  <si>
    <t>SAINT VINCENT AND THE GRENADINES</t>
  </si>
  <si>
    <t>WS</t>
  </si>
  <si>
    <t>SAMOA</t>
  </si>
  <si>
    <t>FT</t>
  </si>
  <si>
    <t>SM</t>
  </si>
  <si>
    <t>SAN MARINO</t>
  </si>
  <si>
    <t>ST</t>
  </si>
  <si>
    <t>SAO TOME AND PRINCIPE</t>
  </si>
  <si>
    <t>SAU</t>
  </si>
  <si>
    <t>SWEDISH</t>
  </si>
  <si>
    <t>SAUDI ARABIA</t>
  </si>
  <si>
    <t>DANISH</t>
  </si>
  <si>
    <t>KOREA (SOUTH</t>
  </si>
  <si>
    <t>SOUTH WEST AFRICA</t>
  </si>
  <si>
    <t>SC</t>
  </si>
  <si>
    <t>SD</t>
  </si>
  <si>
    <t>SDN</t>
  </si>
  <si>
    <t>SE</t>
  </si>
  <si>
    <t>VATICAN CITY (HOLY SEE)</t>
  </si>
  <si>
    <t>ALGERIAN</t>
  </si>
  <si>
    <t>SN</t>
  </si>
  <si>
    <t>SEN</t>
  </si>
  <si>
    <t>BOSNIAN</t>
  </si>
  <si>
    <t>SENEGAL</t>
  </si>
  <si>
    <t>SERBIA</t>
  </si>
  <si>
    <t>SEYCHELLES</t>
  </si>
  <si>
    <t>FVEY</t>
  </si>
  <si>
    <t>ZA</t>
  </si>
  <si>
    <t>SF</t>
  </si>
  <si>
    <t>KC</t>
  </si>
  <si>
    <t>SG</t>
  </si>
  <si>
    <t>REPUBLIC OF KIRIBATI</t>
  </si>
  <si>
    <t>US VIRGIN ISLANDS</t>
  </si>
  <si>
    <t>SGP</t>
  </si>
  <si>
    <t>HERZEGOVINA</t>
  </si>
  <si>
    <t>SH</t>
  </si>
  <si>
    <t>NICARAGUAN</t>
  </si>
  <si>
    <t>SRV</t>
  </si>
  <si>
    <t>SHN</t>
  </si>
  <si>
    <t>SI</t>
  </si>
  <si>
    <t>UD</t>
  </si>
  <si>
    <t>SL</t>
  </si>
  <si>
    <t>SIERRA LEONE</t>
  </si>
  <si>
    <t>FORMOSA</t>
  </si>
  <si>
    <t>SINGAPORE</t>
  </si>
  <si>
    <t>SJ</t>
  </si>
  <si>
    <t>IRANIAN</t>
  </si>
  <si>
    <t>SJM</t>
  </si>
  <si>
    <t>KOREA, DEMOCRATIC PEOPLE''S REPUBLIC</t>
  </si>
  <si>
    <t>NORTH AMERICA</t>
  </si>
  <si>
    <t>ORGANIZATION OF AFRICAN UNITY</t>
  </si>
  <si>
    <t>REPUBLIC OF SINGAPORE</t>
  </si>
  <si>
    <t>SLB</t>
  </si>
  <si>
    <t>U K</t>
  </si>
  <si>
    <t>SLE</t>
  </si>
  <si>
    <t>UKRAINIAN</t>
  </si>
  <si>
    <t>SLOVENIA</t>
  </si>
  <si>
    <t>DEMOCRATIC PEOPLE'S REPUBLIC OF KOREA</t>
  </si>
  <si>
    <t>SLV</t>
  </si>
  <si>
    <t>SMR</t>
  </si>
  <si>
    <t xml:space="preserve">(U) </t>
  </si>
  <si>
    <t>SO</t>
  </si>
  <si>
    <t>FORMER YUGOSLAV REPUBLIC OF MACEDONIA</t>
  </si>
  <si>
    <t>SOLOMON ISLANDS</t>
  </si>
  <si>
    <t>LITHUANIAN</t>
  </si>
  <si>
    <t>SOM</t>
  </si>
  <si>
    <t>MONGOLIAN</t>
  </si>
  <si>
    <t>SOMALIA</t>
  </si>
  <si>
    <t>PHILIPPINE</t>
  </si>
  <si>
    <t>SOUTH AFRICA</t>
  </si>
  <si>
    <t>SOUTH GEORGIA AND SOUTH S.S.</t>
  </si>
  <si>
    <t>ST PIERRE AND MIQUELON</t>
  </si>
  <si>
    <t>SOUTH SUDAN</t>
  </si>
  <si>
    <t>WAKE ISLAND</t>
  </si>
  <si>
    <t>UR</t>
  </si>
  <si>
    <t>SOVIET UNION</t>
  </si>
  <si>
    <t>NAME(OLD)</t>
  </si>
  <si>
    <t>YUGOSLAVIAN</t>
  </si>
  <si>
    <t>BELGIAN</t>
  </si>
  <si>
    <t>BRAZZAVILLE</t>
  </si>
  <si>
    <t>SPM</t>
  </si>
  <si>
    <t>SRB</t>
  </si>
  <si>
    <t>MOROCCAN</t>
  </si>
  <si>
    <t>NIGERIAN</t>
  </si>
  <si>
    <t>PA K</t>
  </si>
  <si>
    <t>SSD</t>
  </si>
  <si>
    <t>SWITZER- LAND</t>
  </si>
  <si>
    <t>TAIWAN, PROVINCE OF CHINA</t>
  </si>
  <si>
    <t>ST. HELENA</t>
  </si>
  <si>
    <t>ANTIGUA BARBUDA</t>
  </si>
  <si>
    <t>ST. PIERRE AND MIQUELON</t>
  </si>
  <si>
    <t>ARGENTINE</t>
  </si>
  <si>
    <t>STP</t>
  </si>
  <si>
    <t>BRITISH VIRGIN ISLAND</t>
  </si>
  <si>
    <t>SU</t>
  </si>
  <si>
    <t>BVI</t>
  </si>
  <si>
    <t>SUDAN</t>
  </si>
  <si>
    <t>SUR</t>
  </si>
  <si>
    <t>ISLAMIC REPUBLIC OF IRAN</t>
  </si>
  <si>
    <t>SURINAME</t>
  </si>
  <si>
    <t>LIBYAN ARAB JAMAHIRIYA</t>
  </si>
  <si>
    <t>ST, PIERRE AND MIQUELON</t>
  </si>
  <si>
    <t>SVALBARD AND JAN MAYEN ISLANDS</t>
  </si>
  <si>
    <t>SYRIAN</t>
  </si>
  <si>
    <t>SVK</t>
  </si>
  <si>
    <t>TIBET</t>
  </si>
  <si>
    <t>SVN</t>
  </si>
  <si>
    <t>UNION OF SOVIET SOCIALIST REPUBLICS</t>
  </si>
  <si>
    <t>SW</t>
  </si>
  <si>
    <t>SZ</t>
  </si>
  <si>
    <t>SWAZILAND</t>
  </si>
  <si>
    <t xml:space="preserve">), </t>
  </si>
  <si>
    <t>SWE</t>
  </si>
  <si>
    <t>SWEDEN</t>
  </si>
  <si>
    <t>DUTCH</t>
  </si>
  <si>
    <t>EO</t>
  </si>
  <si>
    <t>SWZ</t>
  </si>
  <si>
    <t>HY</t>
  </si>
  <si>
    <t>KOREA (NORTH</t>
  </si>
  <si>
    <t>SY</t>
  </si>
  <si>
    <t>NORTH KOREAN</t>
  </si>
  <si>
    <t>ORGANIZATION OF PETROLEUM EXPORTING COUNTRIES</t>
  </si>
  <si>
    <t>SYC</t>
  </si>
  <si>
    <t>SYR</t>
  </si>
  <si>
    <t>SOCIALIST REPUBLIC OF VIETNAM</t>
  </si>
  <si>
    <t>SYRIA</t>
  </si>
  <si>
    <t>SRI-LANKA</t>
  </si>
  <si>
    <t>TW</t>
  </si>
  <si>
    <t>TAIWAN</t>
  </si>
  <si>
    <t>TJ</t>
  </si>
  <si>
    <t>TAJIKISTAN</t>
  </si>
  <si>
    <t>(DO); GRENADA (</t>
  </si>
  <si>
    <t>TZ</t>
  </si>
  <si>
    <t>TANZANIA</t>
  </si>
  <si>
    <t>(U) ANTIGUA AND BARBUDA (</t>
  </si>
  <si>
    <t>TB</t>
  </si>
  <si>
    <t>(U) PAKISTAN (</t>
  </si>
  <si>
    <t>TC</t>
  </si>
  <si>
    <t>); AFGHANISTAN (</t>
  </si>
  <si>
    <t>TCA</t>
  </si>
  <si>
    <t>); UNION OF SOVIET SOCIALIST REPUBLICS</t>
  </si>
  <si>
    <t>TCD</t>
  </si>
  <si>
    <t>BRITAIN</t>
  </si>
  <si>
    <t>TT</t>
  </si>
  <si>
    <t>CZECHOSLOVAKIAN</t>
  </si>
  <si>
    <t>GZ</t>
  </si>
  <si>
    <t>TG</t>
  </si>
  <si>
    <t>I L</t>
  </si>
  <si>
    <t>TGO</t>
  </si>
  <si>
    <t>NORTH ATLANTIC TREATY ORGANIZATION</t>
  </si>
  <si>
    <t>TH</t>
  </si>
  <si>
    <t>REPUBLIC OF INDIA</t>
  </si>
  <si>
    <t>REPUBLIC OF PANAMA</t>
  </si>
  <si>
    <t>THA</t>
  </si>
  <si>
    <t>REPUBLIC OF SEYCHELLES</t>
  </si>
  <si>
    <t>THAILAND</t>
  </si>
  <si>
    <t>TI</t>
  </si>
  <si>
    <t>SERBIA-</t>
  </si>
  <si>
    <t>TJK</t>
  </si>
  <si>
    <t>TK</t>
  </si>
  <si>
    <t>TKL</t>
  </si>
  <si>
    <t>SYRIAN ARAB REPUBLIC</t>
  </si>
  <si>
    <t>TM</t>
  </si>
  <si>
    <t>TKM</t>
  </si>
  <si>
    <t>UNITED STATES OF AMERICA</t>
  </si>
  <si>
    <t>TL</t>
  </si>
  <si>
    <t>VIRGIN ISLANDS (US)</t>
  </si>
  <si>
    <t>YUGO- SLAVIA</t>
  </si>
  <si>
    <t>YUGOSLAVIA, FEDERAL REPUBLIC OF</t>
  </si>
  <si>
    <t>TMP</t>
  </si>
  <si>
    <t>ZAR</t>
  </si>
  <si>
    <t>TN</t>
  </si>
  <si>
    <t>(DO), GRENADA (</t>
  </si>
  <si>
    <t>TO</t>
  </si>
  <si>
    <t>(VC), ANTIGUA AND BARBUDA (</t>
  </si>
  <si>
    <t>), ST KITTS AND NEVIS</t>
  </si>
  <si>
    <t>TOGO</t>
  </si>
  <si>
    <t>); BARBADOS (</t>
  </si>
  <si>
    <t>TOKELAU</t>
  </si>
  <si>
    <t>TON</t>
  </si>
  <si>
    <t>TONGA</t>
  </si>
  <si>
    <t>BANGLA- DESH</t>
  </si>
  <si>
    <t>TR</t>
  </si>
  <si>
    <t>BURMA/MYANMAR</t>
  </si>
  <si>
    <t>TRINIDAD AND TOBAGO</t>
  </si>
  <si>
    <t>COMMONWEALTH OF THE NORTHERN MARIANA ISLANDS</t>
  </si>
  <si>
    <t>TS</t>
  </si>
  <si>
    <t>COSTA RICAN</t>
  </si>
  <si>
    <t>FALKLAND ISLANDS</t>
  </si>
  <si>
    <t>TTO</t>
  </si>
  <si>
    <t>GILBERT ISLANDS</t>
  </si>
  <si>
    <t>TU</t>
  </si>
  <si>
    <t>TUN</t>
  </si>
  <si>
    <t>JOHNSTON ATOLL</t>
  </si>
  <si>
    <t>TUNISIA</t>
  </si>
  <si>
    <t>KINGDOM OF SAUDI ARABIA</t>
  </si>
  <si>
    <t>TUR</t>
  </si>
  <si>
    <t>KOREA, DEMOCRATIC PEOPLE'S REPUBLIC OF</t>
  </si>
  <si>
    <t>TURKEY</t>
  </si>
  <si>
    <t>MACEDONIAN</t>
  </si>
  <si>
    <t>TURKMENISTAN</t>
  </si>
  <si>
    <t>MALAGASY</t>
  </si>
  <si>
    <t>TURKS AND CAICOS ISLANDS</t>
  </si>
  <si>
    <t>PAKISTANI</t>
  </si>
  <si>
    <t>TV</t>
  </si>
  <si>
    <t>TUV</t>
  </si>
  <si>
    <t>TUVALU</t>
  </si>
  <si>
    <t>TANZANIA, UNITED REPUBLIC OF</t>
  </si>
  <si>
    <t>TIMOR LESTE</t>
  </si>
  <si>
    <t>TWN</t>
  </si>
  <si>
    <t>TX</t>
  </si>
  <si>
    <t>MOLDOVA, REPUBLIC OF</t>
  </si>
  <si>
    <t>(IZ) NETHERLANDS (NL); UNITED KINGDOM</t>
  </si>
  <si>
    <t>TZA</t>
  </si>
  <si>
    <t>(U) IRAN (</t>
  </si>
  <si>
    <t>UM</t>
  </si>
  <si>
    <t>UA</t>
  </si>
  <si>
    <t>ANTIGUA-BARBUDA</t>
  </si>
  <si>
    <t>UC</t>
  </si>
  <si>
    <t>UG</t>
  </si>
  <si>
    <t>AUSTRALIAN</t>
  </si>
  <si>
    <t>BARBUDA</t>
  </si>
  <si>
    <t>UGA</t>
  </si>
  <si>
    <t xml:space="preserve">BOSNIA- </t>
  </si>
  <si>
    <t>UGANDA</t>
  </si>
  <si>
    <t>CAYMAN ISLAND</t>
  </si>
  <si>
    <t>UKR</t>
  </si>
  <si>
    <t>CONGO-</t>
  </si>
  <si>
    <t>UKRAINE</t>
  </si>
  <si>
    <t>CONGO, DEMOCRATIC REPUBLIC OF THE</t>
  </si>
  <si>
    <t>CROATIAN</t>
  </si>
  <si>
    <t>UMI</t>
  </si>
  <si>
    <t>ETHIOPIAN</t>
  </si>
  <si>
    <t>US</t>
  </si>
  <si>
    <t>UNITED STATES</t>
  </si>
  <si>
    <t>UP</t>
  </si>
  <si>
    <t>ISLE OF MAN</t>
  </si>
  <si>
    <t>ISO(OLD)</t>
  </si>
  <si>
    <t>KFOR</t>
  </si>
  <si>
    <t>UY</t>
  </si>
  <si>
    <t>URUGUAY</t>
  </si>
  <si>
    <t>URY</t>
  </si>
  <si>
    <t>MACEDONIA, THE FORMER YUGOSLAV REPUBLIC OF</t>
  </si>
  <si>
    <t>MALAGASY REPUBLIC</t>
  </si>
  <si>
    <t>USA</t>
  </si>
  <si>
    <t>MIDWAY ISLANDS</t>
  </si>
  <si>
    <t>USSR</t>
  </si>
  <si>
    <t>fips(old)</t>
  </si>
  <si>
    <t>MOLDOVA; REPUBLIC OF</t>
  </si>
  <si>
    <t>PALESTINIAN TERRITORY OCCUPIED</t>
  </si>
  <si>
    <t>UZ</t>
  </si>
  <si>
    <t>PEOPLE'S REPUB- LIC OF CHINA</t>
  </si>
  <si>
    <t>RDMANIA</t>
  </si>
  <si>
    <t>UZB</t>
  </si>
  <si>
    <t>UZBEKISTAN</t>
  </si>
  <si>
    <t>REPUBLIC OF CYPRUS</t>
  </si>
  <si>
    <t>REPUBLIC OF LITHUANIA</t>
  </si>
  <si>
    <t>VANUATU</t>
  </si>
  <si>
    <t>VAT</t>
  </si>
  <si>
    <t>SLOVAKIAN</t>
  </si>
  <si>
    <t>VCT</t>
  </si>
  <si>
    <t>SOUTH GEORGIA AND THE SOUTH SANDWICH ISLANDS</t>
  </si>
  <si>
    <t>VE</t>
  </si>
  <si>
    <t>SOUTH KOREAN</t>
  </si>
  <si>
    <t>VEN</t>
  </si>
  <si>
    <t>TUNISIAN</t>
  </si>
  <si>
    <t>VENEZUELA</t>
  </si>
  <si>
    <t>TURKS AND CAICOS ISLAND</t>
  </si>
  <si>
    <t>VG</t>
  </si>
  <si>
    <t>VGB</t>
  </si>
  <si>
    <t>UPPER VOLTA</t>
  </si>
  <si>
    <t>VI</t>
  </si>
  <si>
    <t>VATICAN CITY STATE</t>
  </si>
  <si>
    <t>VN</t>
  </si>
  <si>
    <t>VIETNAM</t>
  </si>
  <si>
    <t>(BH); DOMINICAN REPUBLIC (</t>
  </si>
  <si>
    <t>VIR</t>
  </si>
  <si>
    <t>(DO); ST. VINCENT AND THE GRENADINES</t>
  </si>
  <si>
    <t>VIRGIN ISLANDS (BRITISH)</t>
  </si>
  <si>
    <t>(U) REPUBLIC OF KOREA (</t>
  </si>
  <si>
    <t>VIRGIN ISLANDS (U.S.)</t>
  </si>
  <si>
    <t>(U) REPUBLIC OF THE PHILIPPINES (</t>
  </si>
  <si>
    <t>VM</t>
  </si>
  <si>
    <t>(U) VENEZUELA (</t>
  </si>
  <si>
    <t>); CANADA (</t>
  </si>
  <si>
    <t>VNM</t>
  </si>
  <si>
    <t>); PEOPLE'S REPUBLIC OF CHINA</t>
  </si>
  <si>
    <t>VQ</t>
  </si>
  <si>
    <t>VT</t>
  </si>
  <si>
    <t>); UNITED STATES</t>
  </si>
  <si>
    <t>ACGU</t>
  </si>
  <si>
    <t>VUT</t>
  </si>
  <si>
    <t>BULGARIAN</t>
  </si>
  <si>
    <t>WF</t>
  </si>
  <si>
    <t>WALLIS AND FUTUNA ISLANDS</t>
  </si>
  <si>
    <t>COMMONWEALTH OF PUERTO RICO</t>
  </si>
  <si>
    <t>WE</t>
  </si>
  <si>
    <t>CONGO BRAZZAVILLE</t>
  </si>
  <si>
    <t>CONGO(KINSHASA</t>
  </si>
  <si>
    <t>CSSR</t>
  </si>
  <si>
    <t>WLF</t>
  </si>
  <si>
    <t>EL-SALVADOR</t>
  </si>
  <si>
    <t>WSM</t>
  </si>
  <si>
    <t>WZ</t>
  </si>
  <si>
    <t>GABONESE REPUBLIC</t>
  </si>
  <si>
    <t>YE</t>
  </si>
  <si>
    <t>YEM</t>
  </si>
  <si>
    <t>YEMEN</t>
  </si>
  <si>
    <t>HUNGARIAN</t>
  </si>
  <si>
    <t>YM</t>
  </si>
  <si>
    <t>INDONESIAN</t>
  </si>
  <si>
    <t>IRANI</t>
  </si>
  <si>
    <t>YU</t>
  </si>
  <si>
    <t>ISO_OLD</t>
  </si>
  <si>
    <t>JAN MAYEN</t>
  </si>
  <si>
    <t>YUGOSLAVIA</t>
  </si>
  <si>
    <t>KB</t>
  </si>
  <si>
    <t>KENYAN</t>
  </si>
  <si>
    <t>ZM</t>
  </si>
  <si>
    <t>KINGDOM OF BELGIUM</t>
  </si>
  <si>
    <t>ZAF</t>
  </si>
  <si>
    <t>KINGDOM OF TONGA</t>
  </si>
  <si>
    <t>ZAMBIA</t>
  </si>
  <si>
    <t>KOREA, DEMOCRATIC PEOPLE 'S REPUBLIC</t>
  </si>
  <si>
    <t>ZW</t>
  </si>
  <si>
    <t>ZI</t>
  </si>
  <si>
    <t>KOREA, DEMOCRATIC PEOPLE*S REPUBLIC</t>
  </si>
  <si>
    <t>ZIMBABWE</t>
  </si>
  <si>
    <t>ZMB</t>
  </si>
  <si>
    <t>KOREA-SOUTH</t>
  </si>
  <si>
    <t>M X</t>
  </si>
  <si>
    <t>MICRONESIA (FEDERATED STATES OF</t>
  </si>
  <si>
    <t>NORTHERN MARIANAS</t>
  </si>
  <si>
    <t>OMANI</t>
  </si>
  <si>
    <t>PALESTINE AUTHORITY</t>
  </si>
  <si>
    <t>PALMYRA ATOLL</t>
  </si>
  <si>
    <t>PANAMANIAN</t>
  </si>
  <si>
    <t>PERSIA</t>
  </si>
  <si>
    <t>POLISH</t>
  </si>
  <si>
    <t>REPUBLIC OF LATVIA</t>
  </si>
  <si>
    <t>REPUBLIC OF MOLDOVA</t>
  </si>
  <si>
    <t>REPUBLIC OF SLOVENIA</t>
  </si>
  <si>
    <t>REPUBLIC OF THE GAMBIA</t>
  </si>
  <si>
    <t>ROMANIAN</t>
  </si>
  <si>
    <t>RUMANIA</t>
  </si>
  <si>
    <t>SAINT PIERRE AND MIQUELON</t>
  </si>
  <si>
    <t>SUDANESE</t>
  </si>
  <si>
    <t>TRINIDAD ' TOBAGO</t>
  </si>
  <si>
    <t>TURKISH</t>
  </si>
  <si>
    <t>U.K.</t>
  </si>
  <si>
    <t>(BF); BARBADOS (</t>
  </si>
  <si>
    <t>(BH), GUYANA (</t>
  </si>
  <si>
    <t xml:space="preserve">(BH); </t>
  </si>
  <si>
    <t xml:space="preserve">(CH); </t>
  </si>
  <si>
    <t xml:space="preserve">(DO); </t>
  </si>
  <si>
    <t>(ES); GRENADA (</t>
  </si>
  <si>
    <t>(GM); GRENADA (</t>
  </si>
  <si>
    <t>(IZ); MEXICO (</t>
  </si>
  <si>
    <t>(IZ); SAINT KITTS AND NEVIS</t>
  </si>
  <si>
    <t>(NU); ST KITTS AND NEVIS</t>
  </si>
  <si>
    <t>(NU); UNITED STATES</t>
  </si>
  <si>
    <t>(PM), ST. KITTS AND NEVIS</t>
  </si>
  <si>
    <t>(PM); ECUADOR (</t>
  </si>
  <si>
    <t>(ST), SAINT KITTS AND NEVIS</t>
  </si>
  <si>
    <t>(ST); BARBADOS (</t>
  </si>
  <si>
    <t>(TC), KUWAIT (</t>
  </si>
  <si>
    <t xml:space="preserve">(TC); </t>
  </si>
  <si>
    <t>(TD); BARBADOS (</t>
  </si>
  <si>
    <t>(U) AFGHANISTAN (</t>
  </si>
  <si>
    <t>(U) COLOMBIA (</t>
  </si>
  <si>
    <t>(U) HONDURAS (</t>
  </si>
  <si>
    <t>(U) JAMAICA (</t>
  </si>
  <si>
    <t>(U) MEXICO (</t>
  </si>
  <si>
    <t>(U) UNITED STATES (</t>
  </si>
  <si>
    <t>), BARBADOS (</t>
  </si>
  <si>
    <t>), HAITI (</t>
  </si>
  <si>
    <t>), HONDURAS (</t>
  </si>
  <si>
    <t>), JAMAICA (</t>
  </si>
  <si>
    <t>), NETHERLANDS ANTILLES (</t>
  </si>
  <si>
    <t>), SAUDI ARABIA</t>
  </si>
  <si>
    <t>). QSUBJECT: IIR 6 864 0079 90/HELICOPTER OPERATIONS FROM SHIPS OTHER THAN AIRCRAFT CARRIERS (HOSTAC), LATIN AMERICA</t>
  </si>
  <si>
    <t>); ANTIGUA (</t>
  </si>
  <si>
    <t>); ANTIGUA-BARBUDA (</t>
  </si>
  <si>
    <t>); COLOMBIA (</t>
  </si>
  <si>
    <t>); COSTA RICA (</t>
  </si>
  <si>
    <t>); GUATEMALA (</t>
  </si>
  <si>
    <t>); HAITI (</t>
  </si>
  <si>
    <t>); HONDURAS (</t>
  </si>
  <si>
    <t>); MARTINIQUE (</t>
  </si>
  <si>
    <t>); NORTH KOREA (</t>
  </si>
  <si>
    <t>); PAKISTAN (</t>
  </si>
  <si>
    <t>); SAINT KITTS AND NEVIS</t>
  </si>
  <si>
    <t>); ST KITTS AND NEVIS</t>
  </si>
  <si>
    <t>); ST. LUCIA</t>
  </si>
  <si>
    <t>); ST. VINCENT AND THE GRENADINES</t>
  </si>
  <si>
    <t>); WEST BANK (</t>
  </si>
  <si>
    <t>, NEW ZEALAND</t>
  </si>
  <si>
    <t>ANTIGUA, BARBUDA</t>
  </si>
  <si>
    <t>ARAB REPUBLIC OF EGYPT</t>
  </si>
  <si>
    <t>BANG- LADESH</t>
  </si>
  <si>
    <t>BOSNIA AND HERZEGOWINA</t>
  </si>
  <si>
    <t>BOUVET ISLAND</t>
  </si>
  <si>
    <t>C A N</t>
  </si>
  <si>
    <t>CEYLON</t>
  </si>
  <si>
    <t>COCOS ISLAND</t>
  </si>
  <si>
    <t>COSTA  RICA</t>
  </si>
  <si>
    <t>CUBAN</t>
  </si>
  <si>
    <t>CZE- CH</t>
  </si>
  <si>
    <t>DEMOCRATIC SOCIALIST REPUBLIC OF SRI LANKA</t>
  </si>
  <si>
    <t>DV</t>
  </si>
  <si>
    <t>EL SAL- VADOR</t>
  </si>
  <si>
    <t>EL SALV- ADOR</t>
  </si>
  <si>
    <t>GER- MANY</t>
  </si>
  <si>
    <t>GERMAN DECOMRATIC REPUBLIC</t>
  </si>
  <si>
    <t xml:space="preserve">GUINEA- </t>
  </si>
  <si>
    <t>GUINEA - BISSAU</t>
  </si>
  <si>
    <t>GUINEA -BISSAU</t>
  </si>
  <si>
    <t>IN- DIA</t>
  </si>
  <si>
    <t>IRAN- I</t>
  </si>
  <si>
    <t>IRISH</t>
  </si>
  <si>
    <t>ISLAMIC REPUBLIC OF MAURITANIA</t>
  </si>
  <si>
    <t>IVORY  COAST</t>
  </si>
  <si>
    <t>JAPANESE</t>
  </si>
  <si>
    <t>KINGDOM OF MOROCCO</t>
  </si>
  <si>
    <t>KINGMAN REEF</t>
  </si>
  <si>
    <t>KOREA SOUTH</t>
  </si>
  <si>
    <t>KOREA, DEMOCRATIC PEOPLE,S REPUBLIC</t>
  </si>
  <si>
    <t>KUWAITI</t>
  </si>
  <si>
    <t>LAO PEOPLE'S DEMOCRATIC REPUBLIC</t>
  </si>
  <si>
    <t>LATVIAN</t>
  </si>
  <si>
    <t>LIBYAN</t>
  </si>
  <si>
    <t>MAN, ISLE OF</t>
  </si>
  <si>
    <t>MARSHALL ISLAND</t>
  </si>
  <si>
    <t>MAURI- TANIA</t>
  </si>
  <si>
    <t>MAURIT- ANIA</t>
  </si>
  <si>
    <t>MO- ZAMBIQUE</t>
  </si>
  <si>
    <t>NB</t>
  </si>
  <si>
    <t>NICARA- GUA</t>
  </si>
  <si>
    <t>OCCUPIED PALESTINIAN TERRITORY</t>
  </si>
  <si>
    <t>PALESTINIAN TERRITORY, OCCUPIED</t>
  </si>
  <si>
    <t>PALESTINIAN TERRITORY; OCCUPIED</t>
  </si>
  <si>
    <t>PAPUA-NEW GUINEA</t>
  </si>
  <si>
    <t>PEOPLE'S`REPUBLIC`OF`CHINA</t>
  </si>
  <si>
    <t>PERUVIAN</t>
  </si>
  <si>
    <t>PITCAIRN ISLANDS</t>
  </si>
  <si>
    <t>REPUBLIC OF CAMEROON</t>
  </si>
  <si>
    <t>REPUBLIC OF CROATIA</t>
  </si>
  <si>
    <t>REPUBLIC OF EL SALVADOR</t>
  </si>
  <si>
    <t>REPUBLIC OF ICELAND</t>
  </si>
  <si>
    <t>REPUBLIC OF LIBERIA</t>
  </si>
  <si>
    <t>REPUBLIC OF MACEDONIA</t>
  </si>
  <si>
    <t>REPUBLIC OF MALDIVES</t>
  </si>
  <si>
    <t>REPUBLIC OF MAURITIUS</t>
  </si>
  <si>
    <t>REPUBLIC OF MOZAMBIQUE</t>
  </si>
  <si>
    <t>REPUBLIC OF SENEGAL</t>
  </si>
  <si>
    <t>REPUBLIC OF TRINIDAD AND TOBAGO</t>
  </si>
  <si>
    <t>REPUBLIC OF/YEMEN</t>
  </si>
  <si>
    <t>RHODESIA</t>
  </si>
  <si>
    <t>SAO TOME AND PRIN- CIPE</t>
  </si>
  <si>
    <t>SFOR</t>
  </si>
  <si>
    <t>SID</t>
  </si>
  <si>
    <t>SLOVENIAN</t>
  </si>
  <si>
    <t>SOUTHWEST AFRICA</t>
  </si>
  <si>
    <t>SPANISH</t>
  </si>
  <si>
    <t>ST.KITTS AND NEVIS</t>
  </si>
  <si>
    <t>ST.VINCENT AND THE GRENADINES</t>
  </si>
  <si>
    <t>SUB-SAHARAN/AFRICA</t>
  </si>
  <si>
    <t>SULTANATE OF OMAN</t>
  </si>
  <si>
    <t>SWISS</t>
  </si>
  <si>
    <t>TRINIDAD, TOBAGO</t>
  </si>
  <si>
    <t>TRINIDAD'TOBAGO</t>
  </si>
  <si>
    <t>TRUCIAL STATES</t>
  </si>
  <si>
    <t>UNITED  STATES</t>
  </si>
  <si>
    <t>UNITEDKINGDOM</t>
  </si>
  <si>
    <t>Grand Total</t>
  </si>
  <si>
    <t>Sum of Count</t>
  </si>
  <si>
    <t xml:space="preserve">(BF); </t>
  </si>
  <si>
    <t>(U) BARBADOS (</t>
  </si>
  <si>
    <t>); ANTIGUA AND BARBUDA (</t>
  </si>
  <si>
    <t>); GRENADA (</t>
  </si>
  <si>
    <t>); GUYANA (</t>
  </si>
  <si>
    <t>); JAMAICA (</t>
  </si>
  <si>
    <t>BOLIVIAN</t>
  </si>
  <si>
    <t>CONGO, REPUBLIC OF THE</t>
  </si>
  <si>
    <t>HOLY SEE</t>
  </si>
  <si>
    <t>KOREA, NORTH</t>
  </si>
  <si>
    <t>KOREA, SOUTH</t>
  </si>
  <si>
    <t>REPUBLIC OF ARMENIA</t>
  </si>
  <si>
    <t>REPUBLIC OF BENIN</t>
  </si>
  <si>
    <t>REPUBLIC OF GUINEA</t>
  </si>
  <si>
    <t>UNITED STATES VIRGIN ISLANDS</t>
  </si>
  <si>
    <t>N/A</t>
  </si>
  <si>
    <t>Name</t>
  </si>
  <si>
    <t>Spelling</t>
  </si>
  <si>
    <t>Source</t>
  </si>
  <si>
    <t>Lookup Table with Duplicates</t>
  </si>
  <si>
    <t>Count of Count2</t>
  </si>
  <si>
    <t>Percent N/A</t>
  </si>
  <si>
    <t>Number N/A</t>
  </si>
  <si>
    <t>MapReduce Data</t>
  </si>
  <si>
    <t>Rules:</t>
  </si>
  <si>
    <t>Replace Newline with space</t>
  </si>
  <si>
    <t>Convert everything to upper case</t>
  </si>
  <si>
    <t>Replace double spaces with single spaces</t>
  </si>
  <si>
    <t>Works for 99% of observed spellings</t>
  </si>
  <si>
    <t>Table length without 2 letter names = 493</t>
  </si>
  <si>
    <t>Table length without 2 letter names = 823</t>
  </si>
  <si>
    <t>A3(UN)</t>
  </si>
  <si>
    <t>US MINOR ISLANDS</t>
  </si>
  <si>
    <t>ALAND ISLANDS</t>
  </si>
  <si>
    <t>SAINT BARTHELEMY</t>
  </si>
  <si>
    <t>BLM</t>
  </si>
  <si>
    <t xml:space="preserve">BONAIRE SAINT EUSTATIUS AND SABA </t>
  </si>
  <si>
    <t>BES</t>
  </si>
  <si>
    <t>COCOS ISLANDS</t>
  </si>
  <si>
    <t>REPUBLIC OF CONGO</t>
  </si>
  <si>
    <t>CUW</t>
  </si>
  <si>
    <t>GUERNSEY</t>
  </si>
  <si>
    <t>SOUTH GEORGIA AND SOUTH SANDWICH ISLANDS</t>
  </si>
  <si>
    <t>HEARD ISLAND AND MCDONALD ISLANDS</t>
  </si>
  <si>
    <t>JERSEY</t>
  </si>
  <si>
    <t>JEY</t>
  </si>
  <si>
    <t>XKX</t>
  </si>
  <si>
    <t>SAINT MARTIN</t>
  </si>
  <si>
    <t>MAF</t>
  </si>
  <si>
    <t>PALESTINIAN TERRITORY</t>
  </si>
  <si>
    <t>SVALBARD AND JAN MAYEN</t>
  </si>
  <si>
    <t>SINT MAARTEN</t>
  </si>
  <si>
    <t>SXM</t>
  </si>
  <si>
    <t>UNITED STATES MINOR OUTLYING ISLANDS</t>
  </si>
  <si>
    <t>SAINT VINCENT AND GRENADINES</t>
  </si>
  <si>
    <t>U.S. VIRGIN ISLANDS</t>
  </si>
  <si>
    <t>WALLIS AND FUTUNA</t>
  </si>
  <si>
    <t>pair</t>
  </si>
  <si>
    <t>KEEP</t>
  </si>
  <si>
    <t>COUTRY NAMES THAT ARE ALREADY BEING SEARCHED EARLIER IN CODE</t>
  </si>
  <si>
    <t>USR</t>
  </si>
  <si>
    <t>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</si>
</sst>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0" xfId="0" applyFont="1" applyFill="1" applyBorder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</xdr:row>
      <xdr:rowOff>161925</xdr:rowOff>
    </xdr:from>
    <xdr:ext cx="8382872" cy="937757"/>
    <xdr:sp macro="" textlink="">
      <xdr:nvSpPr>
        <xdr:cNvPr id="2" name="TextBox 1"/>
        <xdr:cNvSpPr txBox="1"/>
      </xdr:nvSpPr>
      <xdr:spPr>
        <a:xfrm>
          <a:off x="1162050" y="542925"/>
          <a:ext cx="8382872" cy="9377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This</a:t>
          </a:r>
          <a:r>
            <a:rPr lang="en-US" sz="1800" baseline="0"/>
            <a:t> spreadsheet contains the MapReduce results from a search of COUNTRY/AFBCTRY.</a:t>
          </a:r>
        </a:p>
        <a:p>
          <a:r>
            <a:rPr lang="en-US" sz="1800" baseline="0"/>
            <a:t>10,700,000 distinct country spellings were returned, mostly from IIRs and IIR Evals.</a:t>
          </a:r>
        </a:p>
        <a:p>
          <a:r>
            <a:rPr lang="en-US" sz="1800" baseline="0"/>
            <a:t>The lookup table in the DATA tab covers 99% of the returned spellings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Wright" refreshedDate="42132.547523263886" createdVersion="4" refreshedVersion="4" minRefreshableVersion="3" recordCount="1172">
  <cacheSource type="worksheet">
    <worksheetSource ref="A3:C1175" sheet="DATA"/>
  </cacheSource>
  <cacheFields count="3">
    <cacheField name="Name" numFmtId="0">
      <sharedItems/>
    </cacheField>
    <cacheField name="Count" numFmtId="0">
      <sharedItems containsSemiMixedTypes="0" containsString="0" containsNumber="1" containsInteger="1" minValue="1" maxValue="434076"/>
    </cacheField>
    <cacheField name="ISO2" numFmtId="0">
      <sharedItems count="249">
        <s v="AW"/>
        <s v="AF"/>
        <s v="AO"/>
        <s v="AI"/>
        <s v="AL"/>
        <s v="AD"/>
        <s v="AN"/>
        <s v="AE"/>
        <s v="AR"/>
        <s v="AM"/>
        <s v="AS"/>
        <s v="AQ"/>
        <s v="TF"/>
        <s v="AG"/>
        <s v="AU"/>
        <s v="AT"/>
        <s v="AZ"/>
        <s v="BI"/>
        <s v="BE"/>
        <s v="BJ"/>
        <s v="BF"/>
        <s v="BD"/>
        <s v="BG"/>
        <s v="BH"/>
        <s v="BS"/>
        <s v="BA"/>
        <s v="BY"/>
        <s v="BZ"/>
        <s v="BM"/>
        <s v="BO"/>
        <s v="BR"/>
        <s v="BB"/>
        <s v="BN"/>
        <s v="BT"/>
        <s v="BV"/>
        <s v="BW"/>
        <s v="CF"/>
        <s v="CA"/>
        <s v="CC"/>
        <s v="CH"/>
        <s v="CL"/>
        <s v="CN"/>
        <s v="CI"/>
        <s v="CM"/>
        <s v="CD"/>
        <s v="CG"/>
        <s v="CK"/>
        <s v="CO"/>
        <s v="KM"/>
        <s v="CV"/>
        <s v="CR"/>
        <s v="CS"/>
        <s v="CU"/>
        <s v="CX"/>
        <s v="KY"/>
        <s v="CY"/>
        <s v="CZ"/>
        <s v="DE"/>
        <s v="DJ"/>
        <s v="DM"/>
        <s v="DK"/>
        <s v="DO"/>
        <s v="DZ"/>
        <s v="EC"/>
        <s v="EG"/>
        <s v="ER"/>
        <s v="EH"/>
        <s v="ES"/>
        <s v="EE"/>
        <s v="ET"/>
        <s v="FI"/>
        <s v="FJ"/>
        <s v="FK"/>
        <s v="FR"/>
        <s v="FO"/>
        <s v="FM"/>
        <s v="FX"/>
        <s v="GA"/>
        <s v="GB"/>
        <s v="GE"/>
        <s v="GH"/>
        <s v="GI"/>
        <s v="GN"/>
        <s v="GP"/>
        <s v="GM"/>
        <s v="GW"/>
        <s v="GQ"/>
        <s v="GR"/>
        <s v="GD"/>
        <s v="GL"/>
        <s v="GT"/>
        <s v="GF"/>
        <s v="GG"/>
        <s v="GU"/>
        <s v="GY"/>
        <s v="HK"/>
        <s v="HM"/>
        <s v="HN"/>
        <s v="HR"/>
        <s v="HT"/>
        <s v="HU"/>
        <s v="ID"/>
        <s v="IN"/>
        <s v="IO"/>
        <s v="IE"/>
        <s v="IR"/>
        <s v="IQ"/>
        <s v="IS"/>
        <s v="IL"/>
        <s v="IM"/>
        <s v="IT"/>
        <s v="JM"/>
        <s v="JO"/>
        <s v="JP"/>
        <s v="KZ"/>
        <s v="KE"/>
        <s v="KG"/>
        <s v="KH"/>
        <s v="KI"/>
        <s v="KN"/>
        <s v="KR"/>
        <s v="KW"/>
        <s v="LA"/>
        <s v="LB"/>
        <s v="LR"/>
        <s v="LY"/>
        <s v="LC"/>
        <s v="LI"/>
        <s v="LK"/>
        <s v="LS"/>
        <s v="LT"/>
        <s v="LU"/>
        <s v="LV"/>
        <s v="MO"/>
        <s v="MA"/>
        <s v="MC"/>
        <s v="MD"/>
        <s v="MG"/>
        <s v="MV"/>
        <s v="MX"/>
        <s v="MH"/>
        <s v="MK"/>
        <s v="ML"/>
        <s v="MT"/>
        <s v="MM"/>
        <s v="ME"/>
        <s v="MN"/>
        <s v="MP"/>
        <s v="MZ"/>
        <s v="MR"/>
        <s v="MS"/>
        <s v="MQ"/>
        <s v="MU"/>
        <s v="MW"/>
        <s v="MY"/>
        <s v="YU"/>
        <s v="YT"/>
        <s v="N/A"/>
        <s v="NA"/>
        <s v="NC"/>
        <s v="NE"/>
        <s v="NF"/>
        <s v="NG"/>
        <s v="NI"/>
        <s v="NU"/>
        <s v="NL"/>
        <s v="NO"/>
        <s v="NP"/>
        <s v="NR"/>
        <s v="NZ"/>
        <s v="OM"/>
        <s v="PK"/>
        <s v="PA"/>
        <s v="PN"/>
        <s v="PE"/>
        <s v="PH"/>
        <s v="PW"/>
        <s v="PG"/>
        <s v="PL"/>
        <s v="PR"/>
        <s v="KP"/>
        <s v="PT"/>
        <s v="PY"/>
        <s v="PF"/>
        <s v="QA"/>
        <s v="RE"/>
        <s v="RO"/>
        <s v="RU"/>
        <s v="RW"/>
        <s v="SA"/>
        <s v="SD"/>
        <s v="SN"/>
        <s v="SG"/>
        <s v="GS"/>
        <s v="SH"/>
        <s v="SJ"/>
        <s v="SB"/>
        <s v="SL"/>
        <s v="SV"/>
        <s v="SM"/>
        <s v="SO"/>
        <s v="PM"/>
        <s v="RS"/>
        <s v="ST"/>
        <s v="SR"/>
        <s v="SK"/>
        <s v="SI"/>
        <s v="SE"/>
        <s v="SZ"/>
        <s v="SC"/>
        <s v="SY"/>
        <s v="TC"/>
        <s v="TD"/>
        <s v="TG"/>
        <s v="TH"/>
        <s v="TJ"/>
        <s v="TK"/>
        <s v="TM"/>
        <s v="TP"/>
        <s v="TO"/>
        <s v="TT"/>
        <s v="TN"/>
        <s v="TR"/>
        <s v="TV"/>
        <s v="TW"/>
        <s v="TZ"/>
        <s v="UG"/>
        <s v="UA"/>
        <s v="UR"/>
        <s v="SU"/>
        <s v="UM"/>
        <s v="UY"/>
        <s v="US"/>
        <s v="UZ"/>
        <s v="VA"/>
        <s v="VC"/>
        <s v="VE"/>
        <s v="VG"/>
        <s v="VI"/>
        <s v="VN"/>
        <s v="VU"/>
        <s v="WF"/>
        <s v="XK"/>
        <s v="WS"/>
        <s v="YE"/>
        <s v="ZA"/>
        <s v="ZM"/>
        <s v="ZW"/>
        <s v="C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2">
  <r>
    <s v="AA"/>
    <n v="1148"/>
    <x v="0"/>
  </r>
  <r>
    <s v="ABW"/>
    <n v="555"/>
    <x v="0"/>
  </r>
  <r>
    <s v="ARUBA"/>
    <n v="436"/>
    <x v="0"/>
  </r>
  <r>
    <s v="AW"/>
    <n v="18"/>
    <x v="0"/>
  </r>
  <r>
    <s v="AF"/>
    <n v="307568"/>
    <x v="1"/>
  </r>
  <r>
    <s v="AFG"/>
    <n v="307511"/>
    <x v="1"/>
  </r>
  <r>
    <s v="AFGHANISTAN"/>
    <n v="230981"/>
    <x v="1"/>
  </r>
  <r>
    <s v="AO"/>
    <n v="10345"/>
    <x v="2"/>
  </r>
  <r>
    <s v="ANGOLA"/>
    <n v="8444"/>
    <x v="2"/>
  </r>
  <r>
    <s v="AGO"/>
    <n v="5637"/>
    <x v="2"/>
  </r>
  <r>
    <s v="AV"/>
    <n v="618"/>
    <x v="3"/>
  </r>
  <r>
    <s v="AI"/>
    <n v="265"/>
    <x v="3"/>
  </r>
  <r>
    <s v="AIA"/>
    <n v="179"/>
    <x v="3"/>
  </r>
  <r>
    <s v="ANGUILLA"/>
    <n v="7"/>
    <x v="3"/>
  </r>
  <r>
    <s v="AL"/>
    <n v="13427"/>
    <x v="4"/>
  </r>
  <r>
    <s v="ALB"/>
    <n v="7627"/>
    <x v="4"/>
  </r>
  <r>
    <s v="ALBANIA"/>
    <n v="6926"/>
    <x v="4"/>
  </r>
  <r>
    <s v="ANDORRA"/>
    <n v="318"/>
    <x v="5"/>
  </r>
  <r>
    <s v="ANT"/>
    <n v="1681"/>
    <x v="6"/>
  </r>
  <r>
    <s v="NT"/>
    <n v="1046"/>
    <x v="6"/>
  </r>
  <r>
    <s v="NETHERLANDS ANTILLES"/>
    <n v="523"/>
    <x v="6"/>
  </r>
  <r>
    <s v="UNITED ARAB EMIRATES"/>
    <n v="65812"/>
    <x v="7"/>
  </r>
  <r>
    <s v="UAE"/>
    <n v="1400"/>
    <x v="7"/>
  </r>
  <r>
    <s v="AR"/>
    <n v="25155"/>
    <x v="8"/>
  </r>
  <r>
    <s v="ARG"/>
    <n v="12913"/>
    <x v="8"/>
  </r>
  <r>
    <s v="ARGENTINA"/>
    <n v="11225"/>
    <x v="8"/>
  </r>
  <r>
    <s v="ARM"/>
    <n v="7775"/>
    <x v="9"/>
  </r>
  <r>
    <s v="AM"/>
    <n v="7678"/>
    <x v="9"/>
  </r>
  <r>
    <s v="ARMENIA"/>
    <n v="2590"/>
    <x v="9"/>
  </r>
  <r>
    <s v="AMERICAN SAMOA"/>
    <n v="91"/>
    <x v="10"/>
  </r>
  <r>
    <s v="ASM"/>
    <n v="52"/>
    <x v="10"/>
  </r>
  <r>
    <s v="AY"/>
    <n v="183"/>
    <x v="11"/>
  </r>
  <r>
    <s v="ATA"/>
    <n v="16"/>
    <x v="11"/>
  </r>
  <r>
    <s v="ANTARCTICA"/>
    <n v="4"/>
    <x v="11"/>
  </r>
  <r>
    <s v="FS"/>
    <n v="135"/>
    <x v="12"/>
  </r>
  <r>
    <s v="ATF"/>
    <n v="52"/>
    <x v="12"/>
  </r>
  <r>
    <s v="TF"/>
    <n v="12"/>
    <x v="12"/>
  </r>
  <r>
    <s v="AC"/>
    <n v="3790"/>
    <x v="13"/>
  </r>
  <r>
    <s v="ATG"/>
    <n v="3171"/>
    <x v="13"/>
  </r>
  <r>
    <s v="ANTIGUA AND BARBUDA"/>
    <n v="311"/>
    <x v="13"/>
  </r>
  <r>
    <s v="AS"/>
    <n v="25100"/>
    <x v="14"/>
  </r>
  <r>
    <s v="AUS"/>
    <n v="17284"/>
    <x v="14"/>
  </r>
  <r>
    <s v="AUSTRALIA"/>
    <n v="3251"/>
    <x v="14"/>
  </r>
  <r>
    <s v="AU"/>
    <n v="16839"/>
    <x v="15"/>
  </r>
  <r>
    <s v="AUT"/>
    <n v="11316"/>
    <x v="15"/>
  </r>
  <r>
    <s v="AUSTRIA"/>
    <n v="5207"/>
    <x v="15"/>
  </r>
  <r>
    <s v="AZE"/>
    <n v="11718"/>
    <x v="16"/>
  </r>
  <r>
    <s v="AJ"/>
    <n v="9222"/>
    <x v="16"/>
  </r>
  <r>
    <s v="AZERBAIJAN"/>
    <n v="6189"/>
    <x v="16"/>
  </r>
  <r>
    <s v="AZ"/>
    <n v="489"/>
    <x v="16"/>
  </r>
  <r>
    <s v="BURUNDI"/>
    <n v="8377"/>
    <x v="17"/>
  </r>
  <r>
    <s v="BDI"/>
    <n v="7276"/>
    <x v="17"/>
  </r>
  <r>
    <s v="BI"/>
    <n v="2581"/>
    <x v="17"/>
  </r>
  <r>
    <s v="BELGIUM"/>
    <n v="21659"/>
    <x v="18"/>
  </r>
  <r>
    <s v="BEL"/>
    <n v="15087"/>
    <x v="18"/>
  </r>
  <r>
    <s v="BEN"/>
    <n v="4316"/>
    <x v="19"/>
  </r>
  <r>
    <s v="BENIN"/>
    <n v="2358"/>
    <x v="19"/>
  </r>
  <r>
    <s v="BJ"/>
    <n v="31"/>
    <x v="19"/>
  </r>
  <r>
    <s v="BFA"/>
    <n v="5986"/>
    <x v="20"/>
  </r>
  <r>
    <s v="UV"/>
    <n v="2529"/>
    <x v="20"/>
  </r>
  <r>
    <s v="BURKINA FASO"/>
    <n v="2044"/>
    <x v="20"/>
  </r>
  <r>
    <s v="BANGLADESH"/>
    <n v="13793"/>
    <x v="21"/>
  </r>
  <r>
    <s v="BGD"/>
    <n v="13482"/>
    <x v="21"/>
  </r>
  <r>
    <s v="BU"/>
    <n v="21465"/>
    <x v="22"/>
  </r>
  <r>
    <s v="BGR"/>
    <n v="12930"/>
    <x v="22"/>
  </r>
  <r>
    <s v="BULGARIA"/>
    <n v="6251"/>
    <x v="22"/>
  </r>
  <r>
    <s v="BHR"/>
    <n v="15447"/>
    <x v="23"/>
  </r>
  <r>
    <s v="BAHRAIN"/>
    <n v="10502"/>
    <x v="23"/>
  </r>
  <r>
    <s v="BAHAMAS"/>
    <n v="3871"/>
    <x v="24"/>
  </r>
  <r>
    <s v="BHS"/>
    <n v="3188"/>
    <x v="24"/>
  </r>
  <r>
    <s v="BK"/>
    <n v="41940"/>
    <x v="25"/>
  </r>
  <r>
    <s v="BOSNIA"/>
    <n v="23128"/>
    <x v="25"/>
  </r>
  <r>
    <s v="BIH"/>
    <n v="10798"/>
    <x v="25"/>
  </r>
  <r>
    <s v="BOSNIA AND HERZEGOVINA"/>
    <n v="1195"/>
    <x v="25"/>
  </r>
  <r>
    <s v="BELARUS"/>
    <n v="16134"/>
    <x v="26"/>
  </r>
  <r>
    <s v="BLR"/>
    <n v="11236"/>
    <x v="26"/>
  </r>
  <r>
    <s v="BELIZE"/>
    <n v="5813"/>
    <x v="27"/>
  </r>
  <r>
    <s v="BLZ"/>
    <n v="5612"/>
    <x v="27"/>
  </r>
  <r>
    <s v="BMU"/>
    <n v="607"/>
    <x v="28"/>
  </r>
  <r>
    <s v="BERMUDA"/>
    <n v="470"/>
    <x v="28"/>
  </r>
  <r>
    <s v="BL"/>
    <n v="15833"/>
    <x v="29"/>
  </r>
  <r>
    <s v="BOL"/>
    <n v="9056"/>
    <x v="29"/>
  </r>
  <r>
    <s v="BOLIVIA"/>
    <n v="8385"/>
    <x v="29"/>
  </r>
  <r>
    <s v="BRAZIL"/>
    <n v="41635"/>
    <x v="30"/>
  </r>
  <r>
    <s v="BRA"/>
    <n v="29692"/>
    <x v="30"/>
  </r>
  <r>
    <s v="BB"/>
    <n v="2479"/>
    <x v="31"/>
  </r>
  <r>
    <s v="BRB"/>
    <n v="1864"/>
    <x v="31"/>
  </r>
  <r>
    <s v="BARBADOS"/>
    <n v="701"/>
    <x v="31"/>
  </r>
  <r>
    <s v="BX"/>
    <n v="2920"/>
    <x v="32"/>
  </r>
  <r>
    <s v="BRN"/>
    <n v="2784"/>
    <x v="32"/>
  </r>
  <r>
    <s v="BRUNEI DARUSSALAM"/>
    <n v="2"/>
    <x v="32"/>
  </r>
  <r>
    <s v="BT"/>
    <n v="886"/>
    <x v="33"/>
  </r>
  <r>
    <s v="BTN"/>
    <n v="439"/>
    <x v="33"/>
  </r>
  <r>
    <s v="BHUTAN"/>
    <n v="72"/>
    <x v="33"/>
  </r>
  <r>
    <s v="BVT"/>
    <n v="45"/>
    <x v="34"/>
  </r>
  <r>
    <s v="BOUVET ISLAND"/>
    <n v="1"/>
    <x v="34"/>
  </r>
  <r>
    <s v="BWA"/>
    <n v="3138"/>
    <x v="35"/>
  </r>
  <r>
    <s v="BC"/>
    <n v="3061"/>
    <x v="35"/>
  </r>
  <r>
    <s v="BOTSWANA"/>
    <n v="938"/>
    <x v="35"/>
  </r>
  <r>
    <s v="BW"/>
    <n v="15"/>
    <x v="35"/>
  </r>
  <r>
    <s v="CT"/>
    <n v="15484"/>
    <x v="36"/>
  </r>
  <r>
    <s v="CAF"/>
    <n v="8573"/>
    <x v="36"/>
  </r>
  <r>
    <s v="CENTRAL AFRICAN REPUBLIC"/>
    <n v="949"/>
    <x v="36"/>
  </r>
  <r>
    <s v="CA"/>
    <n v="30773"/>
    <x v="37"/>
  </r>
  <r>
    <s v="CAN"/>
    <n v="26485"/>
    <x v="37"/>
  </r>
  <r>
    <s v="CANADA"/>
    <n v="12792"/>
    <x v="37"/>
  </r>
  <r>
    <s v="CCK"/>
    <n v="99"/>
    <x v="38"/>
  </r>
  <r>
    <s v="SWITZERLAND"/>
    <n v="16242"/>
    <x v="39"/>
  </r>
  <r>
    <s v="CHE"/>
    <n v="12227"/>
    <x v="39"/>
  </r>
  <r>
    <s v="CHILE"/>
    <n v="20638"/>
    <x v="40"/>
  </r>
  <r>
    <s v="CHL"/>
    <n v="15041"/>
    <x v="40"/>
  </r>
  <r>
    <s v="CL"/>
    <n v="97"/>
    <x v="40"/>
  </r>
  <r>
    <s v="CHINA"/>
    <n v="249978"/>
    <x v="41"/>
  </r>
  <r>
    <s v="CHN"/>
    <n v="224697"/>
    <x v="41"/>
  </r>
  <r>
    <s v="CIV"/>
    <n v="10647"/>
    <x v="42"/>
  </r>
  <r>
    <s v="IV"/>
    <n v="9047"/>
    <x v="42"/>
  </r>
  <r>
    <s v="IVORY COAST"/>
    <n v="3186"/>
    <x v="42"/>
  </r>
  <r>
    <s v="COTE D'IVOIRE"/>
    <n v="2952"/>
    <x v="42"/>
  </r>
  <r>
    <s v="CMR"/>
    <n v="8160"/>
    <x v="43"/>
  </r>
  <r>
    <s v="CM"/>
    <n v="5711"/>
    <x v="43"/>
  </r>
  <r>
    <s v="CAMEROON"/>
    <n v="978"/>
    <x v="43"/>
  </r>
  <r>
    <s v="COD"/>
    <n v="15040"/>
    <x v="44"/>
  </r>
  <r>
    <s v="CONGO"/>
    <n v="7118"/>
    <x v="45"/>
  </r>
  <r>
    <s v="COG"/>
    <n v="1124"/>
    <x v="45"/>
  </r>
  <r>
    <s v="COK"/>
    <n v="618"/>
    <x v="46"/>
  </r>
  <r>
    <s v="CW"/>
    <n v="520"/>
    <x v="46"/>
  </r>
  <r>
    <s v="COOK ISLANDS"/>
    <n v="9"/>
    <x v="46"/>
  </r>
  <r>
    <s v="CO"/>
    <n v="60085"/>
    <x v="47"/>
  </r>
  <r>
    <s v="COLOMBIA"/>
    <n v="44574"/>
    <x v="47"/>
  </r>
  <r>
    <s v="COL"/>
    <n v="43090"/>
    <x v="47"/>
  </r>
  <r>
    <s v="COM"/>
    <n v="2978"/>
    <x v="48"/>
  </r>
  <r>
    <s v="COMOROS"/>
    <n v="841"/>
    <x v="48"/>
  </r>
  <r>
    <s v="KM"/>
    <n v="29"/>
    <x v="48"/>
  </r>
  <r>
    <s v="CPV"/>
    <n v="2211"/>
    <x v="49"/>
  </r>
  <r>
    <s v="CV"/>
    <n v="1705"/>
    <x v="49"/>
  </r>
  <r>
    <s v="CAPE VERDE"/>
    <n v="220"/>
    <x v="49"/>
  </r>
  <r>
    <s v="CS"/>
    <n v="6102"/>
    <x v="50"/>
  </r>
  <r>
    <s v="CRI"/>
    <n v="4862"/>
    <x v="50"/>
  </r>
  <r>
    <s v="COSTA RICA"/>
    <n v="3885"/>
    <x v="50"/>
  </r>
  <r>
    <s v="YI"/>
    <n v="448"/>
    <x v="51"/>
  </r>
  <r>
    <s v="CU"/>
    <n v="25626"/>
    <x v="52"/>
  </r>
  <r>
    <s v="CUBA"/>
    <n v="16537"/>
    <x v="52"/>
  </r>
  <r>
    <s v="CUB"/>
    <n v="15573"/>
    <x v="52"/>
  </r>
  <r>
    <s v="CXR"/>
    <n v="23"/>
    <x v="53"/>
  </r>
  <r>
    <s v="CHRISTMAS ISLAND"/>
    <n v="16"/>
    <x v="53"/>
  </r>
  <r>
    <s v="CX"/>
    <n v="11"/>
    <x v="53"/>
  </r>
  <r>
    <s v="CJ"/>
    <n v="1606"/>
    <x v="54"/>
  </r>
  <r>
    <s v="CYM"/>
    <n v="1026"/>
    <x v="54"/>
  </r>
  <r>
    <s v="CAYMAN ISLANDS"/>
    <n v="114"/>
    <x v="54"/>
  </r>
  <r>
    <s v="CYPRUS"/>
    <n v="15624"/>
    <x v="55"/>
  </r>
  <r>
    <s v="CYP"/>
    <n v="9582"/>
    <x v="55"/>
  </r>
  <r>
    <s v="CZ"/>
    <n v="13279"/>
    <x v="56"/>
  </r>
  <r>
    <s v="CZE"/>
    <n v="12559"/>
    <x v="56"/>
  </r>
  <r>
    <s v="CZECH REPUBLIC"/>
    <n v="10958"/>
    <x v="56"/>
  </r>
  <r>
    <s v="GERMANY"/>
    <n v="85640"/>
    <x v="57"/>
  </r>
  <r>
    <s v="DEU"/>
    <n v="60456"/>
    <x v="57"/>
  </r>
  <r>
    <s v="FEDERAL REPUBLIC OF GERMANY"/>
    <n v="9072"/>
    <x v="57"/>
  </r>
  <r>
    <s v="GERMAN"/>
    <n v="8136"/>
    <x v="57"/>
  </r>
  <r>
    <s v="DJI"/>
    <n v="11657"/>
    <x v="58"/>
  </r>
  <r>
    <s v="DJ"/>
    <n v="5824"/>
    <x v="58"/>
  </r>
  <r>
    <s v="DJIBOUTI"/>
    <n v="2478"/>
    <x v="58"/>
  </r>
  <r>
    <s v="DOMINICA"/>
    <n v="1036"/>
    <x v="59"/>
  </r>
  <r>
    <s v="DMA"/>
    <n v="884"/>
    <x v="59"/>
  </r>
  <r>
    <s v="DENMARK"/>
    <n v="15072"/>
    <x v="60"/>
  </r>
  <r>
    <s v="DNK"/>
    <n v="12957"/>
    <x v="60"/>
  </r>
  <r>
    <s v="DK"/>
    <n v="304"/>
    <x v="60"/>
  </r>
  <r>
    <s v="DR"/>
    <n v="11097"/>
    <x v="61"/>
  </r>
  <r>
    <s v="DOM"/>
    <n v="8606"/>
    <x v="61"/>
  </r>
  <r>
    <s v="DOMINICAN REPUBLIC"/>
    <n v="3817"/>
    <x v="61"/>
  </r>
  <r>
    <s v="ALGERIA"/>
    <n v="26640"/>
    <x v="62"/>
  </r>
  <r>
    <s v="DZA"/>
    <n v="14874"/>
    <x v="62"/>
  </r>
  <r>
    <s v="DZ"/>
    <n v="37"/>
    <x v="62"/>
  </r>
  <r>
    <s v="EC"/>
    <n v="18848"/>
    <x v="63"/>
  </r>
  <r>
    <s v="ECU"/>
    <n v="13034"/>
    <x v="63"/>
  </r>
  <r>
    <s v="ECUADOR"/>
    <n v="10591"/>
    <x v="63"/>
  </r>
  <r>
    <s v="EG"/>
    <n v="36870"/>
    <x v="64"/>
  </r>
  <r>
    <s v="EGY"/>
    <n v="33869"/>
    <x v="64"/>
  </r>
  <r>
    <s v="EGYPT"/>
    <n v="23415"/>
    <x v="64"/>
  </r>
  <r>
    <s v="ER"/>
    <n v="9880"/>
    <x v="65"/>
  </r>
  <r>
    <s v="ERI"/>
    <n v="4698"/>
    <x v="65"/>
  </r>
  <r>
    <s v="ERITREA"/>
    <n v="3882"/>
    <x v="65"/>
  </r>
  <r>
    <s v="WI"/>
    <n v="2249"/>
    <x v="66"/>
  </r>
  <r>
    <s v="ESH"/>
    <n v="2176"/>
    <x v="66"/>
  </r>
  <r>
    <s v="WESTERN SAHARA"/>
    <n v="1241"/>
    <x v="66"/>
  </r>
  <r>
    <s v="EH"/>
    <n v="14"/>
    <x v="66"/>
  </r>
  <r>
    <s v="SP"/>
    <n v="37965"/>
    <x v="67"/>
  </r>
  <r>
    <s v="ESP"/>
    <n v="23385"/>
    <x v="67"/>
  </r>
  <r>
    <s v="SPAIN"/>
    <n v="12484"/>
    <x v="67"/>
  </r>
  <r>
    <s v="EST"/>
    <n v="9681"/>
    <x v="68"/>
  </r>
  <r>
    <s v="EN"/>
    <n v="7591"/>
    <x v="68"/>
  </r>
  <r>
    <s v="ESTONIA"/>
    <n v="2380"/>
    <x v="68"/>
  </r>
  <r>
    <s v="EE"/>
    <n v="172"/>
    <x v="68"/>
  </r>
  <r>
    <s v="ETH"/>
    <n v="19629"/>
    <x v="69"/>
  </r>
  <r>
    <s v="ET"/>
    <n v="15683"/>
    <x v="69"/>
  </r>
  <r>
    <s v="ETHIOPIA"/>
    <n v="13344"/>
    <x v="69"/>
  </r>
  <r>
    <s v="FI"/>
    <n v="14802"/>
    <x v="70"/>
  </r>
  <r>
    <s v="FIN"/>
    <n v="9744"/>
    <x v="70"/>
  </r>
  <r>
    <s v="FINLAND"/>
    <n v="2904"/>
    <x v="70"/>
  </r>
  <r>
    <s v="FJI"/>
    <n v="3529"/>
    <x v="71"/>
  </r>
  <r>
    <s v="FJ"/>
    <n v="2653"/>
    <x v="71"/>
  </r>
  <r>
    <s v="FIJI"/>
    <n v="1108"/>
    <x v="71"/>
  </r>
  <r>
    <s v="FK"/>
    <n v="179"/>
    <x v="72"/>
  </r>
  <r>
    <s v="FLK"/>
    <n v="53"/>
    <x v="72"/>
  </r>
  <r>
    <s v="FALKLAND ISLANDS"/>
    <n v="4"/>
    <x v="72"/>
  </r>
  <r>
    <s v="FR"/>
    <n v="100997"/>
    <x v="73"/>
  </r>
  <r>
    <s v="FRA"/>
    <n v="63233"/>
    <x v="73"/>
  </r>
  <r>
    <s v="FRANCE"/>
    <n v="28959"/>
    <x v="73"/>
  </r>
  <r>
    <s v="FRO"/>
    <n v="382"/>
    <x v="74"/>
  </r>
  <r>
    <s v="FO"/>
    <n v="215"/>
    <x v="74"/>
  </r>
  <r>
    <s v="FAROE ISLANDS"/>
    <n v="3"/>
    <x v="74"/>
  </r>
  <r>
    <s v="FM"/>
    <n v="875"/>
    <x v="75"/>
  </r>
  <r>
    <s v="FSM"/>
    <n v="709"/>
    <x v="75"/>
  </r>
  <r>
    <s v="MICRONESIA"/>
    <n v="79"/>
    <x v="75"/>
  </r>
  <r>
    <s v="FXX"/>
    <n v="1"/>
    <x v="76"/>
  </r>
  <r>
    <s v="GAB"/>
    <n v="3512"/>
    <x v="77"/>
  </r>
  <r>
    <s v="GABON"/>
    <n v="1669"/>
    <x v="77"/>
  </r>
  <r>
    <s v="UK"/>
    <n v="77895"/>
    <x v="78"/>
  </r>
  <r>
    <s v="GBR"/>
    <n v="47312"/>
    <x v="78"/>
  </r>
  <r>
    <s v="UNITED KINGDOM"/>
    <n v="18680"/>
    <x v="78"/>
  </r>
  <r>
    <s v="GE"/>
    <n v="25037"/>
    <x v="79"/>
  </r>
  <r>
    <s v="GEO"/>
    <n v="16474"/>
    <x v="79"/>
  </r>
  <r>
    <s v="GEORGIA"/>
    <n v="15888"/>
    <x v="79"/>
  </r>
  <r>
    <s v="GHA"/>
    <n v="9861"/>
    <x v="80"/>
  </r>
  <r>
    <s v="GH"/>
    <n v="6967"/>
    <x v="80"/>
  </r>
  <r>
    <s v="GHANA"/>
    <n v="4734"/>
    <x v="80"/>
  </r>
  <r>
    <s v="GIB"/>
    <n v="1025"/>
    <x v="81"/>
  </r>
  <r>
    <s v="GI"/>
    <n v="1001"/>
    <x v="81"/>
  </r>
  <r>
    <s v="GIBRALTAR"/>
    <n v="48"/>
    <x v="81"/>
  </r>
  <r>
    <s v="GIN"/>
    <n v="5497"/>
    <x v="82"/>
  </r>
  <r>
    <s v="GV"/>
    <n v="5386"/>
    <x v="82"/>
  </r>
  <r>
    <s v="GUINEA"/>
    <n v="5210"/>
    <x v="82"/>
  </r>
  <r>
    <s v="GN"/>
    <n v="181"/>
    <x v="82"/>
  </r>
  <r>
    <s v="GP"/>
    <n v="795"/>
    <x v="83"/>
  </r>
  <r>
    <s v="GLP"/>
    <n v="298"/>
    <x v="83"/>
  </r>
  <r>
    <s v="GUADELOUPE"/>
    <n v="72"/>
    <x v="83"/>
  </r>
  <r>
    <s v="GMB"/>
    <n v="2883"/>
    <x v="84"/>
  </r>
  <r>
    <s v="GAMBIA"/>
    <n v="1137"/>
    <x v="84"/>
  </r>
  <r>
    <s v="PU"/>
    <n v="3188"/>
    <x v="85"/>
  </r>
  <r>
    <s v="GNB"/>
    <n v="3155"/>
    <x v="85"/>
  </r>
  <r>
    <s v="GUINEA-BISSAU"/>
    <n v="1520"/>
    <x v="85"/>
  </r>
  <r>
    <s v="GW"/>
    <n v="32"/>
    <x v="85"/>
  </r>
  <r>
    <s v="GNQ"/>
    <n v="1771"/>
    <x v="86"/>
  </r>
  <r>
    <s v="EK"/>
    <n v="1743"/>
    <x v="86"/>
  </r>
  <r>
    <s v="EQUATORIAL GUINEA"/>
    <n v="196"/>
    <x v="86"/>
  </r>
  <r>
    <s v="GR"/>
    <n v="31803"/>
    <x v="87"/>
  </r>
  <r>
    <s v="GRC"/>
    <n v="19958"/>
    <x v="87"/>
  </r>
  <r>
    <s v="GREECE"/>
    <n v="12926"/>
    <x v="87"/>
  </r>
  <r>
    <s v="GJ"/>
    <n v="1695"/>
    <x v="88"/>
  </r>
  <r>
    <s v="GRD"/>
    <n v="788"/>
    <x v="88"/>
  </r>
  <r>
    <s v="GRENADA"/>
    <n v="439"/>
    <x v="88"/>
  </r>
  <r>
    <s v="GD"/>
    <n v="5"/>
    <x v="88"/>
  </r>
  <r>
    <s v="GL"/>
    <n v="698"/>
    <x v="89"/>
  </r>
  <r>
    <s v="GRL"/>
    <n v="490"/>
    <x v="89"/>
  </r>
  <r>
    <s v="GREENLAND"/>
    <n v="10"/>
    <x v="89"/>
  </r>
  <r>
    <s v="GTM"/>
    <n v="16410"/>
    <x v="90"/>
  </r>
  <r>
    <s v="GT"/>
    <n v="15808"/>
    <x v="90"/>
  </r>
  <r>
    <s v="GUATEMALA"/>
    <n v="8311"/>
    <x v="90"/>
  </r>
  <r>
    <s v="FG"/>
    <n v="1352"/>
    <x v="91"/>
  </r>
  <r>
    <s v="GUF"/>
    <n v="783"/>
    <x v="91"/>
  </r>
  <r>
    <s v="GK"/>
    <n v="122"/>
    <x v="92"/>
  </r>
  <r>
    <s v="GF"/>
    <n v="99"/>
    <x v="91"/>
  </r>
  <r>
    <s v="FRENCH GUIANA"/>
    <n v="60"/>
    <x v="91"/>
  </r>
  <r>
    <s v="GUM"/>
    <n v="864"/>
    <x v="93"/>
  </r>
  <r>
    <s v="GUAM"/>
    <n v="583"/>
    <x v="93"/>
  </r>
  <r>
    <s v="GY"/>
    <n v="3128"/>
    <x v="94"/>
  </r>
  <r>
    <s v="GUY"/>
    <n v="2602"/>
    <x v="94"/>
  </r>
  <r>
    <s v="GUYANA"/>
    <n v="1409"/>
    <x v="94"/>
  </r>
  <r>
    <s v="HKG"/>
    <n v="17752"/>
    <x v="95"/>
  </r>
  <r>
    <s v="HK"/>
    <n v="16039"/>
    <x v="95"/>
  </r>
  <r>
    <s v="HONG KONG"/>
    <n v="4303"/>
    <x v="95"/>
  </r>
  <r>
    <s v="HM"/>
    <n v="258"/>
    <x v="96"/>
  </r>
  <r>
    <s v="HMD"/>
    <n v="12"/>
    <x v="96"/>
  </r>
  <r>
    <s v="HO"/>
    <n v="18151"/>
    <x v="97"/>
  </r>
  <r>
    <s v="HND"/>
    <n v="13844"/>
    <x v="97"/>
  </r>
  <r>
    <s v="HONDURAS"/>
    <n v="11287"/>
    <x v="97"/>
  </r>
  <r>
    <s v="HN"/>
    <n v="43"/>
    <x v="97"/>
  </r>
  <r>
    <s v="HR"/>
    <n v="21756"/>
    <x v="98"/>
  </r>
  <r>
    <s v="HRV"/>
    <n v="9820"/>
    <x v="98"/>
  </r>
  <r>
    <s v="CROATIA"/>
    <n v="5980"/>
    <x v="98"/>
  </r>
  <r>
    <s v="HA"/>
    <n v="17448"/>
    <x v="99"/>
  </r>
  <r>
    <s v="HTI"/>
    <n v="12211"/>
    <x v="99"/>
  </r>
  <r>
    <s v="HAITI"/>
    <n v="7477"/>
    <x v="99"/>
  </r>
  <r>
    <s v="HU"/>
    <n v="22351"/>
    <x v="100"/>
  </r>
  <r>
    <s v="HUN"/>
    <n v="11332"/>
    <x v="100"/>
  </r>
  <r>
    <s v="HUNGARY"/>
    <n v="4915"/>
    <x v="100"/>
  </r>
  <r>
    <s v="ID"/>
    <n v="32912"/>
    <x v="101"/>
  </r>
  <r>
    <s v="IDN"/>
    <n v="22969"/>
    <x v="101"/>
  </r>
  <r>
    <s v="INDONESIA"/>
    <n v="22590"/>
    <x v="101"/>
  </r>
  <r>
    <s v="INDIA"/>
    <n v="72991"/>
    <x v="102"/>
  </r>
  <r>
    <s v="IND"/>
    <n v="62199"/>
    <x v="102"/>
  </r>
  <r>
    <s v="IO"/>
    <n v="303"/>
    <x v="103"/>
  </r>
  <r>
    <s v="IOT"/>
    <n v="175"/>
    <x v="103"/>
  </r>
  <r>
    <s v="BRITISH INDIAN OCEAN TERRITORY"/>
    <n v="1"/>
    <x v="103"/>
  </r>
  <r>
    <s v="EI"/>
    <n v="6131"/>
    <x v="104"/>
  </r>
  <r>
    <s v="IRL"/>
    <n v="4809"/>
    <x v="104"/>
  </r>
  <r>
    <s v="IRELAND"/>
    <n v="2041"/>
    <x v="104"/>
  </r>
  <r>
    <s v="IE"/>
    <n v="32"/>
    <x v="104"/>
  </r>
  <r>
    <s v="IRN"/>
    <n v="117209"/>
    <x v="105"/>
  </r>
  <r>
    <s v="IR"/>
    <n v="105382"/>
    <x v="105"/>
  </r>
  <r>
    <s v="IRAN"/>
    <n v="100412"/>
    <x v="105"/>
  </r>
  <r>
    <s v="IRAQ"/>
    <n v="434076"/>
    <x v="106"/>
  </r>
  <r>
    <s v="IRQ"/>
    <n v="167562"/>
    <x v="106"/>
  </r>
  <r>
    <s v="IQ"/>
    <n v="825"/>
    <x v="106"/>
  </r>
  <r>
    <s v="ISL"/>
    <n v="6755"/>
    <x v="107"/>
  </r>
  <r>
    <s v="ICELAND"/>
    <n v="1799"/>
    <x v="107"/>
  </r>
  <r>
    <s v="ISRAEL"/>
    <n v="82928"/>
    <x v="108"/>
  </r>
  <r>
    <s v="ISR"/>
    <n v="49916"/>
    <x v="108"/>
  </r>
  <r>
    <s v="IM"/>
    <n v="198"/>
    <x v="109"/>
  </r>
  <r>
    <s v="IL"/>
    <n v="57"/>
    <x v="108"/>
  </r>
  <r>
    <s v="IT"/>
    <n v="59797"/>
    <x v="110"/>
  </r>
  <r>
    <s v="ITA"/>
    <n v="41796"/>
    <x v="110"/>
  </r>
  <r>
    <s v="ITALY"/>
    <n v="16206"/>
    <x v="110"/>
  </r>
  <r>
    <s v="JM"/>
    <n v="6269"/>
    <x v="111"/>
  </r>
  <r>
    <s v="JAM"/>
    <n v="4646"/>
    <x v="111"/>
  </r>
  <r>
    <s v="JAMAICA"/>
    <n v="3723"/>
    <x v="111"/>
  </r>
  <r>
    <s v="JOR"/>
    <n v="29433"/>
    <x v="112"/>
  </r>
  <r>
    <s v="JO"/>
    <n v="27684"/>
    <x v="112"/>
  </r>
  <r>
    <s v="JORDAN"/>
    <n v="17019"/>
    <x v="112"/>
  </r>
  <r>
    <s v="JA"/>
    <n v="109300"/>
    <x v="113"/>
  </r>
  <r>
    <s v="JPN"/>
    <n v="62808"/>
    <x v="113"/>
  </r>
  <r>
    <s v="JAPAN"/>
    <n v="39943"/>
    <x v="113"/>
  </r>
  <r>
    <s v="JP"/>
    <n v="546"/>
    <x v="113"/>
  </r>
  <r>
    <s v="KZ"/>
    <n v="17230"/>
    <x v="114"/>
  </r>
  <r>
    <s v="KAZ"/>
    <n v="10598"/>
    <x v="114"/>
  </r>
  <r>
    <s v="KAZAKHSTAN"/>
    <n v="4350"/>
    <x v="114"/>
  </r>
  <r>
    <s v="KEN"/>
    <n v="24766"/>
    <x v="115"/>
  </r>
  <r>
    <s v="KENYA"/>
    <n v="18583"/>
    <x v="115"/>
  </r>
  <r>
    <s v="KE"/>
    <n v="10784"/>
    <x v="115"/>
  </r>
  <r>
    <s v="KGZ"/>
    <n v="8770"/>
    <x v="116"/>
  </r>
  <r>
    <s v="KG"/>
    <n v="7253"/>
    <x v="116"/>
  </r>
  <r>
    <s v="KYRGYZSTAN"/>
    <n v="4049"/>
    <x v="116"/>
  </r>
  <r>
    <s v="CB"/>
    <n v="14272"/>
    <x v="117"/>
  </r>
  <r>
    <s v="KHM"/>
    <n v="10579"/>
    <x v="117"/>
  </r>
  <r>
    <s v="CAMBODIA"/>
    <n v="6485"/>
    <x v="117"/>
  </r>
  <r>
    <s v="KH"/>
    <n v="51"/>
    <x v="117"/>
  </r>
  <r>
    <s v="KIR"/>
    <n v="1091"/>
    <x v="118"/>
  </r>
  <r>
    <s v="KIRIBATI"/>
    <n v="235"/>
    <x v="118"/>
  </r>
  <r>
    <s v="KNA"/>
    <n v="796"/>
    <x v="119"/>
  </r>
  <r>
    <s v="SAINT KITTS AND NEVIS"/>
    <n v="164"/>
    <x v="119"/>
  </r>
  <r>
    <s v="KS"/>
    <n v="94417"/>
    <x v="120"/>
  </r>
  <r>
    <s v="KOR"/>
    <n v="36575"/>
    <x v="120"/>
  </r>
  <r>
    <s v="ROK"/>
    <n v="27798"/>
    <x v="120"/>
  </r>
  <r>
    <s v="SOUTH KOREA"/>
    <n v="20627"/>
    <x v="120"/>
  </r>
  <r>
    <s v="KU"/>
    <n v="21709"/>
    <x v="121"/>
  </r>
  <r>
    <s v="KWT"/>
    <n v="15713"/>
    <x v="121"/>
  </r>
  <r>
    <s v="KUWAIT"/>
    <n v="14331"/>
    <x v="121"/>
  </r>
  <r>
    <s v="KW"/>
    <n v="101"/>
    <x v="121"/>
  </r>
  <r>
    <s v="LA"/>
    <n v="7117"/>
    <x v="122"/>
  </r>
  <r>
    <s v="LAO"/>
    <n v="4894"/>
    <x v="122"/>
  </r>
  <r>
    <s v="LAOS"/>
    <n v="1898"/>
    <x v="122"/>
  </r>
  <r>
    <s v="LEBANON"/>
    <n v="45070"/>
    <x v="123"/>
  </r>
  <r>
    <s v="LBN"/>
    <n v="29167"/>
    <x v="123"/>
  </r>
  <r>
    <s v="LE"/>
    <n v="27505"/>
    <x v="123"/>
  </r>
  <r>
    <s v="LIBERIA"/>
    <n v="21791"/>
    <x v="124"/>
  </r>
  <r>
    <s v="LBR"/>
    <n v="11549"/>
    <x v="124"/>
  </r>
  <r>
    <s v="LR"/>
    <n v="20"/>
    <x v="124"/>
  </r>
  <r>
    <s v="LY"/>
    <n v="30161"/>
    <x v="125"/>
  </r>
  <r>
    <s v="LBY"/>
    <n v="26689"/>
    <x v="125"/>
  </r>
  <r>
    <s v="LIBYA"/>
    <n v="26379"/>
    <x v="125"/>
  </r>
  <r>
    <s v="LCA"/>
    <n v="875"/>
    <x v="126"/>
  </r>
  <r>
    <s v="SAINT LUCIA"/>
    <n v="342"/>
    <x v="126"/>
  </r>
  <r>
    <s v="LC"/>
    <n v="34"/>
    <x v="126"/>
  </r>
  <r>
    <s v="LIE"/>
    <n v="307"/>
    <x v="127"/>
  </r>
  <r>
    <s v="LIECHTENSTEIN"/>
    <n v="266"/>
    <x v="127"/>
  </r>
  <r>
    <s v="SRI LANKA"/>
    <n v="11254"/>
    <x v="128"/>
  </r>
  <r>
    <s v="LKA"/>
    <n v="7944"/>
    <x v="128"/>
  </r>
  <r>
    <s v="LK"/>
    <n v="19"/>
    <x v="128"/>
  </r>
  <r>
    <s v="LSO"/>
    <n v="1148"/>
    <x v="129"/>
  </r>
  <r>
    <s v="LESOTHO"/>
    <n v="633"/>
    <x v="129"/>
  </r>
  <r>
    <s v="LTU"/>
    <n v="11069"/>
    <x v="130"/>
  </r>
  <r>
    <s v="LITHUANIA"/>
    <n v="6499"/>
    <x v="130"/>
  </r>
  <r>
    <s v="LUX"/>
    <n v="2340"/>
    <x v="131"/>
  </r>
  <r>
    <s v="LUXEMBOURG"/>
    <n v="2294"/>
    <x v="131"/>
  </r>
  <r>
    <s v="LG"/>
    <n v="7333"/>
    <x v="132"/>
  </r>
  <r>
    <s v="LVA"/>
    <n v="6874"/>
    <x v="132"/>
  </r>
  <r>
    <s v="LATVIA"/>
    <n v="2495"/>
    <x v="132"/>
  </r>
  <r>
    <s v="LV"/>
    <n v="29"/>
    <x v="132"/>
  </r>
  <r>
    <s v="MAC"/>
    <n v="915"/>
    <x v="133"/>
  </r>
  <r>
    <s v="MACAU"/>
    <n v="478"/>
    <x v="133"/>
  </r>
  <r>
    <s v="MOROCCO"/>
    <n v="21434"/>
    <x v="134"/>
  </r>
  <r>
    <s v="MAR"/>
    <n v="16768"/>
    <x v="134"/>
  </r>
  <r>
    <s v="MCO"/>
    <n v="432"/>
    <x v="135"/>
  </r>
  <r>
    <s v="MONACO"/>
    <n v="128"/>
    <x v="135"/>
  </r>
  <r>
    <s v="MDA"/>
    <n v="6319"/>
    <x v="136"/>
  </r>
  <r>
    <s v="MOLDOVA"/>
    <n v="5256"/>
    <x v="136"/>
  </r>
  <r>
    <s v="MDG"/>
    <n v="3372"/>
    <x v="137"/>
  </r>
  <r>
    <s v="MADAGASCAR"/>
    <n v="2865"/>
    <x v="137"/>
  </r>
  <r>
    <s v="MDV"/>
    <n v="3082"/>
    <x v="138"/>
  </r>
  <r>
    <s v="MV"/>
    <n v="1482"/>
    <x v="138"/>
  </r>
  <r>
    <s v="MALDIVES"/>
    <n v="368"/>
    <x v="138"/>
  </r>
  <r>
    <s v="MEXICO"/>
    <n v="52219"/>
    <x v="139"/>
  </r>
  <r>
    <s v="MEX"/>
    <n v="39371"/>
    <x v="139"/>
  </r>
  <r>
    <s v="MX"/>
    <n v="38647"/>
    <x v="139"/>
  </r>
  <r>
    <s v="MHL"/>
    <n v="3622"/>
    <x v="140"/>
  </r>
  <r>
    <s v="RM"/>
    <n v="1619"/>
    <x v="140"/>
  </r>
  <r>
    <s v="MARSHALL ISLANDS"/>
    <n v="103"/>
    <x v="140"/>
  </r>
  <r>
    <s v="MK"/>
    <n v="13802"/>
    <x v="141"/>
  </r>
  <r>
    <s v="MKD"/>
    <n v="7558"/>
    <x v="141"/>
  </r>
  <r>
    <s v="MACEDONIA"/>
    <n v="7315"/>
    <x v="141"/>
  </r>
  <r>
    <s v="MLI"/>
    <n v="19260"/>
    <x v="142"/>
  </r>
  <r>
    <s v="MALI"/>
    <n v="10633"/>
    <x v="142"/>
  </r>
  <r>
    <s v="ML"/>
    <n v="6213"/>
    <x v="142"/>
  </r>
  <r>
    <s v="MLT"/>
    <n v="9423"/>
    <x v="143"/>
  </r>
  <r>
    <s v="MT"/>
    <n v="5666"/>
    <x v="143"/>
  </r>
  <r>
    <s v="MALTA"/>
    <n v="1397"/>
    <x v="143"/>
  </r>
  <r>
    <s v="BURMA"/>
    <n v="18372"/>
    <x v="144"/>
  </r>
  <r>
    <s v="MMR"/>
    <n v="9838"/>
    <x v="144"/>
  </r>
  <r>
    <s v="MYANMAR"/>
    <n v="315"/>
    <x v="144"/>
  </r>
  <r>
    <s v="MM"/>
    <n v="20"/>
    <x v="144"/>
  </r>
  <r>
    <s v="MONTENEGRO"/>
    <n v="5289"/>
    <x v="145"/>
  </r>
  <r>
    <s v="MNE"/>
    <n v="70"/>
    <x v="145"/>
  </r>
  <r>
    <s v="MNG"/>
    <n v="5701"/>
    <x v="146"/>
  </r>
  <r>
    <s v="MONGOLIA"/>
    <n v="2742"/>
    <x v="146"/>
  </r>
  <r>
    <s v="CQ"/>
    <n v="191"/>
    <x v="147"/>
  </r>
  <r>
    <s v="MNP"/>
    <n v="164"/>
    <x v="147"/>
  </r>
  <r>
    <s v="NORTHERN MARIANA ISLANDS"/>
    <n v="31"/>
    <x v="147"/>
  </r>
  <r>
    <s v="MOZAMBIQUE"/>
    <n v="8392"/>
    <x v="148"/>
  </r>
  <r>
    <s v="MOZ"/>
    <n v="6696"/>
    <x v="148"/>
  </r>
  <r>
    <s v="MAURITANIA"/>
    <n v="9643"/>
    <x v="149"/>
  </r>
  <r>
    <s v="MRT"/>
    <n v="8652"/>
    <x v="149"/>
  </r>
  <r>
    <s v="MSR"/>
    <n v="198"/>
    <x v="150"/>
  </r>
  <r>
    <s v="MONTSERRAT"/>
    <n v="30"/>
    <x v="150"/>
  </r>
  <r>
    <s v="MB"/>
    <n v="1056"/>
    <x v="151"/>
  </r>
  <r>
    <s v="MTQ"/>
    <n v="324"/>
    <x v="151"/>
  </r>
  <r>
    <s v="MARTINIQUE"/>
    <n v="49"/>
    <x v="151"/>
  </r>
  <r>
    <s v="MUS"/>
    <n v="2012"/>
    <x v="152"/>
  </r>
  <r>
    <s v="MAURITIUS"/>
    <n v="980"/>
    <x v="152"/>
  </r>
  <r>
    <s v="MW"/>
    <n v="6921"/>
    <x v="153"/>
  </r>
  <r>
    <s v="MALAWI"/>
    <n v="2524"/>
    <x v="153"/>
  </r>
  <r>
    <s v="MWI"/>
    <n v="2238"/>
    <x v="153"/>
  </r>
  <r>
    <s v="MY"/>
    <n v="23492"/>
    <x v="154"/>
  </r>
  <r>
    <s v="MYS"/>
    <n v="21458"/>
    <x v="154"/>
  </r>
  <r>
    <s v="MALAYSIA"/>
    <n v="14697"/>
    <x v="154"/>
  </r>
  <r>
    <s v="YUGOSLAVIA"/>
    <n v="30760"/>
    <x v="155"/>
  </r>
  <r>
    <s v="YU"/>
    <n v="553"/>
    <x v="155"/>
  </r>
  <r>
    <s v="MYT"/>
    <n v="215"/>
    <x v="156"/>
  </r>
  <r>
    <s v="MAYOTTE"/>
    <n v="66"/>
    <x v="156"/>
  </r>
  <r>
    <s v="YT"/>
    <n v="5"/>
    <x v="156"/>
  </r>
  <r>
    <s v="CONGO(K)"/>
    <n v="13856"/>
    <x v="157"/>
  </r>
  <r>
    <s v="ZAIRE"/>
    <n v="8624"/>
    <x v="157"/>
  </r>
  <r>
    <s v="KOREA"/>
    <n v="8323"/>
    <x v="157"/>
  </r>
  <r>
    <s v="SERBIA AND MONTENEGRO"/>
    <n v="4777"/>
    <x v="157"/>
  </r>
  <r>
    <s v="PSE"/>
    <n v="4303"/>
    <x v="157"/>
  </r>
  <r>
    <s v="EUROPE"/>
    <n v="4168"/>
    <x v="157"/>
  </r>
  <r>
    <s v="EU"/>
    <n v="3737"/>
    <x v="157"/>
  </r>
  <r>
    <s v="WESTERN EUROPE"/>
    <n v="3685"/>
    <x v="157"/>
  </r>
  <r>
    <s v="IA"/>
    <n v="2687"/>
    <x v="157"/>
  </r>
  <r>
    <s v="DEMOCRATIC REPUBLIC OF CONGO"/>
    <n v="2046"/>
    <x v="157"/>
  </r>
  <r>
    <s v="EUROPEAN COMMUNITY"/>
    <n v="1934"/>
    <x v="157"/>
  </r>
  <r>
    <s v="KOREA, SOUTH"/>
    <n v="1920"/>
    <x v="157"/>
  </r>
  <r>
    <s v="CZECHOSLOVAKIA"/>
    <n v="1889"/>
    <x v="56"/>
  </r>
  <r>
    <s v="AFRICA"/>
    <n v="1783"/>
    <x v="157"/>
  </r>
  <r>
    <s v="TLS"/>
    <n v="1781"/>
    <x v="157"/>
  </r>
  <r>
    <s v="LATIN AMERICA"/>
    <n v="1481"/>
    <x v="157"/>
  </r>
  <r>
    <s v="CIS"/>
    <n v="1450"/>
    <x v="157"/>
  </r>
  <r>
    <s v="CONGO, DEMOCRATIC REPUBLIC"/>
    <n v="1415"/>
    <x v="157"/>
  </r>
  <r>
    <s v="THE GAMBIA"/>
    <n v="1402"/>
    <x v="157"/>
  </r>
  <r>
    <s v="EASTERN EUROPE"/>
    <n v="1241"/>
    <x v="157"/>
  </r>
  <r>
    <s v="CENTRAL AMERICA"/>
    <n v="1210"/>
    <x v="157"/>
  </r>
  <r>
    <s v="CAR"/>
    <n v="1175"/>
    <x v="157"/>
  </r>
  <r>
    <s v="PEOPLE'S REPUBLIC OF CHINA"/>
    <n v="1162"/>
    <x v="157"/>
  </r>
  <r>
    <s v="KOREA, NORTH"/>
    <n v="1070"/>
    <x v="157"/>
  </r>
  <r>
    <s v="ASEAN"/>
    <n v="1062"/>
    <x v="157"/>
  </r>
  <r>
    <s v="COLOMBIAN"/>
    <n v="1014"/>
    <x v="157"/>
  </r>
  <r>
    <s v="THE BAHAMAS"/>
    <n v="961"/>
    <x v="157"/>
  </r>
  <r>
    <s v="DROC"/>
    <n v="914"/>
    <x v="157"/>
  </r>
  <r>
    <s v="WARSAW PACT"/>
    <n v="890"/>
    <x v="157"/>
  </r>
  <r>
    <s v="BAHAMAS, THE"/>
    <n v="801"/>
    <x v="157"/>
  </r>
  <r>
    <s v="SCG"/>
    <n v="597"/>
    <x v="157"/>
  </r>
  <r>
    <s v="CURACAO"/>
    <n v="588"/>
    <x v="157"/>
  </r>
  <r>
    <s v="BURMA (MYANMAR)"/>
    <n v="564"/>
    <x v="157"/>
  </r>
  <r>
    <s v="MACAO"/>
    <n v="559"/>
    <x v="157"/>
  </r>
  <r>
    <s v="REPUBLIC OF YEMEN"/>
    <n v="555"/>
    <x v="157"/>
  </r>
  <r>
    <s v="DEMOCRATIC REPUBLIC OF THE CONGO"/>
    <n v="553"/>
    <x v="157"/>
  </r>
  <r>
    <s v="CENTRAL EURASIA"/>
    <n v="549"/>
    <x v="157"/>
  </r>
  <r>
    <s v="SOUTHEAST ASIA"/>
    <n v="534"/>
    <x v="157"/>
  </r>
  <r>
    <s v="PRC"/>
    <n v="505"/>
    <x v="157"/>
  </r>
  <r>
    <s v="CENTRAL ASIA"/>
    <n v="483"/>
    <x v="157"/>
  </r>
  <r>
    <s v="FA"/>
    <n v="455"/>
    <x v="157"/>
  </r>
  <r>
    <s v="CZECH"/>
    <n v="426"/>
    <x v="157"/>
  </r>
  <r>
    <s v="FU"/>
    <n v="426"/>
    <x v="157"/>
  </r>
  <r>
    <s v="SUDAN, REPUBLIC OF THE"/>
    <n v="411"/>
    <x v="157"/>
  </r>
  <r>
    <s v="WEST AFRICA"/>
    <n v="404"/>
    <x v="157"/>
  </r>
  <r>
    <s v="BOSNIA-"/>
    <n v="376"/>
    <x v="157"/>
  </r>
  <r>
    <s v="PALESTINE"/>
    <n v="369"/>
    <x v="157"/>
  </r>
  <r>
    <s v="BRITISH VIRGIN ISLANDS"/>
    <n v="357"/>
    <x v="157"/>
  </r>
  <r>
    <s v="KO"/>
    <n v="353"/>
    <x v="157"/>
  </r>
  <r>
    <s v="EAST ASIA"/>
    <n v="329"/>
    <x v="157"/>
  </r>
  <r>
    <s v="GROUP OF SEVEN"/>
    <n v="326"/>
    <x v="157"/>
  </r>
  <r>
    <s v="BRUNEI"/>
    <n v="323"/>
    <x v="157"/>
  </r>
  <r>
    <s v="ST LUCIA"/>
    <n v="323"/>
    <x v="157"/>
  </r>
  <r>
    <s v="NORTH AFRICA"/>
    <n v="301"/>
    <x v="157"/>
  </r>
  <r>
    <s v="ST. LUCIA"/>
    <n v="287"/>
    <x v="157"/>
  </r>
  <r>
    <s v="KAZAKSTAN"/>
    <n v="282"/>
    <x v="157"/>
  </r>
  <r>
    <s v="ANTIGUA"/>
    <n v="281"/>
    <x v="157"/>
  </r>
  <r>
    <s v="BALKAN STATES"/>
    <n v="277"/>
    <x v="157"/>
  </r>
  <r>
    <s v="CONGO(B)"/>
    <n v="270"/>
    <x v="157"/>
  </r>
  <r>
    <s v="ST. VINCENT AND THE GRENADINES"/>
    <n v="258"/>
    <x v="157"/>
  </r>
  <r>
    <s v="REPUBLIC OF KOREA"/>
    <n v="247"/>
    <x v="157"/>
  </r>
  <r>
    <s v="REPUBLIC OF THE PHILIPPINES"/>
    <n v="243"/>
    <x v="157"/>
  </r>
  <r>
    <s v="U.S."/>
    <n v="243"/>
    <x v="157"/>
  </r>
  <r>
    <s v="BALTIC STATES"/>
    <n v="226"/>
    <x v="157"/>
  </r>
  <r>
    <s v="INDIAN"/>
    <n v="225"/>
    <x v="157"/>
  </r>
  <r>
    <s v="GROUP OF EIGHT"/>
    <n v="222"/>
    <x v="157"/>
  </r>
  <r>
    <s v="BOSNIA-HERZEGOVINA"/>
    <n v="214"/>
    <x v="157"/>
  </r>
  <r>
    <s v="OAU"/>
    <n v="201"/>
    <x v="157"/>
  </r>
  <r>
    <s v="PALESTINIAN"/>
    <n v="197"/>
    <x v="157"/>
  </r>
  <r>
    <s v="YAR"/>
    <n v="193"/>
    <x v="157"/>
  </r>
  <r>
    <s v="MERCOSUR"/>
    <n v="187"/>
    <x v="157"/>
  </r>
  <r>
    <s v="AB"/>
    <n v="181"/>
    <x v="157"/>
  </r>
  <r>
    <s v="FEDERAL REPUBLIC OF YUGOSLAVIA"/>
    <n v="181"/>
    <x v="157"/>
  </r>
  <r>
    <s v="GREAT BRITAIN"/>
    <n v="175"/>
    <x v="157"/>
  </r>
  <r>
    <s v="ST VINCENT AND THE GRENADINES"/>
    <n v="175"/>
    <x v="157"/>
  </r>
  <r>
    <s v="SOUTH AMERICA"/>
    <n v="169"/>
    <x v="157"/>
  </r>
  <r>
    <s v="SOUTH ASIA"/>
    <n v="168"/>
    <x v="157"/>
  </r>
  <r>
    <s v="MALVINAS"/>
    <n v="156"/>
    <x v="157"/>
  </r>
  <r>
    <s v="FAR EAST"/>
    <n v="150"/>
    <x v="157"/>
  </r>
  <r>
    <s v="G-7"/>
    <n v="150"/>
    <x v="157"/>
  </r>
  <r>
    <s v="OAS"/>
    <n v="150"/>
    <x v="157"/>
  </r>
  <r>
    <s v="ISLAS MALVINAS"/>
    <n v="145"/>
    <x v="157"/>
  </r>
  <r>
    <s v="ZK"/>
    <n v="142"/>
    <x v="157"/>
  </r>
  <r>
    <s v="GAMBIA, THE"/>
    <n v="141"/>
    <x v="157"/>
  </r>
  <r>
    <s v="RUSSIAN FEDERATION"/>
    <n v="139"/>
    <x v="157"/>
  </r>
  <r>
    <s v="COMORO ISLANDS"/>
    <n v="138"/>
    <x v="157"/>
  </r>
  <r>
    <s v="SOUTHERN AFRICA"/>
    <n v="126"/>
    <x v="157"/>
  </r>
  <r>
    <s v="VATICAN CITY"/>
    <n v="126"/>
    <x v="157"/>
  </r>
  <r>
    <s v="YUG"/>
    <n v="125"/>
    <x v="157"/>
  </r>
  <r>
    <s v="UN"/>
    <n v="124"/>
    <x v="157"/>
  </r>
  <r>
    <s v="TE"/>
    <n v="123"/>
    <x v="157"/>
  </r>
  <r>
    <s v="MOLDAVIA"/>
    <n v="122"/>
    <x v="157"/>
  </r>
  <r>
    <s v="IMN"/>
    <n v="117"/>
    <x v="157"/>
  </r>
  <r>
    <s v="COMMONWEALTH OF INDEPENDENT STATES"/>
    <n v="112"/>
    <x v="157"/>
  </r>
  <r>
    <s v="VATICAN"/>
    <n v="108"/>
    <x v="157"/>
  </r>
  <r>
    <s v="BRIT"/>
    <n v="101"/>
    <x v="157"/>
  </r>
  <r>
    <s v="CANADIAN"/>
    <n v="101"/>
    <x v="157"/>
  </r>
  <r>
    <s v="SAUDI"/>
    <n v="99"/>
    <x v="157"/>
  </r>
  <r>
    <s v="CONGO, DEMOCRATIC REPUBLIC OF THE"/>
    <n v="98"/>
    <x v="157"/>
  </r>
  <r>
    <s v="MAGHREB"/>
    <n v="97"/>
    <x v="157"/>
  </r>
  <r>
    <s v="ENGLAND"/>
    <n v="95"/>
    <x v="157"/>
  </r>
  <r>
    <s v="GDR"/>
    <n v="91"/>
    <x v="157"/>
  </r>
  <r>
    <s v="ST. KITTS AND NEVIS"/>
    <n v="88"/>
    <x v="157"/>
  </r>
  <r>
    <s v="VIRGIN ISLANDS"/>
    <n v="78"/>
    <x v="157"/>
  </r>
  <r>
    <s v="FRG"/>
    <n v="77"/>
    <x v="157"/>
  </r>
  <r>
    <s v="ST KITTS AND NEVIS"/>
    <n v="76"/>
    <x v="157"/>
  </r>
  <r>
    <s v="GGY"/>
    <n v="71"/>
    <x v="157"/>
  </r>
  <r>
    <s v="DN"/>
    <n v="67"/>
    <x v="157"/>
  </r>
  <r>
    <s v="SOUTH PACIFIC"/>
    <n v="67"/>
    <x v="157"/>
  </r>
  <r>
    <s v="WEU"/>
    <n v="67"/>
    <x v="157"/>
  </r>
  <r>
    <s v="FRENCH"/>
    <n v="65"/>
    <x v="157"/>
  </r>
  <r>
    <s v="GUINEA BISSAU"/>
    <n v="65"/>
    <x v="157"/>
  </r>
  <r>
    <s v="AUST"/>
    <n v="61"/>
    <x v="157"/>
  </r>
  <r>
    <s v="ALA"/>
    <n v="59"/>
    <x v="157"/>
  </r>
  <r>
    <s v="AFGHANI"/>
    <n v="57"/>
    <x v="157"/>
  </r>
  <r>
    <s v="BOSNIA HERZEGOVINA"/>
    <n v="56"/>
    <x v="157"/>
  </r>
  <r>
    <s v="ASSOCIATION OF SOUTHEAST ASIAN NATIONS"/>
    <n v="55"/>
    <x v="157"/>
  </r>
  <r>
    <s v="CHECHNYA"/>
    <n v="55"/>
    <x v="157"/>
  </r>
  <r>
    <s v="REPUBLIC OF SOUTH AFRICA"/>
    <n v="55"/>
    <x v="157"/>
  </r>
  <r>
    <s v="RUSSIAN"/>
    <n v="55"/>
    <x v="157"/>
  </r>
  <r>
    <s v="REPUBLIC OF THE CONGO"/>
    <n v="52"/>
    <x v="157"/>
  </r>
  <r>
    <s v="SAINT HELENA"/>
    <n v="52"/>
    <x v="157"/>
  </r>
  <r>
    <s v="SUB-SAHARAN AFRICA"/>
    <n v="50"/>
    <x v="157"/>
  </r>
  <r>
    <s v="YEMENI"/>
    <n v="50"/>
    <x v="157"/>
  </r>
  <r>
    <s v="IRAQI"/>
    <n v="49"/>
    <x v="157"/>
  </r>
  <r>
    <s v="SAUDIA ARABIA"/>
    <n v="49"/>
    <x v="157"/>
  </r>
  <r>
    <s v="TRINIDAD TOBAGO"/>
    <n v="48"/>
    <x v="157"/>
  </r>
  <r>
    <s v="TRINIDAD-TOBAGO"/>
    <n v="48"/>
    <x v="157"/>
  </r>
  <r>
    <s v="FEDERATED STATES OF MICRONESIA"/>
    <n v="46"/>
    <x v="157"/>
  </r>
  <r>
    <s v="FYROM"/>
    <n v="45"/>
    <x v="157"/>
  </r>
  <r>
    <s v="CENTRAL EUROPE"/>
    <n v="43"/>
    <x v="157"/>
  </r>
  <r>
    <s v="CONGO-BRAZZAVILLE"/>
    <n v="43"/>
    <x v="157"/>
  </r>
  <r>
    <s v="NORWEGIAN"/>
    <n v="43"/>
    <x v="157"/>
  </r>
  <r>
    <s v="WESTERN EUROPEAN UNION"/>
    <n v="43"/>
    <x v="157"/>
  </r>
  <r>
    <s v="BURKINA"/>
    <n v="40"/>
    <x v="157"/>
  </r>
  <r>
    <s v="REPUBLIC OF PALAU"/>
    <n v="40"/>
    <x v="157"/>
  </r>
  <r>
    <s v="FN"/>
    <n v="39"/>
    <x v="157"/>
  </r>
  <r>
    <s v="ISRAELI"/>
    <n v="39"/>
    <x v="157"/>
  </r>
  <r>
    <s v="MOLDAVA"/>
    <n v="39"/>
    <x v="157"/>
  </r>
  <r>
    <s v="WESTERN SAMOA"/>
    <n v="37"/>
    <x v="157"/>
  </r>
  <r>
    <s v="AFGHAN"/>
    <n v="35"/>
    <x v="157"/>
  </r>
  <r>
    <s v="KOREA, DEMOCRATIC PEOPLE'S REPUBLIC"/>
    <n v="35"/>
    <x v="157"/>
  </r>
  <r>
    <s v="RSA"/>
    <n v="35"/>
    <x v="157"/>
  </r>
  <r>
    <s v="OECD"/>
    <n v="34"/>
    <x v="157"/>
  </r>
  <r>
    <s v="ANTIGUA/BARBUDA"/>
    <n v="30"/>
    <x v="157"/>
  </r>
  <r>
    <s v="KOREA, REPUBLIC OF"/>
    <n v="30"/>
    <x v="157"/>
  </r>
  <r>
    <s v="REPUBLIC OF THE MARSHALL ISLANDS"/>
    <n v="30"/>
    <x v="157"/>
  </r>
  <r>
    <s v="AP"/>
    <n v="28"/>
    <x v="157"/>
  </r>
  <r>
    <s v="SVALBARD"/>
    <n v="28"/>
    <x v="157"/>
  </r>
  <r>
    <s v="GUINEA-"/>
    <n v="27"/>
    <x v="157"/>
  </r>
  <r>
    <s v="OPEC"/>
    <n v="27"/>
    <x v="157"/>
  </r>
  <r>
    <s v="COMMONWEALTH OF DOMINICA"/>
    <n v="26"/>
    <x v="157"/>
  </r>
  <r>
    <s v="ISAF"/>
    <n v="25"/>
    <x v="157"/>
  </r>
  <r>
    <s v="TIMOR-LESTE"/>
    <n v="24"/>
    <x v="157"/>
  </r>
  <r>
    <s v="U K"/>
    <n v="24"/>
    <x v="157"/>
  </r>
  <r>
    <s v="UE"/>
    <n v="24"/>
    <x v="157"/>
  </r>
  <r>
    <s v="BALKANS"/>
    <n v="23"/>
    <x v="157"/>
  </r>
  <r>
    <s v="CONGO, REPUBLIC OF THE"/>
    <n v="23"/>
    <x v="157"/>
  </r>
  <r>
    <s v="ORGANIZATION OF AMERICAN STATES"/>
    <n v="23"/>
    <x v="157"/>
  </r>
  <r>
    <s v="VATICAN CITY (HOLY SEE)"/>
    <n v="23"/>
    <x v="157"/>
  </r>
  <r>
    <s v="); "/>
    <n v="22"/>
    <x v="157"/>
  </r>
  <r>
    <s v="KOREAN"/>
    <n v="22"/>
    <x v="157"/>
  </r>
  <r>
    <s v="MEXICAN"/>
    <n v="22"/>
    <x v="157"/>
  </r>
  <r>
    <s v="CHINESE"/>
    <n v="21"/>
    <x v="157"/>
  </r>
  <r>
    <s v="FD"/>
    <n v="21"/>
    <x v="157"/>
  </r>
  <r>
    <s v="KAMPUCHEA"/>
    <n v="21"/>
    <x v="157"/>
  </r>
  <r>
    <s v="LEBANESE"/>
    <n v="20"/>
    <x v="157"/>
  </r>
  <r>
    <s v="MOLDOVIA"/>
    <n v="20"/>
    <x v="157"/>
  </r>
  <r>
    <s v="VIET NAM"/>
    <n v="19"/>
    <x v="157"/>
  </r>
  <r>
    <s v="KOREA, DEMOCRATIC PEOPLE''S REPUBLIC"/>
    <n v="18"/>
    <x v="157"/>
  </r>
  <r>
    <s v="SERBIAN"/>
    <n v="18"/>
    <x v="157"/>
  </r>
  <r>
    <s v="TRINIDAD/TOBAGO"/>
    <n v="18"/>
    <x v="157"/>
  </r>
  <r>
    <s v="EAST TIMOR (TIMOR-LESTE)"/>
    <n v="17"/>
    <x v="157"/>
  </r>
  <r>
    <s v="ITALIAN"/>
    <n v="17"/>
    <x v="157"/>
  </r>
  <r>
    <s v="FT"/>
    <n v="16"/>
    <x v="157"/>
  </r>
  <r>
    <s v="SWEDISH"/>
    <n v="16"/>
    <x v="157"/>
  </r>
  <r>
    <s v="DANISH"/>
    <n v="15"/>
    <x v="157"/>
  </r>
  <r>
    <s v="KOREA (SOUTH"/>
    <n v="15"/>
    <x v="157"/>
  </r>
  <r>
    <s v="SOUTH WEST AFRICA"/>
    <n v="15"/>
    <x v="157"/>
  </r>
  <r>
    <s v="REPUBLIC OF KIRIBATI"/>
    <n v="14"/>
    <x v="157"/>
  </r>
  <r>
    <s v="REPUBLIC OF SINGAPORE"/>
    <n v="14"/>
    <x v="157"/>
  </r>
  <r>
    <s v="US VIRGIN ISLANDS"/>
    <n v="14"/>
    <x v="157"/>
  </r>
  <r>
    <s v="MICRONESIA, FEDERATED STATES OF"/>
    <n v="13"/>
    <x v="157"/>
  </r>
  <r>
    <s v="ALGERIAN"/>
    <n v="13"/>
    <x v="157"/>
  </r>
  <r>
    <s v="BOSNIAN"/>
    <n v="13"/>
    <x v="157"/>
  </r>
  <r>
    <s v="FVEY"/>
    <n v="13"/>
    <x v="157"/>
  </r>
  <r>
    <s v="KC"/>
    <n v="13"/>
    <x v="157"/>
  </r>
  <r>
    <s v="ORGANIZATION OF AFRICAN UNITY"/>
    <n v="13"/>
    <x v="157"/>
  </r>
  <r>
    <s v="DEMOCRATIC PEOPLE'S REPUBLIC OF KOREA"/>
    <n v="12"/>
    <x v="157"/>
  </r>
  <r>
    <s v="HERZEGOVINA"/>
    <n v="12"/>
    <x v="157"/>
  </r>
  <r>
    <s v="NICARAGUAN"/>
    <n v="12"/>
    <x v="157"/>
  </r>
  <r>
    <s v="NORTH AMERICA"/>
    <n v="12"/>
    <x v="157"/>
  </r>
  <r>
    <s v="SRV"/>
    <n v="12"/>
    <x v="157"/>
  </r>
  <r>
    <s v="UD"/>
    <n v="12"/>
    <x v="157"/>
  </r>
  <r>
    <s v="UNION OF SOVIET SOCIALIST REPUBLICS"/>
    <n v="12"/>
    <x v="157"/>
  </r>
  <r>
    <s v="FORMOSA"/>
    <n v="11"/>
    <x v="157"/>
  </r>
  <r>
    <s v="IRANIAN"/>
    <n v="11"/>
    <x v="157"/>
  </r>
  <r>
    <s v="SWITZER- LAND"/>
    <n v="11"/>
    <x v="157"/>
  </r>
  <r>
    <s v="UKRAINIAN"/>
    <n v="11"/>
    <x v="157"/>
  </r>
  <r>
    <s v="TAIWAN, PROVINCE OF CHINA"/>
    <n v="10"/>
    <x v="157"/>
  </r>
  <r>
    <s v="(U) "/>
    <n v="9"/>
    <x v="157"/>
  </r>
  <r>
    <s v="FORMER YUGOSLAV REPUBLIC OF MACEDONIA"/>
    <n v="9"/>
    <x v="157"/>
  </r>
  <r>
    <s v="LIBYAN ARAB JAMAHIRIYA"/>
    <n v="9"/>
    <x v="157"/>
  </r>
  <r>
    <s v="LITHUANIAN"/>
    <n v="9"/>
    <x v="157"/>
  </r>
  <r>
    <s v="MONGOLIAN"/>
    <n v="9"/>
    <x v="157"/>
  </r>
  <r>
    <s v="PHILIPPINE"/>
    <n v="9"/>
    <x v="157"/>
  </r>
  <r>
    <s v="ST PIERRE AND MIQUELON"/>
    <n v="9"/>
    <x v="157"/>
  </r>
  <r>
    <s v="WAKE ISLAND"/>
    <n v="9"/>
    <x v="157"/>
  </r>
  <r>
    <s v="YUGOSLAVIAN"/>
    <n v="9"/>
    <x v="157"/>
  </r>
  <r>
    <s v="); SAINT KITTS AND NEVIS"/>
    <n v="8"/>
    <x v="157"/>
  </r>
  <r>
    <s v="BELGIAN"/>
    <n v="8"/>
    <x v="157"/>
  </r>
  <r>
    <s v="BRAZZAVILLE"/>
    <n v="8"/>
    <x v="157"/>
  </r>
  <r>
    <s v="BRITISH VIRGIN ISLAND"/>
    <n v="8"/>
    <x v="157"/>
  </r>
  <r>
    <s v="MOROCCAN"/>
    <n v="8"/>
    <x v="157"/>
  </r>
  <r>
    <s v="NIGERIAN"/>
    <n v="8"/>
    <x v="157"/>
  </r>
  <r>
    <s v="PA K"/>
    <n v="8"/>
    <x v="157"/>
  </r>
  <r>
    <s v="), "/>
    <n v="7"/>
    <x v="157"/>
  </r>
  <r>
    <s v="ANTIGUA BARBUDA"/>
    <n v="7"/>
    <x v="157"/>
  </r>
  <r>
    <s v="ARGENTINE"/>
    <n v="7"/>
    <x v="157"/>
  </r>
  <r>
    <s v="BVI"/>
    <n v="7"/>
    <x v="157"/>
  </r>
  <r>
    <s v="I L"/>
    <n v="7"/>
    <x v="157"/>
  </r>
  <r>
    <s v="ISLAMIC REPUBLIC OF IRAN"/>
    <n v="7"/>
    <x v="157"/>
  </r>
  <r>
    <s v="KOREA, DEMOCRATIC PEOPLE'S REPUBLIC OF"/>
    <n v="7"/>
    <x v="157"/>
  </r>
  <r>
    <s v="NORTH KOREAN"/>
    <n v="7"/>
    <x v="157"/>
  </r>
  <r>
    <s v="ST, PIERRE AND MIQUELON"/>
    <n v="7"/>
    <x v="157"/>
  </r>
  <r>
    <s v="SYRIAN"/>
    <n v="7"/>
    <x v="157"/>
  </r>
  <r>
    <s v="TANZANIA, UNITED REPUBLIC OF"/>
    <n v="7"/>
    <x v="157"/>
  </r>
  <r>
    <s v="TIBET"/>
    <n v="7"/>
    <x v="157"/>
  </r>
  <r>
    <s v="UNITED STATES VIRGIN ISLANDS"/>
    <n v="7"/>
    <x v="157"/>
  </r>
  <r>
    <s v="); ANTIGUA AND BARBUDA ("/>
    <n v="6"/>
    <x v="157"/>
  </r>
  <r>
    <s v="); UNION OF SOVIET SOCIALIST REPUBLICS"/>
    <n v="6"/>
    <x v="157"/>
  </r>
  <r>
    <s v="COMMONWEALTH OF THE NORTHERN MARIANA ISLANDS"/>
    <n v="6"/>
    <x v="157"/>
  </r>
  <r>
    <s v="DUTCH"/>
    <n v="6"/>
    <x v="157"/>
  </r>
  <r>
    <s v="EO"/>
    <n v="6"/>
    <x v="157"/>
  </r>
  <r>
    <s v="HY"/>
    <n v="6"/>
    <x v="157"/>
  </r>
  <r>
    <s v="KOREA (NORTH"/>
    <n v="6"/>
    <x v="157"/>
  </r>
  <r>
    <s v="MACEDONIA, THE FORMER YUGOSLAV REPUBLIC OF"/>
    <n v="6"/>
    <x v="157"/>
  </r>
  <r>
    <s v="NORTH ATLANTIC TREATY ORGANIZATION"/>
    <n v="6"/>
    <x v="157"/>
  </r>
  <r>
    <s v="ORGANIZATION OF PETROLEUM EXPORTING COUNTRIES"/>
    <n v="6"/>
    <x v="157"/>
  </r>
  <r>
    <s v="REPUBLIC OF PANAMA"/>
    <n v="6"/>
    <x v="157"/>
  </r>
  <r>
    <s v="SOCIALIST REPUBLIC OF VIETNAM"/>
    <n v="6"/>
    <x v="157"/>
  </r>
  <r>
    <s v="SRI-LANKA"/>
    <n v="6"/>
    <x v="157"/>
  </r>
  <r>
    <s v="SYRIAN ARAB REPUBLIC"/>
    <n v="6"/>
    <x v="157"/>
  </r>
  <r>
    <s v="(DO); GRENADA ("/>
    <n v="5"/>
    <x v="157"/>
  </r>
  <r>
    <s v="(U) ANTIGUA AND BARBUDA ("/>
    <n v="5"/>
    <x v="157"/>
  </r>
  <r>
    <s v="(U) PAKISTAN ("/>
    <n v="5"/>
    <x v="157"/>
  </r>
  <r>
    <s v="); AFGHANISTAN ("/>
    <n v="5"/>
    <x v="157"/>
  </r>
  <r>
    <s v="); BARBADOS ("/>
    <n v="5"/>
    <x v="157"/>
  </r>
  <r>
    <s v="BRITAIN"/>
    <n v="5"/>
    <x v="157"/>
  </r>
  <r>
    <s v="CZECHOSLOVAKIAN"/>
    <n v="5"/>
    <x v="157"/>
  </r>
  <r>
    <s v="GZ"/>
    <n v="5"/>
    <x v="157"/>
  </r>
  <r>
    <s v="MIDWAY ISLANDS"/>
    <n v="5"/>
    <x v="157"/>
  </r>
  <r>
    <s v="MOLDOVA; REPUBLIC OF"/>
    <n v="5"/>
    <x v="157"/>
  </r>
  <r>
    <s v="REPUBLIC OF INDIA"/>
    <n v="5"/>
    <x v="157"/>
  </r>
  <r>
    <s v="REPUBLIC OF SEYCHELLES"/>
    <n v="5"/>
    <x v="157"/>
  </r>
  <r>
    <s v="SERBIA-"/>
    <n v="5"/>
    <x v="157"/>
  </r>
  <r>
    <s v="UNITED STATES OF AMERICA"/>
    <n v="5"/>
    <x v="157"/>
  </r>
  <r>
    <s v="VIRGIN ISLANDS (US)"/>
    <n v="5"/>
    <x v="157"/>
  </r>
  <r>
    <s v="YUGO- SLAVIA"/>
    <n v="5"/>
    <x v="157"/>
  </r>
  <r>
    <s v="YUGOSLAVIA, FEDERAL REPUBLIC OF"/>
    <n v="5"/>
    <x v="157"/>
  </r>
  <r>
    <s v="ZAR"/>
    <n v="5"/>
    <x v="157"/>
  </r>
  <r>
    <s v="(DO), GRENADA ("/>
    <n v="4"/>
    <x v="157"/>
  </r>
  <r>
    <s v="(U) BARBADOS ("/>
    <n v="4"/>
    <x v="157"/>
  </r>
  <r>
    <s v="(VC), ANTIGUA AND BARBUDA ("/>
    <n v="4"/>
    <x v="157"/>
  </r>
  <r>
    <s v="), ST KITTS AND NEVIS"/>
    <n v="4"/>
    <x v="157"/>
  </r>
  <r>
    <s v="); GUYANA ("/>
    <n v="4"/>
    <x v="157"/>
  </r>
  <r>
    <s v="BANGLA- DESH"/>
    <n v="4"/>
    <x v="157"/>
  </r>
  <r>
    <s v="BURMA/MYANMAR"/>
    <n v="4"/>
    <x v="157"/>
  </r>
  <r>
    <s v="COSTA RICAN"/>
    <n v="4"/>
    <x v="157"/>
  </r>
  <r>
    <s v="GILBERT ISLANDS"/>
    <n v="4"/>
    <x v="157"/>
  </r>
  <r>
    <s v="JOHNSTON ATOLL"/>
    <n v="4"/>
    <x v="157"/>
  </r>
  <r>
    <s v="KINGDOM OF SAUDI ARABIA"/>
    <n v="4"/>
    <x v="157"/>
  </r>
  <r>
    <s v="MACEDONIAN"/>
    <n v="4"/>
    <x v="157"/>
  </r>
  <r>
    <s v="MALAGASY"/>
    <n v="4"/>
    <x v="157"/>
  </r>
  <r>
    <s v="PAKISTANI"/>
    <n v="4"/>
    <x v="157"/>
  </r>
  <r>
    <s v="REPUBLIC OF CYPRUS"/>
    <n v="4"/>
    <x v="157"/>
  </r>
  <r>
    <s v="SOUTH GEORGIA AND THE SOUTH SANDWICH ISLANDS"/>
    <n v="4"/>
    <x v="157"/>
  </r>
  <r>
    <s v="TIMOR LESTE"/>
    <n v="4"/>
    <x v="157"/>
  </r>
  <r>
    <s v="TURKS AND CAICOS ISLAND"/>
    <n v="4"/>
    <x v="157"/>
  </r>
  <r>
    <s v="(DO); GRENADA ("/>
    <n v="3"/>
    <x v="157"/>
  </r>
  <r>
    <s v="(IZ) NETHERLANDS (NL); UNITED KINGDOM"/>
    <n v="3"/>
    <x v="157"/>
  </r>
  <r>
    <s v="(U) IRAN ("/>
    <n v="3"/>
    <x v="157"/>
  </r>
  <r>
    <s v="); CANADA ("/>
    <n v="3"/>
    <x v="157"/>
  </r>
  <r>
    <s v="); JAMAICA ("/>
    <n v="3"/>
    <x v="157"/>
  </r>
  <r>
    <s v="ANTIGUA-BARBUDA"/>
    <n v="3"/>
    <x v="157"/>
  </r>
  <r>
    <s v="AUSTRALIAN"/>
    <n v="3"/>
    <x v="157"/>
  </r>
  <r>
    <s v="BARBUDA"/>
    <n v="3"/>
    <x v="157"/>
  </r>
  <r>
    <s v="BOSNIA- "/>
    <n v="3"/>
    <x v="157"/>
  </r>
  <r>
    <s v="CAYMAN ISLAND"/>
    <n v="3"/>
    <x v="157"/>
  </r>
  <r>
    <s v="CONGO-"/>
    <n v="3"/>
    <x v="157"/>
  </r>
  <r>
    <s v="CROATIAN"/>
    <n v="3"/>
    <x v="157"/>
  </r>
  <r>
    <s v="ETHIOPIAN"/>
    <n v="3"/>
    <x v="157"/>
  </r>
  <r>
    <s v="ISLE OF MAN"/>
    <n v="3"/>
    <x v="157"/>
  </r>
  <r>
    <s v="KFOR"/>
    <n v="3"/>
    <x v="157"/>
  </r>
  <r>
    <s v="KOREA, DEMOCRATIC PEOPLE*S REPUBLIC"/>
    <n v="3"/>
    <x v="157"/>
  </r>
  <r>
    <s v="LAO PEOPLE'S DEMOCRATIC REPUBLIC"/>
    <n v="3"/>
    <x v="157"/>
  </r>
  <r>
    <s v="M X"/>
    <n v="3"/>
    <x v="157"/>
  </r>
  <r>
    <s v="MALAGASY REPUBLIC"/>
    <n v="3"/>
    <x v="157"/>
  </r>
  <r>
    <s v="MOLDOVA, REPUBLIC OF"/>
    <n v="3"/>
    <x v="157"/>
  </r>
  <r>
    <s v="PALESTINIAN TERRITORY OCCUPIED"/>
    <n v="3"/>
    <x v="157"/>
  </r>
  <r>
    <s v="PEOPLE'S REPUB- LIC OF CHINA"/>
    <n v="3"/>
    <x v="157"/>
  </r>
  <r>
    <s v="RDMANIA"/>
    <n v="3"/>
    <x v="157"/>
  </r>
  <r>
    <s v="REPUBLIC OF BENIN"/>
    <n v="3"/>
    <x v="157"/>
  </r>
  <r>
    <s v="REPUBLIC OF LITHUANIA"/>
    <n v="3"/>
    <x v="157"/>
  </r>
  <r>
    <s v="REPUBLIC OF MOLDOVA"/>
    <n v="3"/>
    <x v="157"/>
  </r>
  <r>
    <s v="SLOVAKIAN"/>
    <n v="3"/>
    <x v="157"/>
  </r>
  <r>
    <s v="SOUTH KOREAN"/>
    <n v="3"/>
    <x v="157"/>
  </r>
  <r>
    <s v="TUNISIAN"/>
    <n v="3"/>
    <x v="157"/>
  </r>
  <r>
    <s v="UPPER VOLTA"/>
    <n v="3"/>
    <x v="157"/>
  </r>
  <r>
    <s v="(BF); "/>
    <n v="2"/>
    <x v="157"/>
  </r>
  <r>
    <s v="(BH); DOMINICAN REPUBLIC ("/>
    <n v="2"/>
    <x v="157"/>
  </r>
  <r>
    <s v="(DO); ST. VINCENT AND THE GRENADINES"/>
    <n v="2"/>
    <x v="157"/>
  </r>
  <r>
    <s v="(U) REPUBLIC OF KOREA ("/>
    <n v="2"/>
    <x v="157"/>
  </r>
  <r>
    <s v="(U) REPUBLIC OF THE PHILIPPINES ("/>
    <n v="2"/>
    <x v="157"/>
  </r>
  <r>
    <s v="(U) VENEZUELA ("/>
    <n v="2"/>
    <x v="157"/>
  </r>
  <r>
    <s v="); PEOPLE'S REPUBLIC OF CHINA"/>
    <n v="2"/>
    <x v="157"/>
  </r>
  <r>
    <s v="); UNITED STATES"/>
    <n v="2"/>
    <x v="157"/>
  </r>
  <r>
    <s v="ACGU"/>
    <n v="2"/>
    <x v="157"/>
  </r>
  <r>
    <s v="BULGARIAN"/>
    <n v="2"/>
    <x v="157"/>
  </r>
  <r>
    <s v="COMMONWEALTH OF PUERTO RICO"/>
    <n v="2"/>
    <x v="157"/>
  </r>
  <r>
    <s v="CONGO BRAZZAVILLE"/>
    <n v="2"/>
    <x v="157"/>
  </r>
  <r>
    <s v="CONGO(KINSHASA"/>
    <n v="2"/>
    <x v="157"/>
  </r>
  <r>
    <s v="CSSR"/>
    <n v="2"/>
    <x v="157"/>
  </r>
  <r>
    <s v="EL-SALVADOR"/>
    <n v="2"/>
    <x v="157"/>
  </r>
  <r>
    <s v="FX"/>
    <n v="2"/>
    <x v="157"/>
  </r>
  <r>
    <s v="GABONESE REPUBLIC"/>
    <n v="2"/>
    <x v="157"/>
  </r>
  <r>
    <s v="HOLY SEE"/>
    <n v="2"/>
    <x v="157"/>
  </r>
  <r>
    <s v="HUNGARIAN"/>
    <n v="2"/>
    <x v="157"/>
  </r>
  <r>
    <s v="INDONESIAN"/>
    <n v="2"/>
    <x v="157"/>
  </r>
  <r>
    <s v="IRANI"/>
    <n v="2"/>
    <x v="157"/>
  </r>
  <r>
    <s v="JAN MAYEN"/>
    <n v="2"/>
    <x v="157"/>
  </r>
  <r>
    <s v="KB"/>
    <n v="2"/>
    <x v="157"/>
  </r>
  <r>
    <s v="KENYAN"/>
    <n v="2"/>
    <x v="157"/>
  </r>
  <r>
    <s v="KINGDOM OF BELGIUM"/>
    <n v="2"/>
    <x v="157"/>
  </r>
  <r>
    <s v="KINGDOM OF TONGA"/>
    <n v="2"/>
    <x v="157"/>
  </r>
  <r>
    <s v="KOREA, DEMOCRATIC PEOPLE 'S REPUBLIC"/>
    <n v="2"/>
    <x v="157"/>
  </r>
  <r>
    <s v="KOREA-SOUTH"/>
    <n v="2"/>
    <x v="157"/>
  </r>
  <r>
    <s v="MICRONESIA (FEDERATED STATES OF"/>
    <n v="2"/>
    <x v="157"/>
  </r>
  <r>
    <s v="NORTHERN MARIANAS"/>
    <n v="2"/>
    <x v="157"/>
  </r>
  <r>
    <s v="OMANI"/>
    <n v="2"/>
    <x v="157"/>
  </r>
  <r>
    <s v="PALESTINE AUTHORITY"/>
    <n v="2"/>
    <x v="157"/>
  </r>
  <r>
    <s v="PALMYRA ATOLL"/>
    <n v="2"/>
    <x v="157"/>
  </r>
  <r>
    <s v="PANAMANIAN"/>
    <n v="2"/>
    <x v="157"/>
  </r>
  <r>
    <s v="PERSIA"/>
    <n v="2"/>
    <x v="157"/>
  </r>
  <r>
    <s v="POLISH"/>
    <n v="2"/>
    <x v="157"/>
  </r>
  <r>
    <s v="REPUBLIC OF LATVIA"/>
    <n v="2"/>
    <x v="157"/>
  </r>
  <r>
    <s v="REPUBLIC OF SLOVENIA"/>
    <n v="2"/>
    <x v="157"/>
  </r>
  <r>
    <s v="REPUBLIC OF THE GAMBIA"/>
    <n v="2"/>
    <x v="157"/>
  </r>
  <r>
    <s v="ROMANIAN"/>
    <n v="2"/>
    <x v="157"/>
  </r>
  <r>
    <s v="RUMANIA"/>
    <n v="2"/>
    <x v="157"/>
  </r>
  <r>
    <s v="SAINT PIERRE AND MIQUELON"/>
    <n v="2"/>
    <x v="157"/>
  </r>
  <r>
    <s v="SUDANESE"/>
    <n v="2"/>
    <x v="157"/>
  </r>
  <r>
    <s v="TRINIDAD ' TOBAGO"/>
    <n v="2"/>
    <x v="157"/>
  </r>
  <r>
    <s v="TURKISH"/>
    <n v="2"/>
    <x v="157"/>
  </r>
  <r>
    <s v="U.K."/>
    <n v="2"/>
    <x v="157"/>
  </r>
  <r>
    <s v="(BF); BARBADOS ("/>
    <n v="1"/>
    <x v="157"/>
  </r>
  <r>
    <s v="(BH), GUYANA ("/>
    <n v="1"/>
    <x v="157"/>
  </r>
  <r>
    <s v="(BH); "/>
    <n v="1"/>
    <x v="157"/>
  </r>
  <r>
    <s v="(CH); "/>
    <n v="1"/>
    <x v="157"/>
  </r>
  <r>
    <s v="(DO); "/>
    <n v="1"/>
    <x v="157"/>
  </r>
  <r>
    <s v="(ES); GRENADA ("/>
    <n v="1"/>
    <x v="157"/>
  </r>
  <r>
    <s v="(GM); GRENADA ("/>
    <n v="1"/>
    <x v="157"/>
  </r>
  <r>
    <s v="(IZ); MEXICO ("/>
    <n v="1"/>
    <x v="157"/>
  </r>
  <r>
    <s v="(IZ); SAINT KITTS AND NEVIS"/>
    <n v="1"/>
    <x v="157"/>
  </r>
  <r>
    <s v="(NU); ST KITTS AND NEVIS"/>
    <n v="1"/>
    <x v="157"/>
  </r>
  <r>
    <s v="(NU); UNITED STATES"/>
    <n v="1"/>
    <x v="157"/>
  </r>
  <r>
    <s v="(PM), ST. KITTS AND NEVIS"/>
    <n v="1"/>
    <x v="157"/>
  </r>
  <r>
    <s v="(PM); ECUADOR ("/>
    <n v="1"/>
    <x v="157"/>
  </r>
  <r>
    <s v="(ST), SAINT KITTS AND NEVIS"/>
    <n v="1"/>
    <x v="157"/>
  </r>
  <r>
    <s v="(ST); BARBADOS ("/>
    <n v="1"/>
    <x v="157"/>
  </r>
  <r>
    <s v="(TC), KUWAIT ("/>
    <n v="1"/>
    <x v="157"/>
  </r>
  <r>
    <s v="(TC); "/>
    <n v="1"/>
    <x v="157"/>
  </r>
  <r>
    <s v="(TD); BARBADOS ("/>
    <n v="1"/>
    <x v="157"/>
  </r>
  <r>
    <s v="(U) AFGHANISTAN ("/>
    <n v="1"/>
    <x v="157"/>
  </r>
  <r>
    <s v="(U) COLOMBIA ("/>
    <n v="1"/>
    <x v="157"/>
  </r>
  <r>
    <s v="(U) HONDURAS ("/>
    <n v="1"/>
    <x v="157"/>
  </r>
  <r>
    <s v="(U) JAMAICA ("/>
    <n v="1"/>
    <x v="157"/>
  </r>
  <r>
    <s v="(U) MEXICO ("/>
    <n v="1"/>
    <x v="157"/>
  </r>
  <r>
    <s v="(U) UNITED STATES ("/>
    <n v="1"/>
    <x v="157"/>
  </r>
  <r>
    <s v="), BARBADOS ("/>
    <n v="1"/>
    <x v="157"/>
  </r>
  <r>
    <s v="), HAITI ("/>
    <n v="1"/>
    <x v="157"/>
  </r>
  <r>
    <s v="), HONDURAS ("/>
    <n v="1"/>
    <x v="157"/>
  </r>
  <r>
    <s v="), JAMAICA ("/>
    <n v="1"/>
    <x v="157"/>
  </r>
  <r>
    <s v="), NETHERLANDS ANTILLES ("/>
    <n v="1"/>
    <x v="157"/>
  </r>
  <r>
    <s v="), SAUDI ARABIA"/>
    <n v="1"/>
    <x v="157"/>
  </r>
  <r>
    <s v="). QSUBJECT: IIR 6 864 0079 90/HELICOPTER OPERATIONS FROM SHIPS OTHER THAN AIRCRAFT CARRIERS (HOSTAC), LATIN AMERICA"/>
    <n v="1"/>
    <x v="157"/>
  </r>
  <r>
    <s v="); ANTIGUA ("/>
    <n v="1"/>
    <x v="157"/>
  </r>
  <r>
    <s v="); ANTIGUA-BARBUDA ("/>
    <n v="1"/>
    <x v="157"/>
  </r>
  <r>
    <s v="); COLOMBIA ("/>
    <n v="1"/>
    <x v="157"/>
  </r>
  <r>
    <s v="); COSTA RICA ("/>
    <n v="1"/>
    <x v="157"/>
  </r>
  <r>
    <s v="); GRENADA ("/>
    <n v="1"/>
    <x v="157"/>
  </r>
  <r>
    <s v="); GUATEMALA ("/>
    <n v="1"/>
    <x v="157"/>
  </r>
  <r>
    <s v="); HAITI ("/>
    <n v="1"/>
    <x v="157"/>
  </r>
  <r>
    <s v="); HONDURAS ("/>
    <n v="1"/>
    <x v="157"/>
  </r>
  <r>
    <s v="); MARTINIQUE ("/>
    <n v="1"/>
    <x v="157"/>
  </r>
  <r>
    <s v="); NORTH KOREA ("/>
    <n v="1"/>
    <x v="157"/>
  </r>
  <r>
    <s v="); PAKISTAN ("/>
    <n v="1"/>
    <x v="157"/>
  </r>
  <r>
    <s v="); ST KITTS AND NEVIS"/>
    <n v="1"/>
    <x v="157"/>
  </r>
  <r>
    <s v="); ST. LUCIA"/>
    <n v="1"/>
    <x v="157"/>
  </r>
  <r>
    <s v="); ST. VINCENT AND THE GRENADINES"/>
    <n v="1"/>
    <x v="157"/>
  </r>
  <r>
    <s v="); WEST BANK ("/>
    <n v="1"/>
    <x v="157"/>
  </r>
  <r>
    <s v=", NEW ZEALAND"/>
    <n v="1"/>
    <x v="157"/>
  </r>
  <r>
    <s v="ANTIGUA, BARBUDA"/>
    <n v="1"/>
    <x v="157"/>
  </r>
  <r>
    <s v="ARAB REPUBLIC OF EGYPT"/>
    <n v="1"/>
    <x v="157"/>
  </r>
  <r>
    <s v="BANG- LADESH"/>
    <n v="1"/>
    <x v="157"/>
  </r>
  <r>
    <s v="BOLIVIAN"/>
    <n v="1"/>
    <x v="157"/>
  </r>
  <r>
    <s v="BOSNIA AND HERZEGOWINA"/>
    <n v="1"/>
    <x v="157"/>
  </r>
  <r>
    <s v="C A N"/>
    <n v="1"/>
    <x v="157"/>
  </r>
  <r>
    <s v="CEYLON"/>
    <n v="1"/>
    <x v="157"/>
  </r>
  <r>
    <s v="COCOS ISLAND"/>
    <n v="1"/>
    <x v="157"/>
  </r>
  <r>
    <s v="COSTA  RICA"/>
    <n v="1"/>
    <x v="157"/>
  </r>
  <r>
    <s v="CUBAN"/>
    <n v="1"/>
    <x v="157"/>
  </r>
  <r>
    <s v="CZE- CH"/>
    <n v="1"/>
    <x v="157"/>
  </r>
  <r>
    <s v="DEMOCRATIC SOCIALIST REPUBLIC OF SRI LANKA"/>
    <n v="1"/>
    <x v="157"/>
  </r>
  <r>
    <s v="DV"/>
    <n v="1"/>
    <x v="157"/>
  </r>
  <r>
    <s v="EL SAL- VADOR"/>
    <n v="1"/>
    <x v="157"/>
  </r>
  <r>
    <s v="EL SALV- ADOR"/>
    <n v="1"/>
    <x v="157"/>
  </r>
  <r>
    <s v="GER- MANY"/>
    <n v="1"/>
    <x v="157"/>
  </r>
  <r>
    <s v="GERMAN DECOMRATIC REPUBLIC"/>
    <n v="1"/>
    <x v="157"/>
  </r>
  <r>
    <s v="GUINEA- "/>
    <n v="1"/>
    <x v="157"/>
  </r>
  <r>
    <s v="GUINEA - BISSAU"/>
    <n v="1"/>
    <x v="157"/>
  </r>
  <r>
    <s v="GUINEA -BISSAU"/>
    <n v="1"/>
    <x v="157"/>
  </r>
  <r>
    <s v="IN- DIA"/>
    <n v="1"/>
    <x v="157"/>
  </r>
  <r>
    <s v="IRAN- I"/>
    <n v="1"/>
    <x v="157"/>
  </r>
  <r>
    <s v="IRISH"/>
    <n v="1"/>
    <x v="157"/>
  </r>
  <r>
    <s v="ISLAMIC REPUBLIC OF MAURITANIA"/>
    <n v="1"/>
    <x v="157"/>
  </r>
  <r>
    <s v="IVORY  COAST"/>
    <n v="1"/>
    <x v="157"/>
  </r>
  <r>
    <s v="JAPANESE"/>
    <n v="1"/>
    <x v="157"/>
  </r>
  <r>
    <s v="KINGDOM OF MOROCCO"/>
    <n v="1"/>
    <x v="157"/>
  </r>
  <r>
    <s v="KINGMAN REEF"/>
    <n v="1"/>
    <x v="157"/>
  </r>
  <r>
    <s v="KOREA SOUTH"/>
    <n v="1"/>
    <x v="157"/>
  </r>
  <r>
    <s v="KOREA, DEMOCRATIC PEOPLE,S REPUBLIC"/>
    <n v="1"/>
    <x v="157"/>
  </r>
  <r>
    <s v="KUWAITI"/>
    <n v="1"/>
    <x v="157"/>
  </r>
  <r>
    <s v="LATVIAN"/>
    <n v="1"/>
    <x v="157"/>
  </r>
  <r>
    <s v="LIBYAN"/>
    <n v="1"/>
    <x v="157"/>
  </r>
  <r>
    <s v="MAN, ISLE OF"/>
    <n v="1"/>
    <x v="157"/>
  </r>
  <r>
    <s v="MARSHALL ISLAND"/>
    <n v="1"/>
    <x v="157"/>
  </r>
  <r>
    <s v="MAURI- TANIA"/>
    <n v="1"/>
    <x v="157"/>
  </r>
  <r>
    <s v="MAURIT- ANIA"/>
    <n v="1"/>
    <x v="157"/>
  </r>
  <r>
    <s v="MO- ZAMBIQUE"/>
    <n v="1"/>
    <x v="157"/>
  </r>
  <r>
    <s v="NB"/>
    <n v="1"/>
    <x v="157"/>
  </r>
  <r>
    <s v="NICARA- GUA"/>
    <n v="1"/>
    <x v="157"/>
  </r>
  <r>
    <s v="OCCUPIED PALESTINIAN TERRITORY"/>
    <n v="1"/>
    <x v="157"/>
  </r>
  <r>
    <s v="PALESTINIAN TERRITORY, OCCUPIED"/>
    <n v="1"/>
    <x v="157"/>
  </r>
  <r>
    <s v="PALESTINIAN TERRITORY; OCCUPIED"/>
    <n v="1"/>
    <x v="157"/>
  </r>
  <r>
    <s v="PAPUA-NEW GUINEA"/>
    <n v="1"/>
    <x v="157"/>
  </r>
  <r>
    <s v="PEOPLE'S`REPUBLIC`OF`CHINA"/>
    <n v="1"/>
    <x v="157"/>
  </r>
  <r>
    <s v="PERUVIAN"/>
    <n v="1"/>
    <x v="157"/>
  </r>
  <r>
    <s v="PITCAIRN ISLANDS"/>
    <n v="1"/>
    <x v="157"/>
  </r>
  <r>
    <s v="REPUBLIC OF ARMENIA"/>
    <n v="1"/>
    <x v="157"/>
  </r>
  <r>
    <s v="REPUBLIC OF CAMEROON"/>
    <n v="1"/>
    <x v="157"/>
  </r>
  <r>
    <s v="REPUBLIC OF CROATIA"/>
    <n v="1"/>
    <x v="157"/>
  </r>
  <r>
    <s v="REPUBLIC OF EL SALVADOR"/>
    <n v="1"/>
    <x v="157"/>
  </r>
  <r>
    <s v="REPUBLIC OF GUINEA"/>
    <n v="1"/>
    <x v="157"/>
  </r>
  <r>
    <s v="REPUBLIC OF ICELAND"/>
    <n v="1"/>
    <x v="157"/>
  </r>
  <r>
    <s v="REPUBLIC OF LIBERIA"/>
    <n v="1"/>
    <x v="157"/>
  </r>
  <r>
    <s v="REPUBLIC OF MACEDONIA"/>
    <n v="1"/>
    <x v="157"/>
  </r>
  <r>
    <s v="REPUBLIC OF MALDIVES"/>
    <n v="1"/>
    <x v="157"/>
  </r>
  <r>
    <s v="REPUBLIC OF MAURITIUS"/>
    <n v="1"/>
    <x v="157"/>
  </r>
  <r>
    <s v="REPUBLIC OF MOZAMBIQUE"/>
    <n v="1"/>
    <x v="157"/>
  </r>
  <r>
    <s v="REPUBLIC OF SENEGAL"/>
    <n v="1"/>
    <x v="157"/>
  </r>
  <r>
    <s v="REPUBLIC OF TRINIDAD AND TOBAGO"/>
    <n v="1"/>
    <x v="157"/>
  </r>
  <r>
    <s v="REPUBLIC OF/YEMEN"/>
    <n v="1"/>
    <x v="157"/>
  </r>
  <r>
    <s v="RHODESIA"/>
    <n v="1"/>
    <x v="157"/>
  </r>
  <r>
    <s v="SAO TOME AND PRIN- CIPE"/>
    <n v="1"/>
    <x v="157"/>
  </r>
  <r>
    <s v="SFOR"/>
    <n v="1"/>
    <x v="157"/>
  </r>
  <r>
    <s v="SID"/>
    <n v="1"/>
    <x v="157"/>
  </r>
  <r>
    <s v="SLOVENIAN"/>
    <n v="1"/>
    <x v="157"/>
  </r>
  <r>
    <s v="SOUTHWEST AFRICA"/>
    <n v="1"/>
    <x v="157"/>
  </r>
  <r>
    <s v="SPANISH"/>
    <n v="1"/>
    <x v="157"/>
  </r>
  <r>
    <s v="ST.KITTS AND NEVIS"/>
    <n v="1"/>
    <x v="157"/>
  </r>
  <r>
    <s v="ST.VINCENT AND THE GRENADINES"/>
    <n v="1"/>
    <x v="157"/>
  </r>
  <r>
    <s v="SUB-SAHARAN/AFRICA"/>
    <n v="1"/>
    <x v="157"/>
  </r>
  <r>
    <s v="SULTANATE OF OMAN"/>
    <n v="1"/>
    <x v="157"/>
  </r>
  <r>
    <s v="SWISS"/>
    <n v="1"/>
    <x v="157"/>
  </r>
  <r>
    <s v="TRINIDAD, TOBAGO"/>
    <n v="1"/>
    <x v="157"/>
  </r>
  <r>
    <s v="TRINIDAD'TOBAGO"/>
    <n v="1"/>
    <x v="157"/>
  </r>
  <r>
    <s v="TRUCIAL STATES"/>
    <n v="1"/>
    <x v="157"/>
  </r>
  <r>
    <s v="UNITED  STATES"/>
    <n v="1"/>
    <x v="157"/>
  </r>
  <r>
    <s v="UNITEDKINGDOM"/>
    <n v="1"/>
    <x v="157"/>
  </r>
  <r>
    <s v="WA"/>
    <n v="4519"/>
    <x v="158"/>
  </r>
  <r>
    <s v="NAM"/>
    <n v="3463"/>
    <x v="158"/>
  </r>
  <r>
    <s v="NA"/>
    <n v="1509"/>
    <x v="158"/>
  </r>
  <r>
    <s v="NAMIBIA"/>
    <n v="1037"/>
    <x v="158"/>
  </r>
  <r>
    <s v="NC"/>
    <n v="894"/>
    <x v="159"/>
  </r>
  <r>
    <s v="NCL"/>
    <n v="401"/>
    <x v="159"/>
  </r>
  <r>
    <s v="NEW CALEDONIA"/>
    <n v="40"/>
    <x v="159"/>
  </r>
  <r>
    <s v="NER"/>
    <n v="10237"/>
    <x v="160"/>
  </r>
  <r>
    <s v="NG"/>
    <n v="4193"/>
    <x v="160"/>
  </r>
  <r>
    <s v="NIGER"/>
    <n v="3555"/>
    <x v="160"/>
  </r>
  <r>
    <s v="NFK"/>
    <n v="34"/>
    <x v="161"/>
  </r>
  <r>
    <s v="NORFOLK ISLAND"/>
    <n v="4"/>
    <x v="161"/>
  </r>
  <r>
    <s v="NIGERIA"/>
    <n v="30707"/>
    <x v="162"/>
  </r>
  <r>
    <s v="NGA"/>
    <n v="22243"/>
    <x v="162"/>
  </r>
  <r>
    <s v="NICARAGUA"/>
    <n v="27042"/>
    <x v="163"/>
  </r>
  <r>
    <s v="NIC"/>
    <n v="10631"/>
    <x v="163"/>
  </r>
  <r>
    <s v="NIU"/>
    <n v="115"/>
    <x v="164"/>
  </r>
  <r>
    <s v="NIUE"/>
    <n v="53"/>
    <x v="164"/>
  </r>
  <r>
    <s v="NL"/>
    <n v="30307"/>
    <x v="165"/>
  </r>
  <r>
    <s v="NLD"/>
    <n v="24521"/>
    <x v="165"/>
  </r>
  <r>
    <s v="NETHERLANDS"/>
    <n v="6681"/>
    <x v="165"/>
  </r>
  <r>
    <s v="NORWAY"/>
    <n v="18030"/>
    <x v="166"/>
  </r>
  <r>
    <s v="NOR"/>
    <n v="15419"/>
    <x v="166"/>
  </r>
  <r>
    <s v="NPL"/>
    <n v="6959"/>
    <x v="167"/>
  </r>
  <r>
    <s v="NEPAL"/>
    <n v="6287"/>
    <x v="167"/>
  </r>
  <r>
    <s v="NP"/>
    <n v="5357"/>
    <x v="167"/>
  </r>
  <r>
    <s v="NRU"/>
    <n v="450"/>
    <x v="168"/>
  </r>
  <r>
    <s v="NR"/>
    <n v="394"/>
    <x v="168"/>
  </r>
  <r>
    <s v="NAURU"/>
    <n v="3"/>
    <x v="168"/>
  </r>
  <r>
    <s v="NZ"/>
    <n v="7194"/>
    <x v="169"/>
  </r>
  <r>
    <s v="NZL"/>
    <n v="6333"/>
    <x v="169"/>
  </r>
  <r>
    <s v="NEW ZEALAND"/>
    <n v="737"/>
    <x v="169"/>
  </r>
  <r>
    <s v="OMAN"/>
    <n v="10934"/>
    <x v="170"/>
  </r>
  <r>
    <s v="OMN"/>
    <n v="10046"/>
    <x v="170"/>
  </r>
  <r>
    <s v="OM"/>
    <n v="2110"/>
    <x v="170"/>
  </r>
  <r>
    <s v="PAKISTAN"/>
    <n v="135595"/>
    <x v="171"/>
  </r>
  <r>
    <s v="PK"/>
    <n v="125725"/>
    <x v="171"/>
  </r>
  <r>
    <s v="PAK"/>
    <n v="123441"/>
    <x v="171"/>
  </r>
  <r>
    <s v="PANAMA"/>
    <n v="44862"/>
    <x v="172"/>
  </r>
  <r>
    <s v="PAN"/>
    <n v="23743"/>
    <x v="172"/>
  </r>
  <r>
    <s v="PC"/>
    <n v="151"/>
    <x v="173"/>
  </r>
  <r>
    <s v="PCN"/>
    <n v="18"/>
    <x v="173"/>
  </r>
  <r>
    <s v="PE"/>
    <n v="33023"/>
    <x v="174"/>
  </r>
  <r>
    <s v="PER"/>
    <n v="15053"/>
    <x v="174"/>
  </r>
  <r>
    <s v="PERU"/>
    <n v="12730"/>
    <x v="174"/>
  </r>
  <r>
    <s v="RP"/>
    <n v="42014"/>
    <x v="175"/>
  </r>
  <r>
    <s v="PHL"/>
    <n v="34542"/>
    <x v="175"/>
  </r>
  <r>
    <s v="PHILIPPINES"/>
    <n v="26208"/>
    <x v="175"/>
  </r>
  <r>
    <s v="PH"/>
    <n v="632"/>
    <x v="175"/>
  </r>
  <r>
    <s v="PLW"/>
    <n v="655"/>
    <x v="176"/>
  </r>
  <r>
    <s v="PALAU"/>
    <n v="76"/>
    <x v="176"/>
  </r>
  <r>
    <s v="PW"/>
    <n v="19"/>
    <x v="176"/>
  </r>
  <r>
    <s v="PP"/>
    <n v="2664"/>
    <x v="177"/>
  </r>
  <r>
    <s v="PNG"/>
    <n v="2475"/>
    <x v="177"/>
  </r>
  <r>
    <s v="PAPUA NEW GUINEA"/>
    <n v="236"/>
    <x v="177"/>
  </r>
  <r>
    <s v="PL"/>
    <n v="43897"/>
    <x v="178"/>
  </r>
  <r>
    <s v="POL"/>
    <n v="21033"/>
    <x v="178"/>
  </r>
  <r>
    <s v="POLAND"/>
    <n v="5630"/>
    <x v="178"/>
  </r>
  <r>
    <s v="RQ"/>
    <n v="2250"/>
    <x v="179"/>
  </r>
  <r>
    <s v="PRI"/>
    <n v="544"/>
    <x v="179"/>
  </r>
  <r>
    <s v="PUERTO RICO"/>
    <n v="451"/>
    <x v="179"/>
  </r>
  <r>
    <s v="KN"/>
    <n v="77968"/>
    <x v="180"/>
  </r>
  <r>
    <s v="NORTH KOREA"/>
    <n v="32464"/>
    <x v="180"/>
  </r>
  <r>
    <s v="PRK"/>
    <n v="30842"/>
    <x v="180"/>
  </r>
  <r>
    <s v="DPRK"/>
    <n v="23355"/>
    <x v="180"/>
  </r>
  <r>
    <s v="KP"/>
    <n v="13"/>
    <x v="180"/>
  </r>
  <r>
    <s v="PO"/>
    <n v="16394"/>
    <x v="181"/>
  </r>
  <r>
    <s v="PRT"/>
    <n v="9098"/>
    <x v="181"/>
  </r>
  <r>
    <s v="PORTUGAL"/>
    <n v="3640"/>
    <x v="181"/>
  </r>
  <r>
    <s v="PT"/>
    <n v="167"/>
    <x v="181"/>
  </r>
  <r>
    <s v="PA"/>
    <n v="9668"/>
    <x v="182"/>
  </r>
  <r>
    <s v="PRY"/>
    <n v="5098"/>
    <x v="182"/>
  </r>
  <r>
    <s v="PARAGUAY"/>
    <n v="4057"/>
    <x v="182"/>
  </r>
  <r>
    <s v="PY"/>
    <n v="25"/>
    <x v="182"/>
  </r>
  <r>
    <s v="FP"/>
    <n v="708"/>
    <x v="183"/>
  </r>
  <r>
    <s v="PYF"/>
    <n v="372"/>
    <x v="183"/>
  </r>
  <r>
    <s v="FRENCH POLYNESIA"/>
    <n v="12"/>
    <x v="183"/>
  </r>
  <r>
    <s v="QAT"/>
    <n v="12889"/>
    <x v="184"/>
  </r>
  <r>
    <s v="QA"/>
    <n v="9673"/>
    <x v="184"/>
  </r>
  <r>
    <s v="QATAR"/>
    <n v="5124"/>
    <x v="184"/>
  </r>
  <r>
    <s v="RE"/>
    <n v="632"/>
    <x v="185"/>
  </r>
  <r>
    <s v="REU"/>
    <n v="270"/>
    <x v="185"/>
  </r>
  <r>
    <s v="REUNION"/>
    <n v="8"/>
    <x v="185"/>
  </r>
  <r>
    <s v="RO"/>
    <n v="26830"/>
    <x v="186"/>
  </r>
  <r>
    <s v="ROU"/>
    <n v="19033"/>
    <x v="186"/>
  </r>
  <r>
    <s v="ROMANIA"/>
    <n v="5183"/>
    <x v="186"/>
  </r>
  <r>
    <s v="ROM"/>
    <n v="237"/>
    <x v="186"/>
  </r>
  <r>
    <s v="RS"/>
    <n v="206722"/>
    <x v="187"/>
  </r>
  <r>
    <s v="RUS"/>
    <n v="158988"/>
    <x v="187"/>
  </r>
  <r>
    <s v="RUSSIA"/>
    <n v="79627"/>
    <x v="187"/>
  </r>
  <r>
    <s v="RU"/>
    <n v="5075"/>
    <x v="187"/>
  </r>
  <r>
    <s v="RW"/>
    <n v="10057"/>
    <x v="188"/>
  </r>
  <r>
    <s v="RWA"/>
    <n v="6945"/>
    <x v="188"/>
  </r>
  <r>
    <s v="RWANDA"/>
    <n v="5785"/>
    <x v="188"/>
  </r>
  <r>
    <s v="SAUDI ARABIA"/>
    <n v="52013"/>
    <x v="189"/>
  </r>
  <r>
    <s v="SA"/>
    <n v="46078"/>
    <x v="189"/>
  </r>
  <r>
    <s v="SAU"/>
    <n v="34709"/>
    <x v="189"/>
  </r>
  <r>
    <s v="SUDAN"/>
    <n v="44369"/>
    <x v="190"/>
  </r>
  <r>
    <s v="SDN"/>
    <n v="22512"/>
    <x v="190"/>
  </r>
  <r>
    <s v="SD"/>
    <n v="83"/>
    <x v="190"/>
  </r>
  <r>
    <s v="SEN"/>
    <n v="8459"/>
    <x v="191"/>
  </r>
  <r>
    <s v="SG"/>
    <n v="7385"/>
    <x v="191"/>
  </r>
  <r>
    <s v="SENEGAL"/>
    <n v="5482"/>
    <x v="191"/>
  </r>
  <r>
    <s v="SINGAPORE"/>
    <n v="28667"/>
    <x v="192"/>
  </r>
  <r>
    <s v="SGP"/>
    <n v="24472"/>
    <x v="192"/>
  </r>
  <r>
    <s v="SGS"/>
    <n v="21"/>
    <x v="193"/>
  </r>
  <r>
    <s v="SH"/>
    <n v="228"/>
    <x v="194"/>
  </r>
  <r>
    <s v="SHN"/>
    <n v="41"/>
    <x v="194"/>
  </r>
  <r>
    <s v="SJM"/>
    <n v="86"/>
    <x v="195"/>
  </r>
  <r>
    <s v="SJ"/>
    <n v="8"/>
    <x v="195"/>
  </r>
  <r>
    <s v="SLB"/>
    <n v="1038"/>
    <x v="196"/>
  </r>
  <r>
    <s v="BP"/>
    <n v="1000"/>
    <x v="196"/>
  </r>
  <r>
    <s v="SOLOMON ISLANDS"/>
    <n v="79"/>
    <x v="196"/>
  </r>
  <r>
    <s v="SLE"/>
    <n v="7484"/>
    <x v="197"/>
  </r>
  <r>
    <s v="SL"/>
    <n v="7124"/>
    <x v="197"/>
  </r>
  <r>
    <s v="SIERRA LEONE"/>
    <n v="3516"/>
    <x v="197"/>
  </r>
  <r>
    <s v="EL SALVADOR"/>
    <n v="31140"/>
    <x v="198"/>
  </r>
  <r>
    <s v="SLV"/>
    <n v="12437"/>
    <x v="198"/>
  </r>
  <r>
    <s v="SM"/>
    <n v="325"/>
    <x v="199"/>
  </r>
  <r>
    <s v="SMR"/>
    <n v="204"/>
    <x v="199"/>
  </r>
  <r>
    <s v="SAN MARINO"/>
    <n v="11"/>
    <x v="199"/>
  </r>
  <r>
    <s v="SOM"/>
    <n v="45641"/>
    <x v="200"/>
  </r>
  <r>
    <s v="SOMALIA"/>
    <n v="35300"/>
    <x v="200"/>
  </r>
  <r>
    <s v="SO"/>
    <n v="18415"/>
    <x v="200"/>
  </r>
  <r>
    <s v="SPM"/>
    <n v="72"/>
    <x v="201"/>
  </r>
  <r>
    <s v="ST. PIERRE AND MIQUELON"/>
    <n v="2"/>
    <x v="201"/>
  </r>
  <r>
    <s v="SERBIA"/>
    <n v="64145"/>
    <x v="202"/>
  </r>
  <r>
    <s v="STP"/>
    <n v="1481"/>
    <x v="203"/>
  </r>
  <r>
    <s v="SAO TOME AND PRINCIPE"/>
    <n v="601"/>
    <x v="203"/>
  </r>
  <r>
    <s v="NS"/>
    <n v="5753"/>
    <x v="204"/>
  </r>
  <r>
    <s v="SUR"/>
    <n v="2087"/>
    <x v="204"/>
  </r>
  <r>
    <s v="SURINAME"/>
    <n v="1325"/>
    <x v="204"/>
  </r>
  <r>
    <s v="LO"/>
    <n v="8682"/>
    <x v="205"/>
  </r>
  <r>
    <s v="SVK"/>
    <n v="7465"/>
    <x v="205"/>
  </r>
  <r>
    <s v="SLOVAKIA"/>
    <n v="2034"/>
    <x v="205"/>
  </r>
  <r>
    <s v="SK"/>
    <n v="542"/>
    <x v="205"/>
  </r>
  <r>
    <s v="SLOVAK REPUBLIC"/>
    <n v="132"/>
    <x v="205"/>
  </r>
  <r>
    <s v="SLOVENIA"/>
    <n v="5632"/>
    <x v="206"/>
  </r>
  <r>
    <s v="SVN"/>
    <n v="5233"/>
    <x v="206"/>
  </r>
  <r>
    <s v="SW"/>
    <n v="30178"/>
    <x v="207"/>
  </r>
  <r>
    <s v="SWE"/>
    <n v="16121"/>
    <x v="207"/>
  </r>
  <r>
    <s v="SWEDEN"/>
    <n v="6516"/>
    <x v="207"/>
  </r>
  <r>
    <s v="WZ"/>
    <n v="1235"/>
    <x v="208"/>
  </r>
  <r>
    <s v="SWZ"/>
    <n v="1052"/>
    <x v="208"/>
  </r>
  <r>
    <s v="SWAZILAND"/>
    <n v="206"/>
    <x v="208"/>
  </r>
  <r>
    <s v="SYC"/>
    <n v="3338"/>
    <x v="209"/>
  </r>
  <r>
    <s v="SEYCHELLES"/>
    <n v="741"/>
    <x v="209"/>
  </r>
  <r>
    <s v="SYR"/>
    <n v="65520"/>
    <x v="210"/>
  </r>
  <r>
    <s v="SY"/>
    <n v="53473"/>
    <x v="210"/>
  </r>
  <r>
    <s v="SYRIA"/>
    <n v="51951"/>
    <x v="210"/>
  </r>
  <r>
    <s v="TCA"/>
    <n v="529"/>
    <x v="211"/>
  </r>
  <r>
    <s v="TURKS AND CAICOS ISLANDS"/>
    <n v="115"/>
    <x v="211"/>
  </r>
  <r>
    <s v="TCD"/>
    <n v="11318"/>
    <x v="212"/>
  </r>
  <r>
    <s v="CD"/>
    <n v="10285"/>
    <x v="212"/>
  </r>
  <r>
    <s v="CHAD"/>
    <n v="4520"/>
    <x v="212"/>
  </r>
  <r>
    <s v="TGO"/>
    <n v="4401"/>
    <x v="213"/>
  </r>
  <r>
    <s v="TOGO"/>
    <n v="3024"/>
    <x v="213"/>
  </r>
  <r>
    <s v="TG"/>
    <n v="63"/>
    <x v="213"/>
  </r>
  <r>
    <s v="TH"/>
    <n v="29977"/>
    <x v="214"/>
  </r>
  <r>
    <s v="THA"/>
    <n v="23825"/>
    <x v="214"/>
  </r>
  <r>
    <s v="THAILAND"/>
    <n v="21525"/>
    <x v="214"/>
  </r>
  <r>
    <s v="TJK"/>
    <n v="9358"/>
    <x v="215"/>
  </r>
  <r>
    <s v="TI"/>
    <n v="9246"/>
    <x v="215"/>
  </r>
  <r>
    <s v="TAJIKISTAN"/>
    <n v="6755"/>
    <x v="215"/>
  </r>
  <r>
    <s v="TJ"/>
    <n v="168"/>
    <x v="215"/>
  </r>
  <r>
    <s v="TKL"/>
    <n v="46"/>
    <x v="216"/>
  </r>
  <r>
    <s v="TOKELAU"/>
    <n v="27"/>
    <x v="216"/>
  </r>
  <r>
    <s v="TX"/>
    <n v="5731"/>
    <x v="217"/>
  </r>
  <r>
    <s v="TKM"/>
    <n v="5352"/>
    <x v="217"/>
  </r>
  <r>
    <s v="TURKMENISTAN"/>
    <n v="2513"/>
    <x v="217"/>
  </r>
  <r>
    <s v="TM"/>
    <n v="26"/>
    <x v="217"/>
  </r>
  <r>
    <s v="EAST TIMOR"/>
    <n v="1767"/>
    <x v="218"/>
  </r>
  <r>
    <s v="TMP"/>
    <n v="2"/>
    <x v="218"/>
  </r>
  <r>
    <s v="TON"/>
    <n v="1651"/>
    <x v="219"/>
  </r>
  <r>
    <s v="TONGA"/>
    <n v="792"/>
    <x v="219"/>
  </r>
  <r>
    <s v="TRINIDAD AND TOBAGO"/>
    <n v="4163"/>
    <x v="220"/>
  </r>
  <r>
    <s v="TTO"/>
    <n v="2688"/>
    <x v="220"/>
  </r>
  <r>
    <s v="TUNISIA"/>
    <n v="14911"/>
    <x v="221"/>
  </r>
  <r>
    <s v="TUN"/>
    <n v="11548"/>
    <x v="221"/>
  </r>
  <r>
    <s v="TU"/>
    <n v="53410"/>
    <x v="222"/>
  </r>
  <r>
    <s v="TUR"/>
    <n v="51014"/>
    <x v="222"/>
  </r>
  <r>
    <s v="TURKEY"/>
    <n v="44607"/>
    <x v="222"/>
  </r>
  <r>
    <s v="TUV"/>
    <n v="776"/>
    <x v="223"/>
  </r>
  <r>
    <s v="TV"/>
    <n v="622"/>
    <x v="223"/>
  </r>
  <r>
    <s v="TUVALU"/>
    <n v="7"/>
    <x v="223"/>
  </r>
  <r>
    <s v="TW"/>
    <n v="31179"/>
    <x v="224"/>
  </r>
  <r>
    <s v="TWN"/>
    <n v="30437"/>
    <x v="224"/>
  </r>
  <r>
    <s v="TAIWAN"/>
    <n v="11438"/>
    <x v="224"/>
  </r>
  <r>
    <s v="TZA"/>
    <n v="10662"/>
    <x v="225"/>
  </r>
  <r>
    <s v="TANZANIA"/>
    <n v="8406"/>
    <x v="225"/>
  </r>
  <r>
    <s v="TZ"/>
    <n v="7769"/>
    <x v="225"/>
  </r>
  <r>
    <s v="UGA"/>
    <n v="14970"/>
    <x v="226"/>
  </r>
  <r>
    <s v="UGANDA"/>
    <n v="9040"/>
    <x v="226"/>
  </r>
  <r>
    <s v="UG"/>
    <n v="8579"/>
    <x v="226"/>
  </r>
  <r>
    <s v="UKR"/>
    <n v="45092"/>
    <x v="227"/>
  </r>
  <r>
    <s v="UP"/>
    <n v="42851"/>
    <x v="227"/>
  </r>
  <r>
    <s v="UKRAINE"/>
    <n v="9839"/>
    <x v="227"/>
  </r>
  <r>
    <s v="UR"/>
    <n v="88425"/>
    <x v="228"/>
  </r>
  <r>
    <s v="USSR"/>
    <n v="51677"/>
    <x v="229"/>
  </r>
  <r>
    <s v="SOVIET UNION"/>
    <n v="1526"/>
    <x v="229"/>
  </r>
  <r>
    <s v="UM"/>
    <n v="16"/>
    <x v="230"/>
  </r>
  <r>
    <s v="UMI"/>
    <n v="1"/>
    <x v="230"/>
  </r>
  <r>
    <s v="URY"/>
    <n v="6861"/>
    <x v="231"/>
  </r>
  <r>
    <s v="UY"/>
    <n v="5553"/>
    <x v="231"/>
  </r>
  <r>
    <s v="URUGUAY"/>
    <n v="1616"/>
    <x v="231"/>
  </r>
  <r>
    <s v="US"/>
    <n v="95521"/>
    <x v="232"/>
  </r>
  <r>
    <s v="USA"/>
    <n v="76641"/>
    <x v="232"/>
  </r>
  <r>
    <s v="UNITED STATES"/>
    <n v="70794"/>
    <x v="232"/>
  </r>
  <r>
    <s v="UZ"/>
    <n v="12440"/>
    <x v="233"/>
  </r>
  <r>
    <s v="UZB"/>
    <n v="12383"/>
    <x v="233"/>
  </r>
  <r>
    <s v="UZBEKISTAN"/>
    <n v="6272"/>
    <x v="233"/>
  </r>
  <r>
    <s v="VA"/>
    <n v="2054"/>
    <x v="234"/>
  </r>
  <r>
    <s v="VT"/>
    <n v="404"/>
    <x v="234"/>
  </r>
  <r>
    <s v="VAT"/>
    <n v="339"/>
    <x v="234"/>
  </r>
  <r>
    <s v="VATICAN CITY STATE"/>
    <n v="3"/>
    <x v="234"/>
  </r>
  <r>
    <s v="VCT"/>
    <n v="1702"/>
    <x v="235"/>
  </r>
  <r>
    <s v="SAINT VINCENT AND THE GRENADINES"/>
    <n v="220"/>
    <x v="235"/>
  </r>
  <r>
    <s v="VE"/>
    <n v="30891"/>
    <x v="236"/>
  </r>
  <r>
    <s v="VEN"/>
    <n v="26819"/>
    <x v="236"/>
  </r>
  <r>
    <s v="VENEZUELA"/>
    <n v="21883"/>
    <x v="236"/>
  </r>
  <r>
    <s v="VGB"/>
    <n v="442"/>
    <x v="237"/>
  </r>
  <r>
    <s v="VG"/>
    <n v="5"/>
    <x v="237"/>
  </r>
  <r>
    <s v="VIRGIN ISLANDS (BRITISH)"/>
    <n v="1"/>
    <x v="237"/>
  </r>
  <r>
    <s v="VQ"/>
    <n v="664"/>
    <x v="238"/>
  </r>
  <r>
    <s v="VIR"/>
    <n v="325"/>
    <x v="238"/>
  </r>
  <r>
    <s v="VM"/>
    <n v="21388"/>
    <x v="239"/>
  </r>
  <r>
    <s v="VNM"/>
    <n v="17451"/>
    <x v="239"/>
  </r>
  <r>
    <s v="VIETNAM"/>
    <n v="6080"/>
    <x v="239"/>
  </r>
  <r>
    <s v="VN"/>
    <n v="843"/>
    <x v="239"/>
  </r>
  <r>
    <s v="NH"/>
    <n v="1468"/>
    <x v="240"/>
  </r>
  <r>
    <s v="VUT"/>
    <n v="1464"/>
    <x v="240"/>
  </r>
  <r>
    <s v="VANUATU"/>
    <n v="330"/>
    <x v="240"/>
  </r>
  <r>
    <s v="VU"/>
    <n v="14"/>
    <x v="240"/>
  </r>
  <r>
    <s v="WF"/>
    <n v="304"/>
    <x v="241"/>
  </r>
  <r>
    <s v="WLF"/>
    <n v="51"/>
    <x v="241"/>
  </r>
  <r>
    <s v="KOSOVO"/>
    <n v="10987"/>
    <x v="242"/>
  </r>
  <r>
    <s v="WS"/>
    <n v="783"/>
    <x v="243"/>
  </r>
  <r>
    <s v="WSM"/>
    <n v="542"/>
    <x v="243"/>
  </r>
  <r>
    <s v="SAMOA"/>
    <n v="12"/>
    <x v="243"/>
  </r>
  <r>
    <s v="YEMEN"/>
    <n v="32161"/>
    <x v="244"/>
  </r>
  <r>
    <s v="YEM"/>
    <n v="26112"/>
    <x v="244"/>
  </r>
  <r>
    <s v="YM"/>
    <n v="17422"/>
    <x v="244"/>
  </r>
  <r>
    <s v="YE"/>
    <n v="1350"/>
    <x v="244"/>
  </r>
  <r>
    <s v="SF"/>
    <n v="30091"/>
    <x v="245"/>
  </r>
  <r>
    <s v="ZAF"/>
    <n v="19847"/>
    <x v="245"/>
  </r>
  <r>
    <s v="SOUTH AFRICA"/>
    <n v="14154"/>
    <x v="245"/>
  </r>
  <r>
    <s v="ZAMBIA"/>
    <n v="4347"/>
    <x v="246"/>
  </r>
  <r>
    <s v="ZMB"/>
    <n v="4316"/>
    <x v="246"/>
  </r>
  <r>
    <s v="ZA"/>
    <n v="3640"/>
    <x v="246"/>
  </r>
  <r>
    <s v="ZM"/>
    <n v="9"/>
    <x v="246"/>
  </r>
  <r>
    <s v="ZIMBABWE"/>
    <n v="9653"/>
    <x v="247"/>
  </r>
  <r>
    <s v="ZI"/>
    <n v="7867"/>
    <x v="247"/>
  </r>
  <r>
    <s v="ZWE"/>
    <n v="5002"/>
    <x v="247"/>
  </r>
  <r>
    <s v="ZW"/>
    <n v="92"/>
    <x v="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52" firstHeaderRow="0" firstDataRow="1" firstDataCol="1"/>
  <pivotFields count="3">
    <pivotField showAll="0" defaultSubtotal="0"/>
    <pivotField dataField="1" showAll="0"/>
    <pivotField axis="axisRow" showAll="0">
      <items count="250">
        <item x="5"/>
        <item x="7"/>
        <item x="1"/>
        <item x="13"/>
        <item x="3"/>
        <item x="4"/>
        <item x="9"/>
        <item x="6"/>
        <item x="2"/>
        <item x="11"/>
        <item x="8"/>
        <item x="10"/>
        <item x="15"/>
        <item x="14"/>
        <item x="0"/>
        <item x="16"/>
        <item x="25"/>
        <item x="31"/>
        <item x="21"/>
        <item x="18"/>
        <item x="20"/>
        <item x="22"/>
        <item x="23"/>
        <item x="17"/>
        <item x="19"/>
        <item x="28"/>
        <item x="32"/>
        <item x="29"/>
        <item x="30"/>
        <item x="24"/>
        <item x="33"/>
        <item x="34"/>
        <item x="35"/>
        <item x="26"/>
        <item x="27"/>
        <item x="37"/>
        <item x="38"/>
        <item x="44"/>
        <item x="36"/>
        <item x="45"/>
        <item x="39"/>
        <item x="42"/>
        <item x="46"/>
        <item x="40"/>
        <item x="43"/>
        <item x="41"/>
        <item x="47"/>
        <item x="50"/>
        <item x="51"/>
        <item x="52"/>
        <item x="49"/>
        <item m="1" x="248"/>
        <item x="53"/>
        <item x="55"/>
        <item x="56"/>
        <item x="57"/>
        <item x="58"/>
        <item x="60"/>
        <item x="59"/>
        <item x="61"/>
        <item x="62"/>
        <item x="63"/>
        <item x="68"/>
        <item x="64"/>
        <item x="66"/>
        <item x="65"/>
        <item x="67"/>
        <item x="69"/>
        <item x="70"/>
        <item x="71"/>
        <item x="72"/>
        <item x="75"/>
        <item x="74"/>
        <item x="73"/>
        <item x="76"/>
        <item x="77"/>
        <item x="78"/>
        <item x="88"/>
        <item x="79"/>
        <item x="91"/>
        <item x="92"/>
        <item x="80"/>
        <item x="81"/>
        <item x="89"/>
        <item x="84"/>
        <item x="82"/>
        <item x="83"/>
        <item x="86"/>
        <item x="87"/>
        <item x="193"/>
        <item x="90"/>
        <item x="93"/>
        <item x="85"/>
        <item x="94"/>
        <item x="95"/>
        <item x="96"/>
        <item x="97"/>
        <item x="98"/>
        <item x="99"/>
        <item x="100"/>
        <item x="101"/>
        <item x="104"/>
        <item x="108"/>
        <item x="109"/>
        <item x="102"/>
        <item x="103"/>
        <item x="106"/>
        <item x="105"/>
        <item x="107"/>
        <item x="110"/>
        <item x="111"/>
        <item x="112"/>
        <item x="113"/>
        <item x="115"/>
        <item x="116"/>
        <item x="117"/>
        <item x="118"/>
        <item x="48"/>
        <item x="119"/>
        <item x="180"/>
        <item x="120"/>
        <item x="121"/>
        <item x="54"/>
        <item x="114"/>
        <item x="122"/>
        <item x="123"/>
        <item x="126"/>
        <item x="127"/>
        <item x="128"/>
        <item x="124"/>
        <item x="129"/>
        <item x="130"/>
        <item x="131"/>
        <item x="132"/>
        <item x="125"/>
        <item x="134"/>
        <item x="135"/>
        <item x="136"/>
        <item x="145"/>
        <item x="137"/>
        <item x="140"/>
        <item x="141"/>
        <item x="142"/>
        <item x="144"/>
        <item x="146"/>
        <item x="133"/>
        <item x="147"/>
        <item x="151"/>
        <item x="149"/>
        <item x="150"/>
        <item x="143"/>
        <item x="152"/>
        <item x="138"/>
        <item x="153"/>
        <item x="139"/>
        <item x="154"/>
        <item x="148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4"/>
        <item x="169"/>
        <item x="170"/>
        <item x="172"/>
        <item x="174"/>
        <item x="183"/>
        <item x="177"/>
        <item x="175"/>
        <item x="171"/>
        <item x="178"/>
        <item x="201"/>
        <item x="173"/>
        <item x="179"/>
        <item x="181"/>
        <item x="176"/>
        <item x="182"/>
        <item x="184"/>
        <item x="185"/>
        <item x="186"/>
        <item x="202"/>
        <item x="187"/>
        <item x="188"/>
        <item x="189"/>
        <item x="196"/>
        <item x="209"/>
        <item x="190"/>
        <item x="207"/>
        <item x="192"/>
        <item x="194"/>
        <item x="206"/>
        <item x="195"/>
        <item x="205"/>
        <item x="197"/>
        <item x="199"/>
        <item x="191"/>
        <item x="200"/>
        <item x="204"/>
        <item x="203"/>
        <item x="198"/>
        <item x="210"/>
        <item x="208"/>
        <item x="211"/>
        <item x="212"/>
        <item x="12"/>
        <item x="213"/>
        <item x="214"/>
        <item x="215"/>
        <item x="216"/>
        <item x="217"/>
        <item x="221"/>
        <item x="219"/>
        <item x="218"/>
        <item x="222"/>
        <item x="220"/>
        <item x="223"/>
        <item x="224"/>
        <item x="225"/>
        <item x="227"/>
        <item x="226"/>
        <item x="230"/>
        <item x="228"/>
        <item x="232"/>
        <item x="231"/>
        <item x="233"/>
        <item x="234"/>
        <item x="235"/>
        <item x="236"/>
        <item x="237"/>
        <item x="238"/>
        <item x="239"/>
        <item x="240"/>
        <item x="241"/>
        <item x="243"/>
        <item x="242"/>
        <item x="244"/>
        <item x="156"/>
        <item x="155"/>
        <item x="245"/>
        <item x="246"/>
        <item x="247"/>
        <item x="229"/>
        <item t="default"/>
      </items>
    </pivotField>
  </pivotFields>
  <rowFields count="1">
    <field x="2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Count of Count2" fld="1" subtotal="count" baseField="5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2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5.42578125" bestFit="1" customWidth="1"/>
    <col min="4" max="4" width="15.42578125" customWidth="1"/>
    <col min="5" max="5" width="15.28515625" customWidth="1"/>
    <col min="6" max="6" width="16.140625" customWidth="1"/>
  </cols>
  <sheetData>
    <row r="3" spans="1:7" x14ac:dyDescent="0.25">
      <c r="A3" s="3" t="s">
        <v>0</v>
      </c>
      <c r="B3" t="s">
        <v>1306</v>
      </c>
      <c r="C3" t="s">
        <v>1327</v>
      </c>
      <c r="E3" s="4" t="s">
        <v>1328</v>
      </c>
      <c r="F3" s="4" t="s">
        <v>1329</v>
      </c>
    </row>
    <row r="4" spans="1:7" x14ac:dyDescent="0.25">
      <c r="A4" s="1" t="s">
        <v>13</v>
      </c>
      <c r="B4" s="2">
        <v>318</v>
      </c>
      <c r="C4" s="2">
        <v>1</v>
      </c>
      <c r="D4" s="2"/>
      <c r="E4" s="5">
        <f>GETPIVOTDATA("Count",$A$3,"ISO2","N/A")/GETPIVOTDATA("Count",$A$3)</f>
        <v>9.666801886895315E-3</v>
      </c>
      <c r="F4" s="4">
        <v>449</v>
      </c>
      <c r="G4">
        <f>1172-F4</f>
        <v>723</v>
      </c>
    </row>
    <row r="5" spans="1:7" x14ac:dyDescent="0.25">
      <c r="A5" s="1" t="s">
        <v>14</v>
      </c>
      <c r="B5" s="2">
        <v>67212</v>
      </c>
      <c r="C5" s="2">
        <v>2</v>
      </c>
      <c r="D5" s="2"/>
    </row>
    <row r="6" spans="1:7" x14ac:dyDescent="0.25">
      <c r="A6" s="1" t="s">
        <v>15</v>
      </c>
      <c r="B6" s="2">
        <v>846060</v>
      </c>
      <c r="C6" s="2">
        <v>3</v>
      </c>
      <c r="D6" s="2"/>
    </row>
    <row r="7" spans="1:7" x14ac:dyDescent="0.25">
      <c r="A7" s="1" t="s">
        <v>11</v>
      </c>
      <c r="B7" s="2">
        <v>7272</v>
      </c>
      <c r="C7" s="2">
        <v>3</v>
      </c>
      <c r="D7" s="2"/>
    </row>
    <row r="8" spans="1:7" x14ac:dyDescent="0.25">
      <c r="A8" s="1" t="s">
        <v>24</v>
      </c>
      <c r="B8" s="2">
        <v>1069</v>
      </c>
      <c r="C8" s="2">
        <v>4</v>
      </c>
      <c r="D8" s="2"/>
    </row>
    <row r="9" spans="1:7" x14ac:dyDescent="0.25">
      <c r="A9" s="1" t="s">
        <v>28</v>
      </c>
      <c r="B9" s="2">
        <v>27980</v>
      </c>
      <c r="C9" s="2">
        <v>3</v>
      </c>
      <c r="D9" s="2"/>
    </row>
    <row r="10" spans="1:7" x14ac:dyDescent="0.25">
      <c r="A10" s="1" t="s">
        <v>34</v>
      </c>
      <c r="B10" s="2">
        <v>18043</v>
      </c>
      <c r="C10" s="2">
        <v>3</v>
      </c>
      <c r="D10" s="2"/>
    </row>
    <row r="11" spans="1:7" x14ac:dyDescent="0.25">
      <c r="A11" s="1" t="s">
        <v>37</v>
      </c>
      <c r="B11" s="2">
        <v>3250</v>
      </c>
      <c r="C11" s="2">
        <v>3</v>
      </c>
      <c r="D11" s="2"/>
    </row>
    <row r="12" spans="1:7" x14ac:dyDescent="0.25">
      <c r="A12" s="1" t="s">
        <v>21</v>
      </c>
      <c r="B12" s="2">
        <v>24426</v>
      </c>
      <c r="C12" s="2">
        <v>3</v>
      </c>
      <c r="D12" s="2"/>
    </row>
    <row r="13" spans="1:7" x14ac:dyDescent="0.25">
      <c r="A13" s="1" t="s">
        <v>45</v>
      </c>
      <c r="B13" s="2">
        <v>203</v>
      </c>
      <c r="C13" s="2">
        <v>3</v>
      </c>
      <c r="D13" s="2"/>
    </row>
    <row r="14" spans="1:7" x14ac:dyDescent="0.25">
      <c r="A14" s="1" t="s">
        <v>48</v>
      </c>
      <c r="B14" s="2">
        <v>49293</v>
      </c>
      <c r="C14" s="2">
        <v>3</v>
      </c>
      <c r="D14" s="2"/>
    </row>
    <row r="15" spans="1:7" x14ac:dyDescent="0.25">
      <c r="A15" s="1" t="s">
        <v>35</v>
      </c>
      <c r="B15" s="2">
        <v>143</v>
      </c>
      <c r="C15" s="2">
        <v>2</v>
      </c>
      <c r="D15" s="2"/>
    </row>
    <row r="16" spans="1:7" x14ac:dyDescent="0.25">
      <c r="A16" s="1" t="s">
        <v>58</v>
      </c>
      <c r="B16" s="2">
        <v>33362</v>
      </c>
      <c r="C16" s="2">
        <v>3</v>
      </c>
      <c r="D16" s="2"/>
    </row>
    <row r="17" spans="1:4" x14ac:dyDescent="0.25">
      <c r="A17" s="1" t="s">
        <v>56</v>
      </c>
      <c r="B17" s="2">
        <v>45635</v>
      </c>
      <c r="C17" s="2">
        <v>3</v>
      </c>
      <c r="D17" s="2"/>
    </row>
    <row r="18" spans="1:4" x14ac:dyDescent="0.25">
      <c r="A18" s="1" t="s">
        <v>5</v>
      </c>
      <c r="B18" s="2">
        <v>2157</v>
      </c>
      <c r="C18" s="2">
        <v>4</v>
      </c>
      <c r="D18" s="2"/>
    </row>
    <row r="19" spans="1:4" x14ac:dyDescent="0.25">
      <c r="A19" s="1" t="s">
        <v>26</v>
      </c>
      <c r="B19" s="2">
        <v>27618</v>
      </c>
      <c r="C19" s="2">
        <v>4</v>
      </c>
      <c r="D19" s="2"/>
    </row>
    <row r="20" spans="1:4" x14ac:dyDescent="0.25">
      <c r="A20" s="1" t="s">
        <v>70</v>
      </c>
      <c r="B20" s="2">
        <v>77061</v>
      </c>
      <c r="C20" s="2">
        <v>4</v>
      </c>
      <c r="D20" s="2"/>
    </row>
    <row r="21" spans="1:4" x14ac:dyDescent="0.25">
      <c r="A21" s="1" t="s">
        <v>77</v>
      </c>
      <c r="B21" s="2">
        <v>5044</v>
      </c>
      <c r="C21" s="2">
        <v>3</v>
      </c>
      <c r="D21" s="2"/>
    </row>
    <row r="22" spans="1:4" x14ac:dyDescent="0.25">
      <c r="A22" s="1" t="s">
        <v>75</v>
      </c>
      <c r="B22" s="2">
        <v>27275</v>
      </c>
      <c r="C22" s="2">
        <v>2</v>
      </c>
      <c r="D22" s="2"/>
    </row>
    <row r="23" spans="1:4" x14ac:dyDescent="0.25">
      <c r="A23" s="1" t="s">
        <v>86</v>
      </c>
      <c r="B23" s="2">
        <v>36746</v>
      </c>
      <c r="C23" s="2">
        <v>2</v>
      </c>
      <c r="D23" s="2"/>
    </row>
    <row r="24" spans="1:4" x14ac:dyDescent="0.25">
      <c r="A24" s="1" t="s">
        <v>101</v>
      </c>
      <c r="B24" s="2">
        <v>10559</v>
      </c>
      <c r="C24" s="2">
        <v>3</v>
      </c>
      <c r="D24" s="2"/>
    </row>
    <row r="25" spans="1:4" x14ac:dyDescent="0.25">
      <c r="A25" s="1" t="s">
        <v>104</v>
      </c>
      <c r="B25" s="2">
        <v>40646</v>
      </c>
      <c r="C25" s="2">
        <v>3</v>
      </c>
      <c r="D25" s="2"/>
    </row>
    <row r="26" spans="1:4" x14ac:dyDescent="0.25">
      <c r="A26" s="1" t="s">
        <v>71</v>
      </c>
      <c r="B26" s="2">
        <v>25949</v>
      </c>
      <c r="C26" s="2">
        <v>2</v>
      </c>
      <c r="D26" s="2"/>
    </row>
    <row r="27" spans="1:4" x14ac:dyDescent="0.25">
      <c r="A27" s="1" t="s">
        <v>83</v>
      </c>
      <c r="B27" s="2">
        <v>18234</v>
      </c>
      <c r="C27" s="2">
        <v>3</v>
      </c>
      <c r="D27" s="2"/>
    </row>
    <row r="28" spans="1:4" x14ac:dyDescent="0.25">
      <c r="A28" s="1" t="s">
        <v>96</v>
      </c>
      <c r="B28" s="2">
        <v>6705</v>
      </c>
      <c r="C28" s="2">
        <v>3</v>
      </c>
      <c r="D28" s="2"/>
    </row>
    <row r="29" spans="1:4" x14ac:dyDescent="0.25">
      <c r="A29" s="1" t="s">
        <v>82</v>
      </c>
      <c r="B29" s="2">
        <v>1077</v>
      </c>
      <c r="C29" s="2">
        <v>2</v>
      </c>
      <c r="D29" s="2"/>
    </row>
    <row r="30" spans="1:4" x14ac:dyDescent="0.25">
      <c r="A30" s="1" t="s">
        <v>123</v>
      </c>
      <c r="B30" s="2">
        <v>5706</v>
      </c>
      <c r="C30" s="2">
        <v>3</v>
      </c>
      <c r="D30" s="2"/>
    </row>
    <row r="31" spans="1:4" x14ac:dyDescent="0.25">
      <c r="A31" s="1" t="s">
        <v>115</v>
      </c>
      <c r="B31" s="2">
        <v>33274</v>
      </c>
      <c r="C31" s="2">
        <v>3</v>
      </c>
      <c r="D31" s="2"/>
    </row>
    <row r="32" spans="1:4" x14ac:dyDescent="0.25">
      <c r="A32" s="1" t="s">
        <v>133</v>
      </c>
      <c r="B32" s="2">
        <v>71327</v>
      </c>
      <c r="C32" s="2">
        <v>2</v>
      </c>
      <c r="D32" s="2"/>
    </row>
    <row r="33" spans="1:4" x14ac:dyDescent="0.25">
      <c r="A33" s="1" t="s">
        <v>72</v>
      </c>
      <c r="B33" s="2">
        <v>7059</v>
      </c>
      <c r="C33" s="2">
        <v>2</v>
      </c>
      <c r="D33" s="2"/>
    </row>
    <row r="34" spans="1:4" x14ac:dyDescent="0.25">
      <c r="A34" s="1" t="s">
        <v>108</v>
      </c>
      <c r="B34" s="2">
        <v>1397</v>
      </c>
      <c r="C34" s="2">
        <v>3</v>
      </c>
      <c r="D34" s="2"/>
    </row>
    <row r="35" spans="1:4" x14ac:dyDescent="0.25">
      <c r="A35" s="1" t="s">
        <v>129</v>
      </c>
      <c r="B35" s="2">
        <v>46</v>
      </c>
      <c r="C35" s="2">
        <v>2</v>
      </c>
      <c r="D35" s="2"/>
    </row>
    <row r="36" spans="1:4" x14ac:dyDescent="0.25">
      <c r="A36" s="1" t="s">
        <v>80</v>
      </c>
      <c r="B36" s="2">
        <v>7152</v>
      </c>
      <c r="C36" s="2">
        <v>4</v>
      </c>
      <c r="D36" s="2"/>
    </row>
    <row r="37" spans="1:4" x14ac:dyDescent="0.25">
      <c r="A37" s="1" t="s">
        <v>90</v>
      </c>
      <c r="B37" s="2">
        <v>27370</v>
      </c>
      <c r="C37" s="2">
        <v>2</v>
      </c>
      <c r="D37" s="2"/>
    </row>
    <row r="38" spans="1:4" x14ac:dyDescent="0.25">
      <c r="A38" s="1" t="s">
        <v>94</v>
      </c>
      <c r="B38" s="2">
        <v>11425</v>
      </c>
      <c r="C38" s="2">
        <v>2</v>
      </c>
      <c r="D38" s="2"/>
    </row>
    <row r="39" spans="1:4" x14ac:dyDescent="0.25">
      <c r="A39" s="1" t="s">
        <v>134</v>
      </c>
      <c r="B39" s="2">
        <v>70050</v>
      </c>
      <c r="C39" s="2">
        <v>3</v>
      </c>
      <c r="D39" s="2"/>
    </row>
    <row r="40" spans="1:4" x14ac:dyDescent="0.25">
      <c r="A40" s="1" t="s">
        <v>169</v>
      </c>
      <c r="B40" s="2">
        <v>99</v>
      </c>
      <c r="C40" s="2">
        <v>1</v>
      </c>
      <c r="D40" s="2"/>
    </row>
    <row r="41" spans="1:4" x14ac:dyDescent="0.25">
      <c r="A41" s="1" t="s">
        <v>172</v>
      </c>
      <c r="B41" s="2">
        <v>15040</v>
      </c>
      <c r="C41" s="2">
        <v>1</v>
      </c>
      <c r="D41" s="2"/>
    </row>
    <row r="42" spans="1:4" x14ac:dyDescent="0.25">
      <c r="A42" s="1" t="s">
        <v>153</v>
      </c>
      <c r="B42" s="2">
        <v>25006</v>
      </c>
      <c r="C42" s="2">
        <v>3</v>
      </c>
      <c r="D42" s="2"/>
    </row>
    <row r="43" spans="1:4" x14ac:dyDescent="0.25">
      <c r="A43" s="1" t="s">
        <v>180</v>
      </c>
      <c r="B43" s="2">
        <v>8242</v>
      </c>
      <c r="C43" s="2">
        <v>2</v>
      </c>
      <c r="D43" s="2"/>
    </row>
    <row r="44" spans="1:4" x14ac:dyDescent="0.25">
      <c r="A44" s="1" t="s">
        <v>182</v>
      </c>
      <c r="B44" s="2">
        <v>28469</v>
      </c>
      <c r="C44" s="2">
        <v>2</v>
      </c>
      <c r="D44" s="2"/>
    </row>
    <row r="45" spans="1:4" x14ac:dyDescent="0.25">
      <c r="A45" s="1" t="s">
        <v>192</v>
      </c>
      <c r="B45" s="2">
        <v>25832</v>
      </c>
      <c r="C45" s="2">
        <v>4</v>
      </c>
      <c r="D45" s="2"/>
    </row>
    <row r="46" spans="1:4" x14ac:dyDescent="0.25">
      <c r="A46" s="1" t="s">
        <v>196</v>
      </c>
      <c r="B46" s="2">
        <v>1147</v>
      </c>
      <c r="C46" s="2">
        <v>3</v>
      </c>
      <c r="D46" s="2"/>
    </row>
    <row r="47" spans="1:4" x14ac:dyDescent="0.25">
      <c r="A47" s="1" t="s">
        <v>160</v>
      </c>
      <c r="B47" s="2">
        <v>35776</v>
      </c>
      <c r="C47" s="2">
        <v>3</v>
      </c>
      <c r="D47" s="2"/>
    </row>
    <row r="48" spans="1:4" x14ac:dyDescent="0.25">
      <c r="A48" s="1" t="s">
        <v>157</v>
      </c>
      <c r="B48" s="2">
        <v>14849</v>
      </c>
      <c r="C48" s="2">
        <v>3</v>
      </c>
      <c r="D48" s="2"/>
    </row>
    <row r="49" spans="1:4" x14ac:dyDescent="0.25">
      <c r="A49" s="1" t="s">
        <v>184</v>
      </c>
      <c r="B49" s="2">
        <v>474675</v>
      </c>
      <c r="C49" s="2">
        <v>2</v>
      </c>
      <c r="D49" s="2"/>
    </row>
    <row r="50" spans="1:4" x14ac:dyDescent="0.25">
      <c r="A50" s="1" t="s">
        <v>171</v>
      </c>
      <c r="B50" s="2">
        <v>147749</v>
      </c>
      <c r="C50" s="2">
        <v>3</v>
      </c>
      <c r="D50" s="2"/>
    </row>
    <row r="51" spans="1:4" x14ac:dyDescent="0.25">
      <c r="A51" s="1" t="s">
        <v>218</v>
      </c>
      <c r="B51" s="2">
        <v>14849</v>
      </c>
      <c r="C51" s="2">
        <v>3</v>
      </c>
      <c r="D51" s="2"/>
    </row>
    <row r="52" spans="1:4" x14ac:dyDescent="0.25">
      <c r="A52" s="1" t="s">
        <v>181</v>
      </c>
      <c r="B52" s="2">
        <v>448</v>
      </c>
      <c r="C52" s="2">
        <v>1</v>
      </c>
      <c r="D52" s="2"/>
    </row>
    <row r="53" spans="1:4" x14ac:dyDescent="0.25">
      <c r="A53" s="1" t="s">
        <v>186</v>
      </c>
      <c r="B53" s="2">
        <v>57736</v>
      </c>
      <c r="C53" s="2">
        <v>3</v>
      </c>
      <c r="D53" s="2"/>
    </row>
    <row r="54" spans="1:4" x14ac:dyDescent="0.25">
      <c r="A54" s="1" t="s">
        <v>163</v>
      </c>
      <c r="B54" s="2">
        <v>4136</v>
      </c>
      <c r="C54" s="2">
        <v>3</v>
      </c>
      <c r="D54" s="2"/>
    </row>
    <row r="55" spans="1:4" x14ac:dyDescent="0.25">
      <c r="A55" s="1" t="s">
        <v>190</v>
      </c>
      <c r="B55" s="2">
        <v>50</v>
      </c>
      <c r="C55" s="2">
        <v>3</v>
      </c>
      <c r="D55" s="2"/>
    </row>
    <row r="56" spans="1:4" x14ac:dyDescent="0.25">
      <c r="A56" s="1" t="s">
        <v>238</v>
      </c>
      <c r="B56" s="2">
        <v>25206</v>
      </c>
      <c r="C56" s="2">
        <v>2</v>
      </c>
      <c r="D56" s="2"/>
    </row>
    <row r="57" spans="1:4" x14ac:dyDescent="0.25">
      <c r="A57" s="1" t="s">
        <v>199</v>
      </c>
      <c r="B57" s="2">
        <v>38685</v>
      </c>
      <c r="C57" s="2">
        <v>4</v>
      </c>
      <c r="D57" s="2"/>
    </row>
    <row r="58" spans="1:4" x14ac:dyDescent="0.25">
      <c r="A58" s="1" t="s">
        <v>248</v>
      </c>
      <c r="B58" s="2">
        <v>163304</v>
      </c>
      <c r="C58" s="2">
        <v>4</v>
      </c>
      <c r="D58" s="2"/>
    </row>
    <row r="59" spans="1:4" x14ac:dyDescent="0.25">
      <c r="A59" s="1" t="s">
        <v>206</v>
      </c>
      <c r="B59" s="2">
        <v>19959</v>
      </c>
      <c r="C59" s="2">
        <v>3</v>
      </c>
      <c r="D59" s="2"/>
    </row>
    <row r="60" spans="1:4" x14ac:dyDescent="0.25">
      <c r="A60" s="1" t="s">
        <v>211</v>
      </c>
      <c r="B60" s="2">
        <v>28333</v>
      </c>
      <c r="C60" s="2">
        <v>3</v>
      </c>
      <c r="D60" s="2"/>
    </row>
    <row r="61" spans="1:4" x14ac:dyDescent="0.25">
      <c r="A61" s="1" t="s">
        <v>256</v>
      </c>
      <c r="B61" s="2">
        <v>1920</v>
      </c>
      <c r="C61" s="2">
        <v>2</v>
      </c>
      <c r="D61" s="2"/>
    </row>
    <row r="62" spans="1:4" x14ac:dyDescent="0.25">
      <c r="A62" s="1" t="s">
        <v>260</v>
      </c>
      <c r="B62" s="2">
        <v>23520</v>
      </c>
      <c r="C62" s="2">
        <v>3</v>
      </c>
      <c r="D62" s="2"/>
    </row>
    <row r="63" spans="1:4" x14ac:dyDescent="0.25">
      <c r="A63" s="1" t="s">
        <v>19</v>
      </c>
      <c r="B63" s="2">
        <v>41551</v>
      </c>
      <c r="C63" s="2">
        <v>3</v>
      </c>
      <c r="D63" s="2"/>
    </row>
    <row r="64" spans="1:4" x14ac:dyDescent="0.25">
      <c r="A64" s="1" t="s">
        <v>226</v>
      </c>
      <c r="B64" s="2">
        <v>42473</v>
      </c>
      <c r="C64" s="2">
        <v>3</v>
      </c>
      <c r="D64" s="2"/>
    </row>
    <row r="65" spans="1:4" x14ac:dyDescent="0.25">
      <c r="A65" s="1" t="s">
        <v>232</v>
      </c>
      <c r="B65" s="2">
        <v>19824</v>
      </c>
      <c r="C65" s="2">
        <v>4</v>
      </c>
      <c r="D65" s="2"/>
    </row>
    <row r="66" spans="1:4" x14ac:dyDescent="0.25">
      <c r="A66" s="1" t="s">
        <v>233</v>
      </c>
      <c r="B66" s="2">
        <v>94154</v>
      </c>
      <c r="C66" s="2">
        <v>3</v>
      </c>
      <c r="D66" s="2"/>
    </row>
    <row r="67" spans="1:4" x14ac:dyDescent="0.25">
      <c r="A67" s="1" t="s">
        <v>240</v>
      </c>
      <c r="B67" s="2">
        <v>5680</v>
      </c>
      <c r="C67" s="2">
        <v>4</v>
      </c>
      <c r="D67" s="2"/>
    </row>
    <row r="68" spans="1:4" x14ac:dyDescent="0.25">
      <c r="A68" s="1" t="s">
        <v>242</v>
      </c>
      <c r="B68" s="2">
        <v>18460</v>
      </c>
      <c r="C68" s="2">
        <v>3</v>
      </c>
      <c r="D68" s="2"/>
    </row>
    <row r="69" spans="1:4" x14ac:dyDescent="0.25">
      <c r="A69" s="1" t="s">
        <v>291</v>
      </c>
      <c r="B69" s="2">
        <v>73834</v>
      </c>
      <c r="C69" s="2">
        <v>3</v>
      </c>
      <c r="D69" s="2"/>
    </row>
    <row r="70" spans="1:4" x14ac:dyDescent="0.25">
      <c r="A70" s="1" t="s">
        <v>251</v>
      </c>
      <c r="B70" s="2">
        <v>48656</v>
      </c>
      <c r="C70" s="2">
        <v>3</v>
      </c>
      <c r="D70" s="2"/>
    </row>
    <row r="71" spans="1:4" x14ac:dyDescent="0.25">
      <c r="A71" s="1" t="s">
        <v>253</v>
      </c>
      <c r="B71" s="2">
        <v>27450</v>
      </c>
      <c r="C71" s="2">
        <v>3</v>
      </c>
      <c r="D71" s="2"/>
    </row>
    <row r="72" spans="1:4" x14ac:dyDescent="0.25">
      <c r="A72" s="1" t="s">
        <v>258</v>
      </c>
      <c r="B72" s="2">
        <v>7290</v>
      </c>
      <c r="C72" s="2">
        <v>3</v>
      </c>
      <c r="D72" s="2"/>
    </row>
    <row r="73" spans="1:4" x14ac:dyDescent="0.25">
      <c r="A73" s="1" t="s">
        <v>261</v>
      </c>
      <c r="B73" s="2">
        <v>236</v>
      </c>
      <c r="C73" s="2">
        <v>3</v>
      </c>
      <c r="D73" s="2"/>
    </row>
    <row r="74" spans="1:4" x14ac:dyDescent="0.25">
      <c r="A74" s="1" t="s">
        <v>263</v>
      </c>
      <c r="B74" s="2">
        <v>1663</v>
      </c>
      <c r="C74" s="2">
        <v>3</v>
      </c>
      <c r="D74" s="2"/>
    </row>
    <row r="75" spans="1:4" x14ac:dyDescent="0.25">
      <c r="A75" s="1" t="s">
        <v>271</v>
      </c>
      <c r="B75" s="2">
        <v>600</v>
      </c>
      <c r="C75" s="2">
        <v>3</v>
      </c>
      <c r="D75" s="2"/>
    </row>
    <row r="76" spans="1:4" x14ac:dyDescent="0.25">
      <c r="A76" s="1" t="s">
        <v>273</v>
      </c>
      <c r="B76" s="2">
        <v>193189</v>
      </c>
      <c r="C76" s="2">
        <v>3</v>
      </c>
      <c r="D76" s="2"/>
    </row>
    <row r="77" spans="1:4" x14ac:dyDescent="0.25">
      <c r="A77" s="1" t="s">
        <v>324</v>
      </c>
      <c r="B77" s="2">
        <v>1</v>
      </c>
      <c r="C77" s="2">
        <v>1</v>
      </c>
      <c r="D77" s="2"/>
    </row>
    <row r="78" spans="1:4" x14ac:dyDescent="0.25">
      <c r="A78" s="1" t="s">
        <v>335</v>
      </c>
      <c r="B78" s="2">
        <v>5181</v>
      </c>
      <c r="C78" s="2">
        <v>2</v>
      </c>
      <c r="D78" s="2"/>
    </row>
    <row r="79" spans="1:4" x14ac:dyDescent="0.25">
      <c r="A79" s="1" t="s">
        <v>342</v>
      </c>
      <c r="B79" s="2">
        <v>143887</v>
      </c>
      <c r="C79" s="2">
        <v>3</v>
      </c>
      <c r="D79" s="2"/>
    </row>
    <row r="80" spans="1:4" x14ac:dyDescent="0.25">
      <c r="A80" s="1" t="s">
        <v>293</v>
      </c>
      <c r="B80" s="2">
        <v>2927</v>
      </c>
      <c r="C80" s="2">
        <v>4</v>
      </c>
      <c r="D80" s="2"/>
    </row>
    <row r="81" spans="1:4" x14ac:dyDescent="0.25">
      <c r="A81" s="1" t="s">
        <v>294</v>
      </c>
      <c r="B81" s="2">
        <v>57399</v>
      </c>
      <c r="C81" s="2">
        <v>3</v>
      </c>
      <c r="D81" s="2"/>
    </row>
    <row r="82" spans="1:4" x14ac:dyDescent="0.25">
      <c r="A82" s="1" t="s">
        <v>299</v>
      </c>
      <c r="B82" s="2">
        <v>2294</v>
      </c>
      <c r="C82" s="2">
        <v>4</v>
      </c>
      <c r="D82" s="2"/>
    </row>
    <row r="83" spans="1:4" x14ac:dyDescent="0.25">
      <c r="A83" s="1" t="s">
        <v>350</v>
      </c>
      <c r="B83" s="2">
        <v>122</v>
      </c>
      <c r="C83" s="2">
        <v>1</v>
      </c>
      <c r="D83" s="2"/>
    </row>
    <row r="84" spans="1:4" x14ac:dyDescent="0.25">
      <c r="A84" s="1" t="s">
        <v>304</v>
      </c>
      <c r="B84" s="2">
        <v>21562</v>
      </c>
      <c r="C84" s="2">
        <v>3</v>
      </c>
      <c r="D84" s="2"/>
    </row>
    <row r="85" spans="1:4" x14ac:dyDescent="0.25">
      <c r="A85" s="1" t="s">
        <v>307</v>
      </c>
      <c r="B85" s="2">
        <v>2074</v>
      </c>
      <c r="C85" s="2">
        <v>3</v>
      </c>
      <c r="D85" s="2"/>
    </row>
    <row r="86" spans="1:4" x14ac:dyDescent="0.25">
      <c r="A86" s="1" t="s">
        <v>309</v>
      </c>
      <c r="B86" s="2">
        <v>1198</v>
      </c>
      <c r="C86" s="2">
        <v>3</v>
      </c>
      <c r="D86" s="2"/>
    </row>
    <row r="87" spans="1:4" x14ac:dyDescent="0.25">
      <c r="A87" s="1" t="s">
        <v>337</v>
      </c>
      <c r="B87" s="2">
        <v>4020</v>
      </c>
      <c r="C87" s="2">
        <v>2</v>
      </c>
      <c r="D87" s="2"/>
    </row>
    <row r="88" spans="1:4" x14ac:dyDescent="0.25">
      <c r="A88" s="1" t="s">
        <v>317</v>
      </c>
      <c r="B88" s="2">
        <v>16274</v>
      </c>
      <c r="C88" s="2">
        <v>4</v>
      </c>
      <c r="D88" s="2"/>
    </row>
    <row r="89" spans="1:4" x14ac:dyDescent="0.25">
      <c r="A89" s="1" t="s">
        <v>318</v>
      </c>
      <c r="B89" s="2">
        <v>1165</v>
      </c>
      <c r="C89" s="2">
        <v>3</v>
      </c>
      <c r="D89" s="2"/>
    </row>
    <row r="90" spans="1:4" x14ac:dyDescent="0.25">
      <c r="A90" s="1" t="s">
        <v>282</v>
      </c>
      <c r="B90" s="2">
        <v>3710</v>
      </c>
      <c r="C90" s="2">
        <v>3</v>
      </c>
      <c r="D90" s="2"/>
    </row>
    <row r="91" spans="1:4" x14ac:dyDescent="0.25">
      <c r="A91" s="1" t="s">
        <v>325</v>
      </c>
      <c r="B91" s="2">
        <v>64687</v>
      </c>
      <c r="C91" s="2">
        <v>3</v>
      </c>
      <c r="D91" s="2"/>
    </row>
    <row r="92" spans="1:4" x14ac:dyDescent="0.25">
      <c r="A92" s="1" t="s">
        <v>376</v>
      </c>
      <c r="B92" s="2">
        <v>21</v>
      </c>
      <c r="C92" s="2">
        <v>1</v>
      </c>
      <c r="D92" s="2"/>
    </row>
    <row r="93" spans="1:4" x14ac:dyDescent="0.25">
      <c r="A93" s="1" t="s">
        <v>333</v>
      </c>
      <c r="B93" s="2">
        <v>40529</v>
      </c>
      <c r="C93" s="2">
        <v>3</v>
      </c>
      <c r="D93" s="2"/>
    </row>
    <row r="94" spans="1:4" x14ac:dyDescent="0.25">
      <c r="A94" s="1" t="s">
        <v>368</v>
      </c>
      <c r="B94" s="2">
        <v>1447</v>
      </c>
      <c r="C94" s="2">
        <v>2</v>
      </c>
      <c r="D94" s="2"/>
    </row>
    <row r="95" spans="1:4" x14ac:dyDescent="0.25">
      <c r="A95" s="1" t="s">
        <v>343</v>
      </c>
      <c r="B95" s="2">
        <v>7895</v>
      </c>
      <c r="C95" s="2">
        <v>4</v>
      </c>
      <c r="D95" s="2"/>
    </row>
    <row r="96" spans="1:4" x14ac:dyDescent="0.25">
      <c r="A96" s="1" t="s">
        <v>344</v>
      </c>
      <c r="B96" s="2">
        <v>7139</v>
      </c>
      <c r="C96" s="2">
        <v>3</v>
      </c>
      <c r="D96" s="2"/>
    </row>
    <row r="97" spans="1:4" x14ac:dyDescent="0.25">
      <c r="A97" s="1" t="s">
        <v>348</v>
      </c>
      <c r="B97" s="2">
        <v>38094</v>
      </c>
      <c r="C97" s="2">
        <v>3</v>
      </c>
      <c r="D97" s="2"/>
    </row>
    <row r="98" spans="1:4" x14ac:dyDescent="0.25">
      <c r="A98" s="1" t="s">
        <v>351</v>
      </c>
      <c r="B98" s="2">
        <v>270</v>
      </c>
      <c r="C98" s="2">
        <v>2</v>
      </c>
      <c r="D98" s="2"/>
    </row>
    <row r="99" spans="1:4" x14ac:dyDescent="0.25">
      <c r="A99" s="1" t="s">
        <v>356</v>
      </c>
      <c r="B99" s="2">
        <v>43325</v>
      </c>
      <c r="C99" s="2">
        <v>4</v>
      </c>
      <c r="D99" s="2"/>
    </row>
    <row r="100" spans="1:4" x14ac:dyDescent="0.25">
      <c r="A100" s="1" t="s">
        <v>224</v>
      </c>
      <c r="B100" s="2">
        <v>37556</v>
      </c>
      <c r="C100" s="2">
        <v>3</v>
      </c>
      <c r="D100" s="2"/>
    </row>
    <row r="101" spans="1:4" x14ac:dyDescent="0.25">
      <c r="A101" s="1" t="s">
        <v>391</v>
      </c>
      <c r="B101" s="2">
        <v>37136</v>
      </c>
      <c r="C101" s="2">
        <v>3</v>
      </c>
      <c r="D101" s="2"/>
    </row>
    <row r="102" spans="1:4" x14ac:dyDescent="0.25">
      <c r="A102" s="1" t="s">
        <v>361</v>
      </c>
      <c r="B102" s="2">
        <v>38598</v>
      </c>
      <c r="C102" s="2">
        <v>3</v>
      </c>
      <c r="D102" s="2"/>
    </row>
    <row r="103" spans="1:4" x14ac:dyDescent="0.25">
      <c r="A103" s="1" t="s">
        <v>364</v>
      </c>
      <c r="B103" s="2">
        <v>78471</v>
      </c>
      <c r="C103" s="2">
        <v>3</v>
      </c>
      <c r="D103" s="2"/>
    </row>
    <row r="104" spans="1:4" x14ac:dyDescent="0.25">
      <c r="A104" s="1" t="s">
        <v>279</v>
      </c>
      <c r="B104" s="2">
        <v>13013</v>
      </c>
      <c r="C104" s="2">
        <v>4</v>
      </c>
      <c r="D104" s="2"/>
    </row>
    <row r="105" spans="1:4" x14ac:dyDescent="0.25">
      <c r="A105" s="1" t="s">
        <v>372</v>
      </c>
      <c r="B105" s="2">
        <v>132901</v>
      </c>
      <c r="C105" s="2">
        <v>3</v>
      </c>
      <c r="D105" s="2"/>
    </row>
    <row r="106" spans="1:4" x14ac:dyDescent="0.25">
      <c r="A106" s="1" t="s">
        <v>373</v>
      </c>
      <c r="B106" s="2">
        <v>198</v>
      </c>
      <c r="C106" s="2">
        <v>1</v>
      </c>
      <c r="D106" s="2"/>
    </row>
    <row r="107" spans="1:4" x14ac:dyDescent="0.25">
      <c r="A107" s="1" t="s">
        <v>415</v>
      </c>
      <c r="B107" s="2">
        <v>135190</v>
      </c>
      <c r="C107" s="2">
        <v>2</v>
      </c>
      <c r="D107" s="2"/>
    </row>
    <row r="108" spans="1:4" x14ac:dyDescent="0.25">
      <c r="A108" s="1" t="s">
        <v>136</v>
      </c>
      <c r="B108" s="2">
        <v>479</v>
      </c>
      <c r="C108" s="2">
        <v>3</v>
      </c>
      <c r="D108" s="2"/>
    </row>
    <row r="109" spans="1:4" x14ac:dyDescent="0.25">
      <c r="A109" s="1" t="s">
        <v>380</v>
      </c>
      <c r="B109" s="2">
        <v>602463</v>
      </c>
      <c r="C109" s="2">
        <v>3</v>
      </c>
      <c r="D109" s="2"/>
    </row>
    <row r="110" spans="1:4" x14ac:dyDescent="0.25">
      <c r="A110" s="1" t="s">
        <v>382</v>
      </c>
      <c r="B110" s="2">
        <v>323003</v>
      </c>
      <c r="C110" s="2">
        <v>3</v>
      </c>
      <c r="D110" s="2"/>
    </row>
    <row r="111" spans="1:4" x14ac:dyDescent="0.25">
      <c r="A111" s="1" t="s">
        <v>411</v>
      </c>
      <c r="B111" s="2">
        <v>8554</v>
      </c>
      <c r="C111" s="2">
        <v>2</v>
      </c>
      <c r="D111" s="2"/>
    </row>
    <row r="112" spans="1:4" x14ac:dyDescent="0.25">
      <c r="A112" s="1" t="s">
        <v>386</v>
      </c>
      <c r="B112" s="2">
        <v>117799</v>
      </c>
      <c r="C112" s="2">
        <v>3</v>
      </c>
      <c r="D112" s="2"/>
    </row>
    <row r="113" spans="1:4" x14ac:dyDescent="0.25">
      <c r="A113" s="1" t="s">
        <v>389</v>
      </c>
      <c r="B113" s="2">
        <v>14638</v>
      </c>
      <c r="C113" s="2">
        <v>3</v>
      </c>
      <c r="D113" s="2"/>
    </row>
    <row r="114" spans="1:4" x14ac:dyDescent="0.25">
      <c r="A114" s="1" t="s">
        <v>395</v>
      </c>
      <c r="B114" s="2">
        <v>74136</v>
      </c>
      <c r="C114" s="2">
        <v>3</v>
      </c>
      <c r="D114" s="2"/>
    </row>
    <row r="115" spans="1:4" x14ac:dyDescent="0.25">
      <c r="A115" s="1" t="s">
        <v>400</v>
      </c>
      <c r="B115" s="2">
        <v>212597</v>
      </c>
      <c r="C115" s="2">
        <v>4</v>
      </c>
      <c r="D115" s="2"/>
    </row>
    <row r="116" spans="1:4" x14ac:dyDescent="0.25">
      <c r="A116" s="1" t="s">
        <v>404</v>
      </c>
      <c r="B116" s="2">
        <v>54133</v>
      </c>
      <c r="C116" s="2">
        <v>3</v>
      </c>
      <c r="D116" s="2"/>
    </row>
    <row r="117" spans="1:4" x14ac:dyDescent="0.25">
      <c r="A117" s="1" t="s">
        <v>406</v>
      </c>
      <c r="B117" s="2">
        <v>20072</v>
      </c>
      <c r="C117" s="2">
        <v>3</v>
      </c>
      <c r="D117" s="2"/>
    </row>
    <row r="118" spans="1:4" x14ac:dyDescent="0.25">
      <c r="A118" s="1" t="s">
        <v>154</v>
      </c>
      <c r="B118" s="2">
        <v>31387</v>
      </c>
      <c r="C118" s="2">
        <v>4</v>
      </c>
      <c r="D118" s="2"/>
    </row>
    <row r="119" spans="1:4" x14ac:dyDescent="0.25">
      <c r="A119" s="1" t="s">
        <v>449</v>
      </c>
      <c r="B119" s="2">
        <v>1326</v>
      </c>
      <c r="C119" s="2">
        <v>2</v>
      </c>
      <c r="D119" s="2"/>
    </row>
    <row r="120" spans="1:4" x14ac:dyDescent="0.25">
      <c r="A120" s="1" t="s">
        <v>202</v>
      </c>
      <c r="B120" s="2">
        <v>3848</v>
      </c>
      <c r="C120" s="2">
        <v>3</v>
      </c>
      <c r="D120" s="2"/>
    </row>
    <row r="121" spans="1:4" x14ac:dyDescent="0.25">
      <c r="A121" s="1" t="s">
        <v>416</v>
      </c>
      <c r="B121" s="2">
        <v>960</v>
      </c>
      <c r="C121" s="2">
        <v>2</v>
      </c>
      <c r="D121" s="2"/>
    </row>
    <row r="122" spans="1:4" x14ac:dyDescent="0.25">
      <c r="A122" s="1" t="s">
        <v>265</v>
      </c>
      <c r="B122" s="2">
        <v>164642</v>
      </c>
      <c r="C122" s="2">
        <v>5</v>
      </c>
      <c r="D122" s="2"/>
    </row>
    <row r="123" spans="1:4" x14ac:dyDescent="0.25">
      <c r="A123" s="1" t="s">
        <v>457</v>
      </c>
      <c r="B123" s="2">
        <v>179417</v>
      </c>
      <c r="C123" s="2">
        <v>4</v>
      </c>
      <c r="D123" s="2"/>
    </row>
    <row r="124" spans="1:4" x14ac:dyDescent="0.25">
      <c r="A124" s="1" t="s">
        <v>426</v>
      </c>
      <c r="B124" s="2">
        <v>51854</v>
      </c>
      <c r="C124" s="2">
        <v>4</v>
      </c>
      <c r="D124" s="2"/>
    </row>
    <row r="125" spans="1:4" x14ac:dyDescent="0.25">
      <c r="A125" s="1" t="s">
        <v>165</v>
      </c>
      <c r="B125" s="2">
        <v>2746</v>
      </c>
      <c r="C125" s="2">
        <v>3</v>
      </c>
      <c r="D125" s="2"/>
    </row>
    <row r="126" spans="1:4" x14ac:dyDescent="0.25">
      <c r="A126" s="1" t="s">
        <v>427</v>
      </c>
      <c r="B126" s="2">
        <v>32178</v>
      </c>
      <c r="C126" s="2">
        <v>3</v>
      </c>
      <c r="D126" s="2"/>
    </row>
    <row r="127" spans="1:4" x14ac:dyDescent="0.25">
      <c r="A127" s="1" t="s">
        <v>431</v>
      </c>
      <c r="B127" s="2">
        <v>13909</v>
      </c>
      <c r="C127" s="2">
        <v>3</v>
      </c>
      <c r="D127" s="2"/>
    </row>
    <row r="128" spans="1:4" x14ac:dyDescent="0.25">
      <c r="A128" s="1" t="s">
        <v>481</v>
      </c>
      <c r="B128" s="2">
        <v>101742</v>
      </c>
      <c r="C128" s="2">
        <v>3</v>
      </c>
      <c r="D128" s="2"/>
    </row>
    <row r="129" spans="1:4" x14ac:dyDescent="0.25">
      <c r="A129" s="1" t="s">
        <v>439</v>
      </c>
      <c r="B129" s="2">
        <v>1251</v>
      </c>
      <c r="C129" s="2">
        <v>3</v>
      </c>
      <c r="D129" s="2"/>
    </row>
    <row r="130" spans="1:4" x14ac:dyDescent="0.25">
      <c r="A130" s="1" t="s">
        <v>492</v>
      </c>
      <c r="B130" s="2">
        <v>573</v>
      </c>
      <c r="C130" s="2">
        <v>2</v>
      </c>
      <c r="D130" s="2"/>
    </row>
    <row r="131" spans="1:4" x14ac:dyDescent="0.25">
      <c r="A131" s="1" t="s">
        <v>176</v>
      </c>
      <c r="B131" s="2">
        <v>19217</v>
      </c>
      <c r="C131" s="2">
        <v>3</v>
      </c>
      <c r="D131" s="2"/>
    </row>
    <row r="132" spans="1:4" x14ac:dyDescent="0.25">
      <c r="A132" s="1" t="s">
        <v>447</v>
      </c>
      <c r="B132" s="2">
        <v>33360</v>
      </c>
      <c r="C132" s="2">
        <v>3</v>
      </c>
      <c r="D132" s="2"/>
    </row>
    <row r="133" spans="1:4" x14ac:dyDescent="0.25">
      <c r="A133" s="1" t="s">
        <v>487</v>
      </c>
      <c r="B133" s="2">
        <v>1781</v>
      </c>
      <c r="C133" s="2">
        <v>2</v>
      </c>
      <c r="D133" s="2"/>
    </row>
    <row r="134" spans="1:4" x14ac:dyDescent="0.25">
      <c r="A134" s="1" t="s">
        <v>489</v>
      </c>
      <c r="B134" s="2">
        <v>17568</v>
      </c>
      <c r="C134" s="2">
        <v>2</v>
      </c>
      <c r="D134" s="2"/>
    </row>
    <row r="135" spans="1:4" x14ac:dyDescent="0.25">
      <c r="A135" s="1" t="s">
        <v>506</v>
      </c>
      <c r="B135" s="2">
        <v>4634</v>
      </c>
      <c r="C135" s="2">
        <v>2</v>
      </c>
      <c r="D135" s="2"/>
    </row>
    <row r="136" spans="1:4" x14ac:dyDescent="0.25">
      <c r="A136" s="1" t="s">
        <v>461</v>
      </c>
      <c r="B136" s="2">
        <v>16731</v>
      </c>
      <c r="C136" s="2">
        <v>4</v>
      </c>
      <c r="D136" s="2"/>
    </row>
    <row r="137" spans="1:4" x14ac:dyDescent="0.25">
      <c r="A137" s="1" t="s">
        <v>463</v>
      </c>
      <c r="B137" s="2">
        <v>83229</v>
      </c>
      <c r="C137" s="2">
        <v>3</v>
      </c>
      <c r="D137" s="2"/>
    </row>
    <row r="138" spans="1:4" x14ac:dyDescent="0.25">
      <c r="A138" s="1" t="s">
        <v>515</v>
      </c>
      <c r="B138" s="2">
        <v>38202</v>
      </c>
      <c r="C138" s="2">
        <v>2</v>
      </c>
      <c r="D138" s="2"/>
    </row>
    <row r="139" spans="1:4" x14ac:dyDescent="0.25">
      <c r="A139" s="1" t="s">
        <v>540</v>
      </c>
      <c r="B139" s="2">
        <v>560</v>
      </c>
      <c r="C139" s="2">
        <v>2</v>
      </c>
      <c r="D139" s="2"/>
    </row>
    <row r="140" spans="1:4" x14ac:dyDescent="0.25">
      <c r="A140" s="1" t="s">
        <v>544</v>
      </c>
      <c r="B140" s="2">
        <v>11575</v>
      </c>
      <c r="C140" s="2">
        <v>2</v>
      </c>
      <c r="D140" s="2"/>
    </row>
    <row r="141" spans="1:4" x14ac:dyDescent="0.25">
      <c r="A141" s="1" t="s">
        <v>550</v>
      </c>
      <c r="B141" s="2">
        <v>5359</v>
      </c>
      <c r="C141" s="2">
        <v>2</v>
      </c>
      <c r="D141" s="2"/>
    </row>
    <row r="142" spans="1:4" x14ac:dyDescent="0.25">
      <c r="A142" s="1" t="s">
        <v>517</v>
      </c>
      <c r="B142" s="2">
        <v>6237</v>
      </c>
      <c r="C142" s="2">
        <v>2</v>
      </c>
      <c r="D142" s="2"/>
    </row>
    <row r="143" spans="1:4" x14ac:dyDescent="0.25">
      <c r="A143" s="1" t="s">
        <v>528</v>
      </c>
      <c r="B143" s="2">
        <v>5344</v>
      </c>
      <c r="C143" s="2">
        <v>3</v>
      </c>
      <c r="D143" s="2"/>
    </row>
    <row r="144" spans="1:4" x14ac:dyDescent="0.25">
      <c r="A144" s="1" t="s">
        <v>480</v>
      </c>
      <c r="B144" s="2">
        <v>28675</v>
      </c>
      <c r="C144" s="2">
        <v>3</v>
      </c>
      <c r="D144" s="2"/>
    </row>
    <row r="145" spans="1:4" x14ac:dyDescent="0.25">
      <c r="A145" s="1" t="s">
        <v>486</v>
      </c>
      <c r="B145" s="2">
        <v>36106</v>
      </c>
      <c r="C145" s="2">
        <v>3</v>
      </c>
      <c r="D145" s="2"/>
    </row>
    <row r="146" spans="1:4" x14ac:dyDescent="0.25">
      <c r="A146" s="1" t="s">
        <v>121</v>
      </c>
      <c r="B146" s="2">
        <v>28545</v>
      </c>
      <c r="C146" s="2">
        <v>4</v>
      </c>
      <c r="D146" s="2"/>
    </row>
    <row r="147" spans="1:4" x14ac:dyDescent="0.25">
      <c r="A147" s="1" t="s">
        <v>557</v>
      </c>
      <c r="B147" s="2">
        <v>8443</v>
      </c>
      <c r="C147" s="2">
        <v>2</v>
      </c>
      <c r="D147" s="2"/>
    </row>
    <row r="148" spans="1:4" x14ac:dyDescent="0.25">
      <c r="A148" s="1" t="s">
        <v>519</v>
      </c>
      <c r="B148" s="2">
        <v>1393</v>
      </c>
      <c r="C148" s="2">
        <v>2</v>
      </c>
      <c r="D148" s="2"/>
    </row>
    <row r="149" spans="1:4" x14ac:dyDescent="0.25">
      <c r="A149" s="1" t="s">
        <v>221</v>
      </c>
      <c r="B149" s="2">
        <v>386</v>
      </c>
      <c r="C149" s="2">
        <v>3</v>
      </c>
      <c r="D149" s="2"/>
    </row>
    <row r="150" spans="1:4" x14ac:dyDescent="0.25">
      <c r="A150" s="1" t="s">
        <v>530</v>
      </c>
      <c r="B150" s="2">
        <v>1429</v>
      </c>
      <c r="C150" s="2">
        <v>3</v>
      </c>
      <c r="D150" s="2"/>
    </row>
    <row r="151" spans="1:4" x14ac:dyDescent="0.25">
      <c r="A151" s="1" t="s">
        <v>532</v>
      </c>
      <c r="B151" s="2">
        <v>18295</v>
      </c>
      <c r="C151" s="2">
        <v>2</v>
      </c>
      <c r="D151" s="2"/>
    </row>
    <row r="152" spans="1:4" x14ac:dyDescent="0.25">
      <c r="A152" s="1" t="s">
        <v>560</v>
      </c>
      <c r="B152" s="2">
        <v>228</v>
      </c>
      <c r="C152" s="2">
        <v>2</v>
      </c>
      <c r="D152" s="2"/>
    </row>
    <row r="153" spans="1:4" x14ac:dyDescent="0.25">
      <c r="A153" s="1" t="s">
        <v>509</v>
      </c>
      <c r="B153" s="2">
        <v>16486</v>
      </c>
      <c r="C153" s="2">
        <v>3</v>
      </c>
      <c r="D153" s="2"/>
    </row>
    <row r="154" spans="1:4" x14ac:dyDescent="0.25">
      <c r="A154" s="1" t="s">
        <v>534</v>
      </c>
      <c r="B154" s="2">
        <v>2992</v>
      </c>
      <c r="C154" s="2">
        <v>2</v>
      </c>
      <c r="D154" s="2"/>
    </row>
    <row r="155" spans="1:4" x14ac:dyDescent="0.25">
      <c r="A155" s="1" t="s">
        <v>514</v>
      </c>
      <c r="B155" s="2">
        <v>4932</v>
      </c>
      <c r="C155" s="2">
        <v>3</v>
      </c>
      <c r="D155" s="2"/>
    </row>
    <row r="156" spans="1:4" x14ac:dyDescent="0.25">
      <c r="A156" s="1" t="s">
        <v>518</v>
      </c>
      <c r="B156" s="2">
        <v>11683</v>
      </c>
      <c r="C156" s="2">
        <v>3</v>
      </c>
      <c r="D156" s="2"/>
    </row>
    <row r="157" spans="1:4" x14ac:dyDescent="0.25">
      <c r="A157" s="1" t="s">
        <v>524</v>
      </c>
      <c r="B157" s="2">
        <v>130237</v>
      </c>
      <c r="C157" s="2">
        <v>3</v>
      </c>
      <c r="D157" s="2"/>
    </row>
    <row r="158" spans="1:4" x14ac:dyDescent="0.25">
      <c r="A158" s="1" t="s">
        <v>525</v>
      </c>
      <c r="B158" s="2">
        <v>59647</v>
      </c>
      <c r="C158" s="2">
        <v>3</v>
      </c>
      <c r="D158" s="2"/>
    </row>
    <row r="159" spans="1:4" x14ac:dyDescent="0.25">
      <c r="A159" s="1" t="s">
        <v>588</v>
      </c>
      <c r="B159" s="2">
        <v>15088</v>
      </c>
      <c r="C159" s="2">
        <v>2</v>
      </c>
      <c r="D159" s="2"/>
    </row>
    <row r="160" spans="1:4" x14ac:dyDescent="0.25">
      <c r="A160" s="1" t="s">
        <v>1322</v>
      </c>
      <c r="B160" s="2">
        <v>103731</v>
      </c>
      <c r="C160" s="2">
        <v>479</v>
      </c>
      <c r="D160" s="2"/>
    </row>
    <row r="161" spans="1:4" x14ac:dyDescent="0.25">
      <c r="A161" s="1" t="s">
        <v>563</v>
      </c>
      <c r="B161" s="2">
        <v>10528</v>
      </c>
      <c r="C161" s="2">
        <v>4</v>
      </c>
      <c r="D161" s="2"/>
    </row>
    <row r="162" spans="1:4" x14ac:dyDescent="0.25">
      <c r="A162" s="1" t="s">
        <v>625</v>
      </c>
      <c r="B162" s="2">
        <v>1335</v>
      </c>
      <c r="C162" s="2">
        <v>3</v>
      </c>
      <c r="D162" s="2"/>
    </row>
    <row r="163" spans="1:4" x14ac:dyDescent="0.25">
      <c r="A163" s="1" t="s">
        <v>630</v>
      </c>
      <c r="B163" s="2">
        <v>17985</v>
      </c>
      <c r="C163" s="2">
        <v>3</v>
      </c>
      <c r="D163" s="2"/>
    </row>
    <row r="164" spans="1:4" x14ac:dyDescent="0.25">
      <c r="A164" s="1" t="s">
        <v>648</v>
      </c>
      <c r="B164" s="2">
        <v>38</v>
      </c>
      <c r="C164" s="2">
        <v>2</v>
      </c>
      <c r="D164" s="2"/>
    </row>
    <row r="165" spans="1:4" x14ac:dyDescent="0.25">
      <c r="A165" s="1" t="s">
        <v>652</v>
      </c>
      <c r="B165" s="2">
        <v>52950</v>
      </c>
      <c r="C165" s="2">
        <v>2</v>
      </c>
      <c r="D165" s="2"/>
    </row>
    <row r="166" spans="1:4" x14ac:dyDescent="0.25">
      <c r="A166" s="1" t="s">
        <v>660</v>
      </c>
      <c r="B166" s="2">
        <v>37673</v>
      </c>
      <c r="C166" s="2">
        <v>2</v>
      </c>
      <c r="D166" s="2"/>
    </row>
    <row r="167" spans="1:4" x14ac:dyDescent="0.25">
      <c r="A167" s="1" t="s">
        <v>639</v>
      </c>
      <c r="B167" s="2">
        <v>61509</v>
      </c>
      <c r="C167" s="2">
        <v>3</v>
      </c>
      <c r="D167" s="2"/>
    </row>
    <row r="168" spans="1:4" x14ac:dyDescent="0.25">
      <c r="A168" s="1" t="s">
        <v>681</v>
      </c>
      <c r="B168" s="2">
        <v>33449</v>
      </c>
      <c r="C168" s="2">
        <v>2</v>
      </c>
      <c r="D168" s="2"/>
    </row>
    <row r="169" spans="1:4" x14ac:dyDescent="0.25">
      <c r="A169" s="1" t="s">
        <v>634</v>
      </c>
      <c r="B169" s="2">
        <v>18603</v>
      </c>
      <c r="C169" s="2">
        <v>3</v>
      </c>
      <c r="D169" s="2"/>
    </row>
    <row r="170" spans="1:4" x14ac:dyDescent="0.25">
      <c r="A170" s="1" t="s">
        <v>622</v>
      </c>
      <c r="B170" s="2">
        <v>847</v>
      </c>
      <c r="C170" s="2">
        <v>3</v>
      </c>
      <c r="D170" s="2"/>
    </row>
    <row r="171" spans="1:4" x14ac:dyDescent="0.25">
      <c r="A171" s="1" t="s">
        <v>632</v>
      </c>
      <c r="B171" s="2">
        <v>168</v>
      </c>
      <c r="C171" s="2">
        <v>2</v>
      </c>
      <c r="D171" s="2"/>
    </row>
    <row r="172" spans="1:4" x14ac:dyDescent="0.25">
      <c r="A172" s="1" t="s">
        <v>645</v>
      </c>
      <c r="B172" s="2">
        <v>14264</v>
      </c>
      <c r="C172" s="2">
        <v>3</v>
      </c>
      <c r="D172" s="2"/>
    </row>
    <row r="173" spans="1:4" x14ac:dyDescent="0.25">
      <c r="A173" s="1" t="s">
        <v>603</v>
      </c>
      <c r="B173" s="2">
        <v>23090</v>
      </c>
      <c r="C173" s="2">
        <v>3</v>
      </c>
      <c r="D173" s="2"/>
    </row>
    <row r="174" spans="1:4" x14ac:dyDescent="0.25">
      <c r="A174" s="1" t="s">
        <v>714</v>
      </c>
      <c r="B174" s="2">
        <v>68605</v>
      </c>
      <c r="C174" s="2">
        <v>2</v>
      </c>
      <c r="D174" s="2"/>
    </row>
    <row r="175" spans="1:4" x14ac:dyDescent="0.25">
      <c r="A175" s="1" t="s">
        <v>734</v>
      </c>
      <c r="B175" s="2">
        <v>60806</v>
      </c>
      <c r="C175" s="2">
        <v>3</v>
      </c>
      <c r="D175" s="2"/>
    </row>
    <row r="176" spans="1:4" x14ac:dyDescent="0.25">
      <c r="A176" s="1" t="s">
        <v>320</v>
      </c>
      <c r="B176" s="2">
        <v>1092</v>
      </c>
      <c r="C176" s="2">
        <v>3</v>
      </c>
      <c r="D176" s="2"/>
    </row>
    <row r="177" spans="1:4" x14ac:dyDescent="0.25">
      <c r="A177" s="1" t="s">
        <v>726</v>
      </c>
      <c r="B177" s="2">
        <v>5375</v>
      </c>
      <c r="C177" s="2">
        <v>3</v>
      </c>
      <c r="D177" s="2"/>
    </row>
    <row r="178" spans="1:4" x14ac:dyDescent="0.25">
      <c r="A178" s="1" t="s">
        <v>743</v>
      </c>
      <c r="B178" s="2">
        <v>103396</v>
      </c>
      <c r="C178" s="2">
        <v>4</v>
      </c>
      <c r="D178" s="2"/>
    </row>
    <row r="179" spans="1:4" x14ac:dyDescent="0.25">
      <c r="A179" s="1" t="s">
        <v>718</v>
      </c>
      <c r="B179" s="2">
        <v>384761</v>
      </c>
      <c r="C179" s="2">
        <v>3</v>
      </c>
      <c r="D179" s="2"/>
    </row>
    <row r="180" spans="1:4" x14ac:dyDescent="0.25">
      <c r="A180" s="1" t="s">
        <v>753</v>
      </c>
      <c r="B180" s="2">
        <v>70560</v>
      </c>
      <c r="C180" s="2">
        <v>3</v>
      </c>
      <c r="D180" s="2"/>
    </row>
    <row r="181" spans="1:4" x14ac:dyDescent="0.25">
      <c r="A181" s="1" t="s">
        <v>758</v>
      </c>
      <c r="B181" s="2">
        <v>74</v>
      </c>
      <c r="C181" s="2">
        <v>2</v>
      </c>
      <c r="D181" s="2"/>
    </row>
    <row r="182" spans="1:4" x14ac:dyDescent="0.25">
      <c r="A182" s="1" t="s">
        <v>729</v>
      </c>
      <c r="B182" s="2">
        <v>169</v>
      </c>
      <c r="C182" s="2">
        <v>2</v>
      </c>
      <c r="D182" s="2"/>
    </row>
    <row r="183" spans="1:4" x14ac:dyDescent="0.25">
      <c r="A183" s="1" t="s">
        <v>772</v>
      </c>
      <c r="B183" s="2">
        <v>3245</v>
      </c>
      <c r="C183" s="2">
        <v>3</v>
      </c>
      <c r="D183" s="2"/>
    </row>
    <row r="184" spans="1:4" x14ac:dyDescent="0.25">
      <c r="A184" s="1" t="s">
        <v>762</v>
      </c>
      <c r="B184" s="2">
        <v>29299</v>
      </c>
      <c r="C184" s="2">
        <v>4</v>
      </c>
      <c r="D184" s="2"/>
    </row>
    <row r="185" spans="1:4" x14ac:dyDescent="0.25">
      <c r="A185" s="1" t="s">
        <v>721</v>
      </c>
      <c r="B185" s="2">
        <v>750</v>
      </c>
      <c r="C185" s="2">
        <v>3</v>
      </c>
      <c r="D185" s="2"/>
    </row>
    <row r="186" spans="1:4" x14ac:dyDescent="0.25">
      <c r="A186" s="1" t="s">
        <v>716</v>
      </c>
      <c r="B186" s="2">
        <v>18848</v>
      </c>
      <c r="C186" s="2">
        <v>4</v>
      </c>
      <c r="D186" s="2"/>
    </row>
    <row r="187" spans="1:4" x14ac:dyDescent="0.25">
      <c r="A187" s="1" t="s">
        <v>788</v>
      </c>
      <c r="B187" s="2">
        <v>27686</v>
      </c>
      <c r="C187" s="2">
        <v>3</v>
      </c>
      <c r="D187" s="2"/>
    </row>
    <row r="188" spans="1:4" x14ac:dyDescent="0.25">
      <c r="A188" s="1" t="s">
        <v>793</v>
      </c>
      <c r="B188" s="2">
        <v>910</v>
      </c>
      <c r="C188" s="2">
        <v>3</v>
      </c>
      <c r="D188" s="2"/>
    </row>
    <row r="189" spans="1:4" x14ac:dyDescent="0.25">
      <c r="A189" s="1" t="s">
        <v>803</v>
      </c>
      <c r="B189" s="2">
        <v>51283</v>
      </c>
      <c r="C189" s="2">
        <v>4</v>
      </c>
      <c r="D189" s="2"/>
    </row>
    <row r="190" spans="1:4" x14ac:dyDescent="0.25">
      <c r="A190" s="1" t="s">
        <v>799</v>
      </c>
      <c r="B190" s="2">
        <v>64145</v>
      </c>
      <c r="C190" s="2">
        <v>1</v>
      </c>
      <c r="D190" s="2"/>
    </row>
    <row r="191" spans="1:4" x14ac:dyDescent="0.25">
      <c r="A191" s="1" t="s">
        <v>815</v>
      </c>
      <c r="B191" s="2">
        <v>450412</v>
      </c>
      <c r="C191" s="2">
        <v>4</v>
      </c>
      <c r="D191" s="2"/>
    </row>
    <row r="192" spans="1:4" x14ac:dyDescent="0.25">
      <c r="A192" s="1" t="s">
        <v>820</v>
      </c>
      <c r="B192" s="2">
        <v>22787</v>
      </c>
      <c r="C192" s="2">
        <v>3</v>
      </c>
      <c r="D192" s="2"/>
    </row>
    <row r="193" spans="1:4" x14ac:dyDescent="0.25">
      <c r="A193" s="1" t="s">
        <v>826</v>
      </c>
      <c r="B193" s="2">
        <v>132800</v>
      </c>
      <c r="C193" s="2">
        <v>3</v>
      </c>
      <c r="D193" s="2"/>
    </row>
    <row r="194" spans="1:4" x14ac:dyDescent="0.25">
      <c r="A194" s="1" t="s">
        <v>130</v>
      </c>
      <c r="B194" s="2">
        <v>2117</v>
      </c>
      <c r="C194" s="2">
        <v>3</v>
      </c>
      <c r="D194" s="2"/>
    </row>
    <row r="195" spans="1:4" x14ac:dyDescent="0.25">
      <c r="A195" s="1" t="s">
        <v>845</v>
      </c>
      <c r="B195" s="2">
        <v>4079</v>
      </c>
      <c r="C195" s="2">
        <v>2</v>
      </c>
      <c r="D195" s="2"/>
    </row>
    <row r="196" spans="1:4" x14ac:dyDescent="0.25">
      <c r="A196" s="1" t="s">
        <v>846</v>
      </c>
      <c r="B196" s="2">
        <v>66964</v>
      </c>
      <c r="C196" s="2">
        <v>3</v>
      </c>
      <c r="D196" s="2"/>
    </row>
    <row r="197" spans="1:4" x14ac:dyDescent="0.25">
      <c r="A197" s="1" t="s">
        <v>848</v>
      </c>
      <c r="B197" s="2">
        <v>52815</v>
      </c>
      <c r="C197" s="2">
        <v>3</v>
      </c>
      <c r="D197" s="2"/>
    </row>
    <row r="198" spans="1:4" x14ac:dyDescent="0.25">
      <c r="A198" s="1" t="s">
        <v>861</v>
      </c>
      <c r="B198" s="2">
        <v>53139</v>
      </c>
      <c r="C198" s="2">
        <v>2</v>
      </c>
      <c r="D198" s="2"/>
    </row>
    <row r="199" spans="1:4" x14ac:dyDescent="0.25">
      <c r="A199" s="1" t="s">
        <v>866</v>
      </c>
      <c r="B199" s="2">
        <v>269</v>
      </c>
      <c r="C199" s="2">
        <v>2</v>
      </c>
      <c r="D199" s="2"/>
    </row>
    <row r="200" spans="1:4" x14ac:dyDescent="0.25">
      <c r="A200" s="1" t="s">
        <v>870</v>
      </c>
      <c r="B200" s="2">
        <v>10865</v>
      </c>
      <c r="C200" s="2">
        <v>2</v>
      </c>
      <c r="D200" s="2"/>
    </row>
    <row r="201" spans="1:4" x14ac:dyDescent="0.25">
      <c r="A201" s="1" t="s">
        <v>876</v>
      </c>
      <c r="B201" s="2">
        <v>94</v>
      </c>
      <c r="C201" s="2">
        <v>2</v>
      </c>
      <c r="D201" s="2"/>
    </row>
    <row r="202" spans="1:4" x14ac:dyDescent="0.25">
      <c r="A202" s="1" t="s">
        <v>498</v>
      </c>
      <c r="B202" s="2">
        <v>18855</v>
      </c>
      <c r="C202" s="2">
        <v>5</v>
      </c>
      <c r="D202" s="2"/>
    </row>
    <row r="203" spans="1:4" x14ac:dyDescent="0.25">
      <c r="A203" s="1" t="s">
        <v>872</v>
      </c>
      <c r="B203" s="2">
        <v>18124</v>
      </c>
      <c r="C203" s="2">
        <v>3</v>
      </c>
      <c r="D203" s="2"/>
    </row>
    <row r="204" spans="1:4" x14ac:dyDescent="0.25">
      <c r="A204" s="1" t="s">
        <v>835</v>
      </c>
      <c r="B204" s="2">
        <v>540</v>
      </c>
      <c r="C204" s="2">
        <v>3</v>
      </c>
      <c r="D204" s="2"/>
    </row>
    <row r="205" spans="1:4" x14ac:dyDescent="0.25">
      <c r="A205" s="1" t="s">
        <v>851</v>
      </c>
      <c r="B205" s="2">
        <v>21326</v>
      </c>
      <c r="C205" s="2">
        <v>3</v>
      </c>
      <c r="D205" s="2"/>
    </row>
    <row r="206" spans="1:4" x14ac:dyDescent="0.25">
      <c r="A206" s="1" t="s">
        <v>892</v>
      </c>
      <c r="B206" s="2">
        <v>99356</v>
      </c>
      <c r="C206" s="2">
        <v>3</v>
      </c>
      <c r="D206" s="2"/>
    </row>
    <row r="207" spans="1:4" x14ac:dyDescent="0.25">
      <c r="A207" s="1" t="s">
        <v>699</v>
      </c>
      <c r="B207" s="2">
        <v>9165</v>
      </c>
      <c r="C207" s="2">
        <v>3</v>
      </c>
      <c r="D207" s="2"/>
    </row>
    <row r="208" spans="1:4" x14ac:dyDescent="0.25">
      <c r="A208" s="1" t="s">
        <v>837</v>
      </c>
      <c r="B208" s="2">
        <v>2082</v>
      </c>
      <c r="C208" s="2">
        <v>2</v>
      </c>
      <c r="D208" s="2"/>
    </row>
    <row r="209" spans="1:4" x14ac:dyDescent="0.25">
      <c r="A209" s="1" t="s">
        <v>285</v>
      </c>
      <c r="B209" s="2">
        <v>43577</v>
      </c>
      <c r="C209" s="2">
        <v>2</v>
      </c>
      <c r="D209" s="2"/>
    </row>
    <row r="210" spans="1:4" x14ac:dyDescent="0.25">
      <c r="A210" s="1" t="s">
        <v>950</v>
      </c>
      <c r="B210" s="2">
        <v>170944</v>
      </c>
      <c r="C210" s="2">
        <v>3</v>
      </c>
      <c r="D210" s="2"/>
    </row>
    <row r="211" spans="1:4" x14ac:dyDescent="0.25">
      <c r="A211" s="1" t="s">
        <v>940</v>
      </c>
      <c r="B211" s="2">
        <v>2493</v>
      </c>
      <c r="C211" s="2">
        <v>3</v>
      </c>
      <c r="D211" s="2"/>
    </row>
    <row r="212" spans="1:4" x14ac:dyDescent="0.25">
      <c r="A212" s="1" t="s">
        <v>968</v>
      </c>
      <c r="B212" s="2">
        <v>644</v>
      </c>
      <c r="C212" s="2">
        <v>2</v>
      </c>
      <c r="D212" s="2"/>
    </row>
    <row r="213" spans="1:4" x14ac:dyDescent="0.25">
      <c r="A213" s="1" t="s">
        <v>174</v>
      </c>
      <c r="B213" s="2">
        <v>26123</v>
      </c>
      <c r="C213" s="2">
        <v>3</v>
      </c>
      <c r="D213" s="2"/>
    </row>
    <row r="214" spans="1:4" x14ac:dyDescent="0.25">
      <c r="A214" s="1" t="s">
        <v>60</v>
      </c>
      <c r="B214" s="2">
        <v>199</v>
      </c>
      <c r="C214" s="2">
        <v>3</v>
      </c>
      <c r="D214" s="2"/>
    </row>
    <row r="215" spans="1:4" x14ac:dyDescent="0.25">
      <c r="A215" s="1" t="s">
        <v>977</v>
      </c>
      <c r="B215" s="2">
        <v>7488</v>
      </c>
      <c r="C215" s="2">
        <v>3</v>
      </c>
      <c r="D215" s="2"/>
    </row>
    <row r="216" spans="1:4" x14ac:dyDescent="0.25">
      <c r="A216" s="1" t="s">
        <v>981</v>
      </c>
      <c r="B216" s="2">
        <v>75327</v>
      </c>
      <c r="C216" s="2">
        <v>3</v>
      </c>
      <c r="D216" s="2"/>
    </row>
    <row r="217" spans="1:4" x14ac:dyDescent="0.25">
      <c r="A217" s="1" t="s">
        <v>960</v>
      </c>
      <c r="B217" s="2">
        <v>25527</v>
      </c>
      <c r="C217" s="2">
        <v>4</v>
      </c>
      <c r="D217" s="2"/>
    </row>
    <row r="218" spans="1:4" x14ac:dyDescent="0.25">
      <c r="A218" s="1" t="s">
        <v>990</v>
      </c>
      <c r="B218" s="2">
        <v>73</v>
      </c>
      <c r="C218" s="2">
        <v>2</v>
      </c>
      <c r="D218" s="2"/>
    </row>
    <row r="219" spans="1:4" x14ac:dyDescent="0.25">
      <c r="A219" s="1" t="s">
        <v>993</v>
      </c>
      <c r="B219" s="2">
        <v>13622</v>
      </c>
      <c r="C219" s="2">
        <v>4</v>
      </c>
      <c r="D219" s="2"/>
    </row>
    <row r="220" spans="1:4" x14ac:dyDescent="0.25">
      <c r="A220" s="1" t="s">
        <v>1002</v>
      </c>
      <c r="B220" s="2">
        <v>26459</v>
      </c>
      <c r="C220" s="2">
        <v>2</v>
      </c>
      <c r="D220" s="2"/>
    </row>
    <row r="221" spans="1:4" x14ac:dyDescent="0.25">
      <c r="A221" s="1" t="s">
        <v>1004</v>
      </c>
      <c r="B221" s="2">
        <v>2443</v>
      </c>
      <c r="C221" s="2">
        <v>2</v>
      </c>
      <c r="D221" s="2"/>
    </row>
    <row r="222" spans="1:4" x14ac:dyDescent="0.25">
      <c r="A222" s="1" t="s">
        <v>268</v>
      </c>
      <c r="B222" s="2">
        <v>1769</v>
      </c>
      <c r="C222" s="2">
        <v>2</v>
      </c>
      <c r="D222" s="2"/>
    </row>
    <row r="223" spans="1:4" x14ac:dyDescent="0.25">
      <c r="A223" s="1" t="s">
        <v>1013</v>
      </c>
      <c r="B223" s="2">
        <v>149031</v>
      </c>
      <c r="C223" s="2">
        <v>3</v>
      </c>
      <c r="D223" s="2"/>
    </row>
    <row r="224" spans="1:4" x14ac:dyDescent="0.25">
      <c r="A224" s="1" t="s">
        <v>974</v>
      </c>
      <c r="B224" s="2">
        <v>6851</v>
      </c>
      <c r="C224" s="2">
        <v>2</v>
      </c>
      <c r="D224" s="2"/>
    </row>
    <row r="225" spans="1:4" x14ac:dyDescent="0.25">
      <c r="A225" s="1" t="s">
        <v>1035</v>
      </c>
      <c r="B225" s="2">
        <v>1405</v>
      </c>
      <c r="C225" s="2">
        <v>3</v>
      </c>
      <c r="D225" s="2"/>
    </row>
    <row r="226" spans="1:4" x14ac:dyDescent="0.25">
      <c r="A226" s="1" t="s">
        <v>958</v>
      </c>
      <c r="B226" s="2">
        <v>73054</v>
      </c>
      <c r="C226" s="2">
        <v>3</v>
      </c>
      <c r="D226" s="2"/>
    </row>
    <row r="227" spans="1:4" x14ac:dyDescent="0.25">
      <c r="A227" s="1" t="s">
        <v>963</v>
      </c>
      <c r="B227" s="2">
        <v>26837</v>
      </c>
      <c r="C227" s="2">
        <v>3</v>
      </c>
      <c r="D227" s="2"/>
    </row>
    <row r="228" spans="1:4" x14ac:dyDescent="0.25">
      <c r="A228" s="1" t="s">
        <v>1047</v>
      </c>
      <c r="B228" s="2">
        <v>97782</v>
      </c>
      <c r="C228" s="2">
        <v>3</v>
      </c>
      <c r="D228" s="2"/>
    </row>
    <row r="229" spans="1:4" x14ac:dyDescent="0.25">
      <c r="A229" s="1" t="s">
        <v>1050</v>
      </c>
      <c r="B229" s="2">
        <v>32589</v>
      </c>
      <c r="C229" s="2">
        <v>3</v>
      </c>
      <c r="D229" s="2"/>
    </row>
    <row r="230" spans="1:4" x14ac:dyDescent="0.25">
      <c r="A230" s="1" t="s">
        <v>1046</v>
      </c>
      <c r="B230" s="2">
        <v>17</v>
      </c>
      <c r="C230" s="2">
        <v>2</v>
      </c>
      <c r="D230" s="2"/>
    </row>
    <row r="231" spans="1:4" x14ac:dyDescent="0.25">
      <c r="A231" s="1" t="s">
        <v>905</v>
      </c>
      <c r="B231" s="2">
        <v>88425</v>
      </c>
      <c r="C231" s="2">
        <v>1</v>
      </c>
      <c r="D231" s="2"/>
    </row>
    <row r="232" spans="1:4" x14ac:dyDescent="0.25">
      <c r="A232" s="1" t="s">
        <v>1064</v>
      </c>
      <c r="B232" s="2">
        <v>242956</v>
      </c>
      <c r="C232" s="2">
        <v>3</v>
      </c>
      <c r="D232" s="2"/>
    </row>
    <row r="233" spans="1:4" x14ac:dyDescent="0.25">
      <c r="A233" s="1" t="s">
        <v>1070</v>
      </c>
      <c r="B233" s="2">
        <v>14030</v>
      </c>
      <c r="C233" s="2">
        <v>3</v>
      </c>
      <c r="D233" s="2"/>
    </row>
    <row r="234" spans="1:4" x14ac:dyDescent="0.25">
      <c r="A234" s="1" t="s">
        <v>1081</v>
      </c>
      <c r="B234" s="2">
        <v>31095</v>
      </c>
      <c r="C234" s="2">
        <v>3</v>
      </c>
      <c r="D234" s="2"/>
    </row>
    <row r="235" spans="1:4" x14ac:dyDescent="0.25">
      <c r="A235" s="1" t="s">
        <v>402</v>
      </c>
      <c r="B235" s="2">
        <v>2800</v>
      </c>
      <c r="C235" s="2">
        <v>4</v>
      </c>
      <c r="D235" s="2"/>
    </row>
    <row r="236" spans="1:4" x14ac:dyDescent="0.25">
      <c r="A236" s="1" t="s">
        <v>830</v>
      </c>
      <c r="B236" s="2">
        <v>1922</v>
      </c>
      <c r="C236" s="2">
        <v>2</v>
      </c>
      <c r="D236" s="2"/>
    </row>
    <row r="237" spans="1:4" x14ac:dyDescent="0.25">
      <c r="A237" s="1" t="s">
        <v>1093</v>
      </c>
      <c r="B237" s="2">
        <v>79593</v>
      </c>
      <c r="C237" s="2">
        <v>3</v>
      </c>
      <c r="D237" s="2"/>
    </row>
    <row r="238" spans="1:4" x14ac:dyDescent="0.25">
      <c r="A238" s="1" t="s">
        <v>1099</v>
      </c>
      <c r="B238" s="2">
        <v>448</v>
      </c>
      <c r="C238" s="2">
        <v>3</v>
      </c>
      <c r="D238" s="2"/>
    </row>
    <row r="239" spans="1:4" x14ac:dyDescent="0.25">
      <c r="A239" s="1" t="s">
        <v>1102</v>
      </c>
      <c r="B239" s="2">
        <v>989</v>
      </c>
      <c r="C239" s="2">
        <v>2</v>
      </c>
      <c r="D239" s="2"/>
    </row>
    <row r="240" spans="1:4" x14ac:dyDescent="0.25">
      <c r="A240" s="1" t="s">
        <v>1104</v>
      </c>
      <c r="B240" s="2">
        <v>45762</v>
      </c>
      <c r="C240" s="2">
        <v>4</v>
      </c>
      <c r="D240" s="2"/>
    </row>
    <row r="241" spans="1:4" x14ac:dyDescent="0.25">
      <c r="A241" s="1" t="s">
        <v>657</v>
      </c>
      <c r="B241" s="2">
        <v>3276</v>
      </c>
      <c r="C241" s="2">
        <v>4</v>
      </c>
      <c r="D241" s="2"/>
    </row>
    <row r="242" spans="1:4" x14ac:dyDescent="0.25">
      <c r="A242" s="1" t="s">
        <v>1124</v>
      </c>
      <c r="B242" s="2">
        <v>355</v>
      </c>
      <c r="C242" s="2">
        <v>2</v>
      </c>
      <c r="D242" s="2"/>
    </row>
    <row r="243" spans="1:4" x14ac:dyDescent="0.25">
      <c r="A243" s="1" t="s">
        <v>832</v>
      </c>
      <c r="B243" s="2">
        <v>1337</v>
      </c>
      <c r="C243" s="2">
        <v>3</v>
      </c>
      <c r="D243" s="2"/>
    </row>
    <row r="244" spans="1:4" x14ac:dyDescent="0.25">
      <c r="A244" s="1" t="s">
        <v>459</v>
      </c>
      <c r="B244" s="2">
        <v>10987</v>
      </c>
      <c r="C244" s="2">
        <v>1</v>
      </c>
      <c r="D244" s="2"/>
    </row>
    <row r="245" spans="1:4" x14ac:dyDescent="0.25">
      <c r="A245" s="1" t="s">
        <v>1136</v>
      </c>
      <c r="B245" s="2">
        <v>77045</v>
      </c>
      <c r="C245" s="2">
        <v>4</v>
      </c>
      <c r="D245" s="2"/>
    </row>
    <row r="246" spans="1:4" x14ac:dyDescent="0.25">
      <c r="A246" s="1" t="s">
        <v>536</v>
      </c>
      <c r="B246" s="2">
        <v>286</v>
      </c>
      <c r="C246" s="2">
        <v>3</v>
      </c>
      <c r="D246" s="2"/>
    </row>
    <row r="247" spans="1:4" x14ac:dyDescent="0.25">
      <c r="A247" s="1" t="s">
        <v>1143</v>
      </c>
      <c r="B247" s="2">
        <v>31313</v>
      </c>
      <c r="C247" s="2">
        <v>2</v>
      </c>
      <c r="D247" s="2"/>
    </row>
    <row r="248" spans="1:4" x14ac:dyDescent="0.25">
      <c r="A248" s="1" t="s">
        <v>858</v>
      </c>
      <c r="B248" s="2">
        <v>64092</v>
      </c>
      <c r="C248" s="2">
        <v>3</v>
      </c>
      <c r="D248" s="2"/>
    </row>
    <row r="249" spans="1:4" x14ac:dyDescent="0.25">
      <c r="A249" s="1" t="s">
        <v>1149</v>
      </c>
      <c r="B249" s="2">
        <v>12312</v>
      </c>
      <c r="C249" s="2">
        <v>4</v>
      </c>
      <c r="D249" s="2"/>
    </row>
    <row r="250" spans="1:4" x14ac:dyDescent="0.25">
      <c r="A250" s="1" t="s">
        <v>1155</v>
      </c>
      <c r="B250" s="2">
        <v>22614</v>
      </c>
      <c r="C250" s="2">
        <v>4</v>
      </c>
      <c r="D250" s="2"/>
    </row>
    <row r="251" spans="1:4" x14ac:dyDescent="0.25">
      <c r="A251" s="1" t="s">
        <v>925</v>
      </c>
      <c r="B251" s="2">
        <v>53203</v>
      </c>
      <c r="C251" s="2">
        <v>2</v>
      </c>
      <c r="D251" s="2"/>
    </row>
    <row r="252" spans="1:4" x14ac:dyDescent="0.25">
      <c r="A252" s="1" t="s">
        <v>1305</v>
      </c>
      <c r="B252" s="2">
        <v>10730643</v>
      </c>
      <c r="C252" s="2">
        <v>1172</v>
      </c>
      <c r="D2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5"/>
  <sheetViews>
    <sheetView tabSelected="1" workbookViewId="0">
      <selection activeCell="B21" sqref="B21"/>
    </sheetView>
  </sheetViews>
  <sheetFormatPr defaultRowHeight="15" x14ac:dyDescent="0.25"/>
  <cols>
    <col min="1" max="1" width="37.28515625" customWidth="1"/>
    <col min="2" max="2" width="7" bestFit="1" customWidth="1"/>
    <col min="6" max="6" width="30.5703125" customWidth="1"/>
    <col min="12" max="12" width="38.42578125" bestFit="1" customWidth="1"/>
  </cols>
  <sheetData>
    <row r="1" spans="1:12" s="6" customFormat="1" x14ac:dyDescent="0.25">
      <c r="A1" s="6" t="s">
        <v>1330</v>
      </c>
      <c r="F1" s="6" t="s">
        <v>1326</v>
      </c>
    </row>
    <row r="3" spans="1:12" x14ac:dyDescent="0.25">
      <c r="A3" t="s">
        <v>1323</v>
      </c>
      <c r="B3" t="s">
        <v>1</v>
      </c>
      <c r="C3" t="s">
        <v>2</v>
      </c>
      <c r="D3" t="s">
        <v>10</v>
      </c>
      <c r="F3" s="8" t="s">
        <v>1324</v>
      </c>
      <c r="G3" s="8" t="s">
        <v>3</v>
      </c>
      <c r="H3" s="9" t="s">
        <v>1338</v>
      </c>
      <c r="I3" s="8" t="s">
        <v>1325</v>
      </c>
      <c r="L3" s="7" t="s">
        <v>1331</v>
      </c>
    </row>
    <row r="4" spans="1:12" x14ac:dyDescent="0.25">
      <c r="A4" s="1" t="s">
        <v>6</v>
      </c>
      <c r="B4" s="2">
        <v>1148</v>
      </c>
      <c r="C4" t="str">
        <f>IF(ISNA(MATCH(A4,$F$4:$F$1003,0)),"N/A",LOOKUP(A4,$F$4:$F$1003,$G$4:$G$1003))</f>
        <v>AW</v>
      </c>
      <c r="D4" t="str">
        <f>IF(ISNA(MATCH(A4,$F$4:$F$1003,0)),"N/A",LOOKUP(A4,$F$4:$F$1003,$H$4:$H$1003))</f>
        <v>ABW</v>
      </c>
      <c r="F4" t="s">
        <v>6</v>
      </c>
      <c r="G4" t="s">
        <v>5</v>
      </c>
      <c r="H4" t="s">
        <v>9</v>
      </c>
      <c r="I4" t="s">
        <v>7</v>
      </c>
      <c r="L4" s="4" t="s">
        <v>1333</v>
      </c>
    </row>
    <row r="5" spans="1:12" x14ac:dyDescent="0.25">
      <c r="A5" s="1" t="s">
        <v>9</v>
      </c>
      <c r="B5" s="2">
        <v>555</v>
      </c>
      <c r="C5" t="str">
        <f>IF(ISNA(MATCH(A5,$F$4:$F$1003,0)),"N/A",LOOKUP(A5,$F$4:$F$1003,$G$4:$G$1003))</f>
        <v>AW</v>
      </c>
      <c r="D5" t="str">
        <f>IF(ISNA(MATCH(A5,$F$4:$F$1003,0)),"N/A",LOOKUP(A5,$F$4:$F$1003,$H$4:$H$1003))</f>
        <v>ABW</v>
      </c>
      <c r="F5" t="s">
        <v>9</v>
      </c>
      <c r="G5" t="s">
        <v>5</v>
      </c>
      <c r="H5" t="s">
        <v>9</v>
      </c>
      <c r="I5" t="s">
        <v>10</v>
      </c>
      <c r="L5" s="4" t="s">
        <v>1332</v>
      </c>
    </row>
    <row r="6" spans="1:12" x14ac:dyDescent="0.25">
      <c r="A6" s="1" t="s">
        <v>54</v>
      </c>
      <c r="B6" s="2">
        <v>436</v>
      </c>
      <c r="C6" t="str">
        <f>IF(ISNA(MATCH(A6,$F$4:$F$1003,0)),"N/A",LOOKUP(A6,$F$4:$F$1003,$G$4:$G$1003))</f>
        <v>AW</v>
      </c>
      <c r="D6" t="str">
        <f>IF(ISNA(MATCH(A6,$F$4:$F$1003,0)),"N/A",LOOKUP(A6,$F$4:$F$1003,$H$4:$H$1003))</f>
        <v>ABW</v>
      </c>
      <c r="F6" t="s">
        <v>12</v>
      </c>
      <c r="G6" t="s">
        <v>11</v>
      </c>
      <c r="H6" t="s">
        <v>20</v>
      </c>
      <c r="I6" t="s">
        <v>7</v>
      </c>
      <c r="L6" s="4" t="s">
        <v>1334</v>
      </c>
    </row>
    <row r="7" spans="1:12" x14ac:dyDescent="0.25">
      <c r="A7" s="1" t="s">
        <v>5</v>
      </c>
      <c r="B7" s="2">
        <v>18</v>
      </c>
      <c r="C7" t="str">
        <f>IF(ISNA(MATCH(A7,$F$4:$F$1003,0)),"N/A",LOOKUP(A7,$F$4:$F$1003,$G$4:$G$1003))</f>
        <v>AW</v>
      </c>
      <c r="D7" t="str">
        <f>IF(ISNA(MATCH(A7,$F$4:$F$1003,0)),"N/A",LOOKUP(A7,$F$4:$F$1003,$H$4:$H$1003))</f>
        <v>ABW</v>
      </c>
      <c r="F7" t="s">
        <v>13</v>
      </c>
      <c r="G7" t="s">
        <v>13</v>
      </c>
      <c r="H7" t="s">
        <v>39</v>
      </c>
      <c r="I7" t="s">
        <v>2</v>
      </c>
    </row>
    <row r="8" spans="1:12" x14ac:dyDescent="0.25">
      <c r="A8" s="1" t="s">
        <v>15</v>
      </c>
      <c r="B8" s="2">
        <v>307568</v>
      </c>
      <c r="C8" t="str">
        <f>IF(ISNA(MATCH(A8,$F$4:$F$1003,0)),"N/A",LOOKUP(A8,$F$4:$F$1003,$G$4:$G$1003))</f>
        <v>AF</v>
      </c>
      <c r="D8" t="str">
        <f>IF(ISNA(MATCH(A8,$F$4:$F$1003,0)),"N/A",LOOKUP(A8,$F$4:$F$1003,$H$4:$H$1003))</f>
        <v>AFG</v>
      </c>
      <c r="F8" t="s">
        <v>14</v>
      </c>
      <c r="G8" t="s">
        <v>14</v>
      </c>
      <c r="H8" t="s">
        <v>50</v>
      </c>
      <c r="I8" t="s">
        <v>2</v>
      </c>
      <c r="L8" s="4" t="s">
        <v>1335</v>
      </c>
    </row>
    <row r="9" spans="1:12" x14ac:dyDescent="0.25">
      <c r="A9" s="1" t="s">
        <v>16</v>
      </c>
      <c r="B9" s="2">
        <v>307511</v>
      </c>
      <c r="C9" t="str">
        <f>IF(ISNA(MATCH(A9,$F$4:$F$1003,0)),"N/A",LOOKUP(A9,$F$4:$F$1003,$G$4:$G$1003))</f>
        <v>AF</v>
      </c>
      <c r="D9" t="str">
        <f>IF(ISNA(MATCH(A9,$F$4:$F$1003,0)),"N/A",LOOKUP(A9,$F$4:$F$1003,$H$4:$H$1003))</f>
        <v>AFG</v>
      </c>
      <c r="F9" t="s">
        <v>14</v>
      </c>
      <c r="G9" t="s">
        <v>14</v>
      </c>
      <c r="H9" t="s">
        <v>50</v>
      </c>
      <c r="I9" t="s">
        <v>7</v>
      </c>
    </row>
    <row r="10" spans="1:12" x14ac:dyDescent="0.25">
      <c r="A10" s="1" t="s">
        <v>17</v>
      </c>
      <c r="B10" s="2">
        <v>230981</v>
      </c>
      <c r="C10" t="str">
        <f>IF(ISNA(MATCH(A10,$F$4:$F$1003,0)),"N/A",LOOKUP(A10,$F$4:$F$1003,$G$4:$G$1003))</f>
        <v>AF</v>
      </c>
      <c r="D10" t="str">
        <f>IF(ISNA(MATCH(A10,$F$4:$F$1003,0)),"N/A",LOOKUP(A10,$F$4:$F$1003,$H$4:$H$1003))</f>
        <v>AFG</v>
      </c>
      <c r="F10" t="s">
        <v>15</v>
      </c>
      <c r="G10" t="s">
        <v>15</v>
      </c>
      <c r="H10" t="s">
        <v>16</v>
      </c>
      <c r="I10" t="s">
        <v>2</v>
      </c>
      <c r="L10" s="4" t="s">
        <v>1336</v>
      </c>
    </row>
    <row r="11" spans="1:12" x14ac:dyDescent="0.25">
      <c r="A11" s="1" t="s">
        <v>21</v>
      </c>
      <c r="B11" s="2">
        <v>10345</v>
      </c>
      <c r="C11" t="str">
        <f>IF(ISNA(MATCH(A11,$F$4:$F$1003,0)),"N/A",LOOKUP(A11,$F$4:$F$1003,$G$4:$G$1003))</f>
        <v>AO</v>
      </c>
      <c r="D11" t="str">
        <f>IF(ISNA(MATCH(A11,$F$4:$F$1003,0)),"N/A",LOOKUP(A11,$F$4:$F$1003,$H$4:$H$1003))</f>
        <v>AGO</v>
      </c>
      <c r="F11" t="s">
        <v>15</v>
      </c>
      <c r="G11" t="s">
        <v>15</v>
      </c>
      <c r="H11" t="s">
        <v>16</v>
      </c>
      <c r="I11" t="s">
        <v>7</v>
      </c>
      <c r="L11" s="4" t="s">
        <v>1337</v>
      </c>
    </row>
    <row r="12" spans="1:12" x14ac:dyDescent="0.25">
      <c r="A12" s="1" t="s">
        <v>42</v>
      </c>
      <c r="B12" s="2">
        <v>8444</v>
      </c>
      <c r="C12" t="str">
        <f>IF(ISNA(MATCH(A12,$F$4:$F$1003,0)),"N/A",LOOKUP(A12,$F$4:$F$1003,$G$4:$G$1003))</f>
        <v>AO</v>
      </c>
      <c r="D12" t="str">
        <f>IF(ISNA(MATCH(A12,$F$4:$F$1003,0)),"N/A",LOOKUP(A12,$F$4:$F$1003,$H$4:$H$1003))</f>
        <v>AGO</v>
      </c>
      <c r="F12" t="s">
        <v>16</v>
      </c>
      <c r="G12" t="s">
        <v>15</v>
      </c>
      <c r="H12" t="s">
        <v>16</v>
      </c>
      <c r="I12" t="s">
        <v>10</v>
      </c>
    </row>
    <row r="13" spans="1:12" x14ac:dyDescent="0.25">
      <c r="A13" s="1" t="s">
        <v>22</v>
      </c>
      <c r="B13" s="2">
        <v>5637</v>
      </c>
      <c r="C13" t="str">
        <f>IF(ISNA(MATCH(A13,$F$4:$F$1003,0)),"N/A",LOOKUP(A13,$F$4:$F$1003,$G$4:$G$1003))</f>
        <v>AO</v>
      </c>
      <c r="D13" t="str">
        <f>IF(ISNA(MATCH(A13,$F$4:$F$1003,0)),"N/A",LOOKUP(A13,$F$4:$F$1003,$H$4:$H$1003))</f>
        <v>AGO</v>
      </c>
      <c r="F13" t="s">
        <v>17</v>
      </c>
      <c r="G13" t="s">
        <v>15</v>
      </c>
      <c r="H13" t="s">
        <v>16</v>
      </c>
      <c r="I13" t="s">
        <v>18</v>
      </c>
    </row>
    <row r="14" spans="1:12" x14ac:dyDescent="0.25">
      <c r="A14" s="1" t="s">
        <v>29</v>
      </c>
      <c r="B14" s="2">
        <v>618</v>
      </c>
      <c r="C14" t="str">
        <f>IF(ISNA(MATCH(A14,$F$4:$F$1003,0)),"N/A",LOOKUP(A14,$F$4:$F$1003,$G$4:$G$1003))</f>
        <v>AI</v>
      </c>
      <c r="D14" t="str">
        <f>IF(ISNA(MATCH(A14,$F$4:$F$1003,0)),"N/A",LOOKUP(A14,$F$4:$F$1003,$H$4:$H$1003))</f>
        <v>AIA</v>
      </c>
      <c r="F14" t="s">
        <v>11</v>
      </c>
      <c r="G14" t="s">
        <v>11</v>
      </c>
      <c r="H14" t="s">
        <v>20</v>
      </c>
      <c r="I14" t="s">
        <v>2</v>
      </c>
    </row>
    <row r="15" spans="1:12" x14ac:dyDescent="0.25">
      <c r="A15" s="1" t="s">
        <v>24</v>
      </c>
      <c r="B15" s="2">
        <v>265</v>
      </c>
      <c r="C15" t="str">
        <f>IF(ISNA(MATCH(A15,$F$4:$F$1003,0)),"N/A",LOOKUP(A15,$F$4:$F$1003,$G$4:$G$1003))</f>
        <v>AI</v>
      </c>
      <c r="D15" t="str">
        <f>IF(ISNA(MATCH(A15,$F$4:$F$1003,0)),"N/A",LOOKUP(A15,$F$4:$F$1003,$H$4:$H$1003))</f>
        <v>AIA</v>
      </c>
      <c r="F15" t="s">
        <v>11</v>
      </c>
      <c r="G15" t="s">
        <v>19</v>
      </c>
      <c r="H15" t="s">
        <v>223</v>
      </c>
      <c r="I15" t="s">
        <v>7</v>
      </c>
    </row>
    <row r="16" spans="1:12" x14ac:dyDescent="0.25">
      <c r="A16" s="1" t="s">
        <v>25</v>
      </c>
      <c r="B16" s="2">
        <v>179</v>
      </c>
      <c r="C16" t="str">
        <f>IF(ISNA(MATCH(A16,$F$4:$F$1003,0)),"N/A",LOOKUP(A16,$F$4:$F$1003,$G$4:$G$1003))</f>
        <v>AI</v>
      </c>
      <c r="D16" t="str">
        <f>IF(ISNA(MATCH(A16,$F$4:$F$1003,0)),"N/A",LOOKUP(A16,$F$4:$F$1003,$H$4:$H$1003))</f>
        <v>AIA</v>
      </c>
      <c r="F16" t="s">
        <v>22</v>
      </c>
      <c r="G16" t="s">
        <v>21</v>
      </c>
      <c r="H16" t="s">
        <v>22</v>
      </c>
      <c r="I16" t="s">
        <v>10</v>
      </c>
    </row>
    <row r="17" spans="1:9" x14ac:dyDescent="0.25">
      <c r="A17" s="1" t="s">
        <v>33</v>
      </c>
      <c r="B17" s="2">
        <v>7</v>
      </c>
      <c r="C17" t="str">
        <f>IF(ISNA(MATCH(A17,$F$4:$F$1003,0)),"N/A",LOOKUP(A17,$F$4:$F$1003,$G$4:$G$1003))</f>
        <v>AI</v>
      </c>
      <c r="D17" t="str">
        <f>IF(ISNA(MATCH(A17,$F$4:$F$1003,0)),"N/A",LOOKUP(A17,$F$4:$F$1003,$H$4:$H$1003))</f>
        <v>AIA</v>
      </c>
      <c r="F17" t="s">
        <v>24</v>
      </c>
      <c r="G17" t="s">
        <v>24</v>
      </c>
      <c r="H17" t="s">
        <v>25</v>
      </c>
      <c r="I17" t="s">
        <v>2</v>
      </c>
    </row>
    <row r="18" spans="1:9" x14ac:dyDescent="0.25">
      <c r="A18" s="1" t="s">
        <v>28</v>
      </c>
      <c r="B18" s="2">
        <v>13427</v>
      </c>
      <c r="C18" t="str">
        <f>IF(ISNA(MATCH(A18,$F$4:$F$1003,0)),"N/A",LOOKUP(A18,$F$4:$F$1003,$G$4:$G$1003))</f>
        <v>AL</v>
      </c>
      <c r="D18" t="str">
        <f>IF(ISNA(MATCH(A18,$F$4:$F$1003,0)),"N/A",LOOKUP(A18,$F$4:$F$1003,$H$4:$H$1003))</f>
        <v>ALB</v>
      </c>
      <c r="F18" t="s">
        <v>25</v>
      </c>
      <c r="G18" t="s">
        <v>24</v>
      </c>
      <c r="H18" t="s">
        <v>25</v>
      </c>
      <c r="I18" t="s">
        <v>10</v>
      </c>
    </row>
    <row r="19" spans="1:9" x14ac:dyDescent="0.25">
      <c r="A19" s="1" t="s">
        <v>30</v>
      </c>
      <c r="B19" s="2">
        <v>7627</v>
      </c>
      <c r="C19" t="str">
        <f>IF(ISNA(MATCH(A19,$F$4:$F$1003,0)),"N/A",LOOKUP(A19,$F$4:$F$1003,$G$4:$G$1003))</f>
        <v>AL</v>
      </c>
      <c r="D19" t="str">
        <f>IF(ISNA(MATCH(A19,$F$4:$F$1003,0)),"N/A",LOOKUP(A19,$F$4:$F$1003,$H$4:$H$1003))</f>
        <v>ALB</v>
      </c>
      <c r="F19" t="s">
        <v>27</v>
      </c>
      <c r="G19" t="s">
        <v>26</v>
      </c>
      <c r="H19" t="s">
        <v>63</v>
      </c>
      <c r="I19" t="s">
        <v>7</v>
      </c>
    </row>
    <row r="20" spans="1:9" x14ac:dyDescent="0.25">
      <c r="A20" s="1" t="s">
        <v>31</v>
      </c>
      <c r="B20" s="2">
        <v>6926</v>
      </c>
      <c r="C20" t="str">
        <f>IF(ISNA(MATCH(A20,$F$4:$F$1003,0)),"N/A",LOOKUP(A20,$F$4:$F$1003,$G$4:$G$1003))</f>
        <v>AL</v>
      </c>
      <c r="D20" t="str">
        <f>IF(ISNA(MATCH(A20,$F$4:$F$1003,0)),"N/A",LOOKUP(A20,$F$4:$F$1003,$H$4:$H$1003))</f>
        <v>ALB</v>
      </c>
      <c r="F20" t="s">
        <v>28</v>
      </c>
      <c r="G20" t="s">
        <v>28</v>
      </c>
      <c r="H20" t="s">
        <v>30</v>
      </c>
      <c r="I20" t="s">
        <v>2</v>
      </c>
    </row>
    <row r="21" spans="1:9" x14ac:dyDescent="0.25">
      <c r="A21" s="1" t="s">
        <v>4</v>
      </c>
      <c r="B21" s="2">
        <v>318</v>
      </c>
      <c r="C21" t="str">
        <f>IF(ISNA(MATCH(A21,$F$4:$F$1003,0)),"N/A",LOOKUP(A21,$F$4:$F$1003,$G$4:$G$1003))</f>
        <v>AD</v>
      </c>
      <c r="D21" t="str">
        <f>IF(ISNA(MATCH(A21,$F$4:$F$1003,0)),"N/A",LOOKUP(A21,$F$4:$F$1003,$H$4:$H$1003))</f>
        <v>AND</v>
      </c>
      <c r="F21" t="s">
        <v>28</v>
      </c>
      <c r="G21" t="s">
        <v>28</v>
      </c>
      <c r="H21" t="s">
        <v>30</v>
      </c>
      <c r="I21" t="s">
        <v>7</v>
      </c>
    </row>
    <row r="22" spans="1:9" x14ac:dyDescent="0.25">
      <c r="A22" s="1" t="s">
        <v>41</v>
      </c>
      <c r="B22" s="2">
        <v>1681</v>
      </c>
      <c r="C22" t="str">
        <f>IF(ISNA(MATCH(A22,$F$4:$F$1003,0)),"N/A",LOOKUP(A22,$F$4:$F$1003,$G$4:$G$1003))</f>
        <v>AN</v>
      </c>
      <c r="D22" t="str">
        <f>IF(ISNA(MATCH(A22,$F$4:$F$1003,0)),"N/A",LOOKUP(A22,$F$4:$F$1003,$H$4:$H$1003))</f>
        <v>ANT</v>
      </c>
      <c r="F22" t="s">
        <v>30</v>
      </c>
      <c r="G22" t="s">
        <v>28</v>
      </c>
      <c r="H22" t="s">
        <v>30</v>
      </c>
      <c r="I22" t="s">
        <v>10</v>
      </c>
    </row>
    <row r="23" spans="1:9" x14ac:dyDescent="0.25">
      <c r="A23" s="1" t="s">
        <v>43</v>
      </c>
      <c r="B23" s="2">
        <v>1046</v>
      </c>
      <c r="C23" t="str">
        <f>IF(ISNA(MATCH(A23,$F$4:$F$1003,0)),"N/A",LOOKUP(A23,$F$4:$F$1003,$G$4:$G$1003))</f>
        <v>AN</v>
      </c>
      <c r="D23" t="str">
        <f>IF(ISNA(MATCH(A23,$F$4:$F$1003,0)),"N/A",LOOKUP(A23,$F$4:$F$1003,$H$4:$H$1003))</f>
        <v>ANT</v>
      </c>
      <c r="F23" t="s">
        <v>31</v>
      </c>
      <c r="G23" t="s">
        <v>28</v>
      </c>
      <c r="H23" t="s">
        <v>30</v>
      </c>
      <c r="I23" t="s">
        <v>18</v>
      </c>
    </row>
    <row r="24" spans="1:9" x14ac:dyDescent="0.25">
      <c r="A24" s="1" t="s">
        <v>44</v>
      </c>
      <c r="B24" s="2">
        <v>523</v>
      </c>
      <c r="C24" t="str">
        <f>IF(ISNA(MATCH(A24,$F$4:$F$1003,0)),"N/A",LOOKUP(A24,$F$4:$F$1003,$G$4:$G$1003))</f>
        <v>AN</v>
      </c>
      <c r="D24" t="str">
        <f>IF(ISNA(MATCH(A24,$F$4:$F$1003,0)),"N/A",LOOKUP(A24,$F$4:$F$1003,$H$4:$H$1003))</f>
        <v>ANT</v>
      </c>
      <c r="F24" t="s">
        <v>32</v>
      </c>
      <c r="G24" t="s">
        <v>19</v>
      </c>
      <c r="H24" t="s">
        <v>223</v>
      </c>
      <c r="I24" t="s">
        <v>18</v>
      </c>
    </row>
    <row r="25" spans="1:9" x14ac:dyDescent="0.25">
      <c r="A25" s="1" t="s">
        <v>8</v>
      </c>
      <c r="B25" s="2">
        <v>65812</v>
      </c>
      <c r="C25" t="str">
        <f>IF(ISNA(MATCH(A25,$F$4:$F$1003,0)),"N/A",LOOKUP(A25,$F$4:$F$1003,$G$4:$G$1003))</f>
        <v>AE</v>
      </c>
      <c r="D25" t="str">
        <f>IF(ISNA(MATCH(A25,$F$4:$F$1003,0)),"N/A",LOOKUP(A25,$F$4:$F$1003,$H$4:$H$1003))</f>
        <v>ARE</v>
      </c>
      <c r="F25" t="s">
        <v>34</v>
      </c>
      <c r="G25" t="s">
        <v>34</v>
      </c>
      <c r="H25" t="s">
        <v>38</v>
      </c>
      <c r="I25" t="s">
        <v>2</v>
      </c>
    </row>
    <row r="26" spans="1:9" x14ac:dyDescent="0.25">
      <c r="A26" s="1" t="s">
        <v>567</v>
      </c>
      <c r="B26" s="2">
        <v>1400</v>
      </c>
      <c r="C26" t="str">
        <f>IF(ISNA(MATCH(A26,$F$4:$F$1003,0)),"N/A",LOOKUP(A26,$F$4:$F$1003,$G$4:$G$1003))</f>
        <v>AE</v>
      </c>
      <c r="D26" t="str">
        <f>IF(ISNA(MATCH(A26,$F$4:$F$1003,0)),"N/A",LOOKUP(A26,$F$4:$F$1003,$H$4:$H$1003))</f>
        <v>ARE</v>
      </c>
      <c r="F26" t="s">
        <v>34</v>
      </c>
      <c r="G26" t="s">
        <v>34</v>
      </c>
      <c r="H26" t="s">
        <v>38</v>
      </c>
      <c r="I26" t="s">
        <v>7</v>
      </c>
    </row>
    <row r="27" spans="1:9" x14ac:dyDescent="0.25">
      <c r="A27" s="1" t="s">
        <v>48</v>
      </c>
      <c r="B27" s="2">
        <v>25155</v>
      </c>
      <c r="C27" t="str">
        <f>IF(ISNA(MATCH(A27,$F$4:$F$1003,0)),"N/A",LOOKUP(A27,$F$4:$F$1003,$G$4:$G$1003))</f>
        <v>AR</v>
      </c>
      <c r="D27" t="str">
        <f>IF(ISNA(MATCH(A27,$F$4:$F$1003,0)),"N/A",LOOKUP(A27,$F$4:$F$1003,$H$4:$H$1003))</f>
        <v>ARG</v>
      </c>
      <c r="F27" t="s">
        <v>36</v>
      </c>
      <c r="G27" t="s">
        <v>35</v>
      </c>
      <c r="H27" t="s">
        <v>53</v>
      </c>
      <c r="I27" t="s">
        <v>18</v>
      </c>
    </row>
    <row r="28" spans="1:9" x14ac:dyDescent="0.25">
      <c r="A28" s="1" t="s">
        <v>51</v>
      </c>
      <c r="B28" s="2">
        <v>12913</v>
      </c>
      <c r="C28" t="str">
        <f>IF(ISNA(MATCH(A28,$F$4:$F$1003,0)),"N/A",LOOKUP(A28,$F$4:$F$1003,$G$4:$G$1003))</f>
        <v>AR</v>
      </c>
      <c r="D28" t="str">
        <f>IF(ISNA(MATCH(A28,$F$4:$F$1003,0)),"N/A",LOOKUP(A28,$F$4:$F$1003,$H$4:$H$1003))</f>
        <v>ARG</v>
      </c>
      <c r="F28" t="s">
        <v>37</v>
      </c>
      <c r="G28" t="s">
        <v>37</v>
      </c>
      <c r="H28" t="s">
        <v>41</v>
      </c>
      <c r="I28" t="s">
        <v>2</v>
      </c>
    </row>
    <row r="29" spans="1:9" x14ac:dyDescent="0.25">
      <c r="A29" s="1" t="s">
        <v>52</v>
      </c>
      <c r="B29" s="2">
        <v>11225</v>
      </c>
      <c r="C29" t="str">
        <f>IF(ISNA(MATCH(A29,$F$4:$F$1003,0)),"N/A",LOOKUP(A29,$F$4:$F$1003,$G$4:$G$1003))</f>
        <v>AR</v>
      </c>
      <c r="D29" t="str">
        <f>IF(ISNA(MATCH(A29,$F$4:$F$1003,0)),"N/A",LOOKUP(A29,$F$4:$F$1003,$H$4:$H$1003))</f>
        <v>ARG</v>
      </c>
      <c r="F29" t="s">
        <v>37</v>
      </c>
      <c r="G29" t="s">
        <v>13</v>
      </c>
      <c r="H29" t="s">
        <v>39</v>
      </c>
      <c r="I29" t="s">
        <v>7</v>
      </c>
    </row>
    <row r="30" spans="1:9" x14ac:dyDescent="0.25">
      <c r="A30" s="1" t="s">
        <v>38</v>
      </c>
      <c r="B30" s="2">
        <v>7775</v>
      </c>
      <c r="C30" t="str">
        <f>IF(ISNA(MATCH(A30,$F$4:$F$1003,0)),"N/A",LOOKUP(A30,$F$4:$F$1003,$G$4:$G$1003))</f>
        <v>AM</v>
      </c>
      <c r="D30" t="str">
        <f>IF(ISNA(MATCH(A30,$F$4:$F$1003,0)),"N/A",LOOKUP(A30,$F$4:$F$1003,$H$4:$H$1003))</f>
        <v>ARM</v>
      </c>
      <c r="F30" t="s">
        <v>39</v>
      </c>
      <c r="G30" t="s">
        <v>13</v>
      </c>
      <c r="H30" t="s">
        <v>39</v>
      </c>
      <c r="I30" t="s">
        <v>10</v>
      </c>
    </row>
    <row r="31" spans="1:9" x14ac:dyDescent="0.25">
      <c r="A31" s="1" t="s">
        <v>34</v>
      </c>
      <c r="B31" s="2">
        <v>7678</v>
      </c>
      <c r="C31" t="str">
        <f>IF(ISNA(MATCH(A31,$F$4:$F$1003,0)),"N/A",LOOKUP(A31,$F$4:$F$1003,$G$4:$G$1003))</f>
        <v>AM</v>
      </c>
      <c r="D31" t="str">
        <f>IF(ISNA(MATCH(A31,$F$4:$F$1003,0)),"N/A",LOOKUP(A31,$F$4:$F$1003,$H$4:$H$1003))</f>
        <v>ARM</v>
      </c>
      <c r="F31" t="s">
        <v>4</v>
      </c>
      <c r="G31" t="s">
        <v>13</v>
      </c>
      <c r="H31" t="s">
        <v>39</v>
      </c>
      <c r="I31" t="s">
        <v>18</v>
      </c>
    </row>
    <row r="32" spans="1:9" x14ac:dyDescent="0.25">
      <c r="A32" s="1" t="s">
        <v>40</v>
      </c>
      <c r="B32" s="2">
        <v>2590</v>
      </c>
      <c r="C32" t="str">
        <f>IF(ISNA(MATCH(A32,$F$4:$F$1003,0)),"N/A",LOOKUP(A32,$F$4:$F$1003,$G$4:$G$1003))</f>
        <v>AM</v>
      </c>
      <c r="D32" t="str">
        <f>IF(ISNA(MATCH(A32,$F$4:$F$1003,0)),"N/A",LOOKUP(A32,$F$4:$F$1003,$H$4:$H$1003))</f>
        <v>ARM</v>
      </c>
      <c r="F32" t="s">
        <v>42</v>
      </c>
      <c r="G32" t="s">
        <v>21</v>
      </c>
      <c r="H32" t="s">
        <v>22</v>
      </c>
      <c r="I32" t="s">
        <v>18</v>
      </c>
    </row>
    <row r="33" spans="1:9" x14ac:dyDescent="0.25">
      <c r="A33" s="1" t="s">
        <v>36</v>
      </c>
      <c r="B33" s="2">
        <v>91</v>
      </c>
      <c r="C33" t="str">
        <f>IF(ISNA(MATCH(A33,$F$4:$F$1003,0)),"N/A",LOOKUP(A33,$F$4:$F$1003,$G$4:$G$1003))</f>
        <v>AS</v>
      </c>
      <c r="D33" t="str">
        <f>IF(ISNA(MATCH(A33,$F$4:$F$1003,0)),"N/A",LOOKUP(A33,$F$4:$F$1003,$H$4:$H$1003))</f>
        <v>ASM</v>
      </c>
      <c r="F33" t="s">
        <v>33</v>
      </c>
      <c r="G33" t="s">
        <v>24</v>
      </c>
      <c r="H33" t="s">
        <v>25</v>
      </c>
      <c r="I33" t="s">
        <v>18</v>
      </c>
    </row>
    <row r="34" spans="1:9" x14ac:dyDescent="0.25">
      <c r="A34" s="1" t="s">
        <v>53</v>
      </c>
      <c r="B34" s="2">
        <v>52</v>
      </c>
      <c r="C34" t="str">
        <f>IF(ISNA(MATCH(A34,$F$4:$F$1003,0)),"N/A",LOOKUP(A34,$F$4:$F$1003,$G$4:$G$1003))</f>
        <v>AS</v>
      </c>
      <c r="D34" t="str">
        <f>IF(ISNA(MATCH(A34,$F$4:$F$1003,0)),"N/A",LOOKUP(A34,$F$4:$F$1003,$H$4:$H$1003))</f>
        <v>ASM</v>
      </c>
      <c r="F34" t="s">
        <v>41</v>
      </c>
      <c r="G34" t="s">
        <v>37</v>
      </c>
      <c r="H34" t="s">
        <v>41</v>
      </c>
      <c r="I34" t="s">
        <v>10</v>
      </c>
    </row>
    <row r="35" spans="1:9" x14ac:dyDescent="0.25">
      <c r="A35" s="1" t="s">
        <v>47</v>
      </c>
      <c r="B35" s="2">
        <v>183</v>
      </c>
      <c r="C35" t="str">
        <f>IF(ISNA(MATCH(A35,$F$4:$F$1003,0)),"N/A",LOOKUP(A35,$F$4:$F$1003,$G$4:$G$1003))</f>
        <v>AQ</v>
      </c>
      <c r="D35" t="str">
        <f>IF(ISNA(MATCH(A35,$F$4:$F$1003,0)),"N/A",LOOKUP(A35,$F$4:$F$1003,$H$4:$H$1003))</f>
        <v>ATA</v>
      </c>
      <c r="F35" t="s">
        <v>46</v>
      </c>
      <c r="G35" t="s">
        <v>45</v>
      </c>
      <c r="H35" t="s">
        <v>49</v>
      </c>
      <c r="I35" t="s">
        <v>18</v>
      </c>
    </row>
    <row r="36" spans="1:9" x14ac:dyDescent="0.25">
      <c r="A36" s="1" t="s">
        <v>49</v>
      </c>
      <c r="B36" s="2">
        <v>16</v>
      </c>
      <c r="C36" t="str">
        <f>IF(ISNA(MATCH(A36,$F$4:$F$1003,0)),"N/A",LOOKUP(A36,$F$4:$F$1003,$G$4:$G$1003))</f>
        <v>AQ</v>
      </c>
      <c r="D36" t="str">
        <f>IF(ISNA(MATCH(A36,$F$4:$F$1003,0)),"N/A",LOOKUP(A36,$F$4:$F$1003,$H$4:$H$1003))</f>
        <v>ATA</v>
      </c>
      <c r="F36" t="s">
        <v>23</v>
      </c>
      <c r="G36" t="s">
        <v>11</v>
      </c>
      <c r="H36" t="s">
        <v>20</v>
      </c>
      <c r="I36" t="s">
        <v>18</v>
      </c>
    </row>
    <row r="37" spans="1:9" x14ac:dyDescent="0.25">
      <c r="A37" s="1" t="s">
        <v>46</v>
      </c>
      <c r="B37" s="2">
        <v>4</v>
      </c>
      <c r="C37" t="str">
        <f>IF(ISNA(MATCH(A37,$F$4:$F$1003,0)),"N/A",LOOKUP(A37,$F$4:$F$1003,$G$4:$G$1003))</f>
        <v>AQ</v>
      </c>
      <c r="D37" t="str">
        <f>IF(ISNA(MATCH(A37,$F$4:$F$1003,0)),"N/A",LOOKUP(A37,$F$4:$F$1003,$H$4:$H$1003))</f>
        <v>ATA</v>
      </c>
      <c r="F37" t="s">
        <v>21</v>
      </c>
      <c r="G37" t="s">
        <v>21</v>
      </c>
      <c r="H37" t="s">
        <v>22</v>
      </c>
      <c r="I37" t="s">
        <v>2</v>
      </c>
    </row>
    <row r="38" spans="1:9" x14ac:dyDescent="0.25">
      <c r="A38" s="1" t="s">
        <v>331</v>
      </c>
      <c r="B38" s="2">
        <v>135</v>
      </c>
      <c r="C38" t="str">
        <f>IF(ISNA(MATCH(A38,$F$4:$F$1003,0)),"N/A",LOOKUP(A38,$F$4:$F$1003,$G$4:$G$1003))</f>
        <v>TF</v>
      </c>
      <c r="D38" t="str">
        <f>IF(ISNA(MATCH(A38,$F$4:$F$1003,0)),"N/A",LOOKUP(A38,$F$4:$F$1003,$H$4:$H$1003))</f>
        <v>ATF</v>
      </c>
      <c r="F38" t="s">
        <v>21</v>
      </c>
      <c r="G38" t="s">
        <v>21</v>
      </c>
      <c r="H38" t="s">
        <v>22</v>
      </c>
      <c r="I38" t="s">
        <v>7</v>
      </c>
    </row>
    <row r="39" spans="1:9" x14ac:dyDescent="0.25">
      <c r="A39" s="1" t="s">
        <v>61</v>
      </c>
      <c r="B39" s="2">
        <v>52</v>
      </c>
      <c r="C39" t="str">
        <f>IF(ISNA(MATCH(A39,$F$4:$F$1003,0)),"N/A",LOOKUP(A39,$F$4:$F$1003,$G$4:$G$1003))</f>
        <v>TF</v>
      </c>
      <c r="D39" t="str">
        <f>IF(ISNA(MATCH(A39,$F$4:$F$1003,0)),"N/A",LOOKUP(A39,$F$4:$F$1003,$H$4:$H$1003))</f>
        <v>ATF</v>
      </c>
      <c r="F39" t="s">
        <v>45</v>
      </c>
      <c r="G39" t="s">
        <v>45</v>
      </c>
      <c r="H39" t="s">
        <v>49</v>
      </c>
      <c r="I39" t="s">
        <v>2</v>
      </c>
    </row>
    <row r="40" spans="1:9" x14ac:dyDescent="0.25">
      <c r="A40" s="1" t="s">
        <v>60</v>
      </c>
      <c r="B40" s="2">
        <v>12</v>
      </c>
      <c r="C40" t="str">
        <f>IF(ISNA(MATCH(A40,$F$4:$F$1003,0)),"N/A",LOOKUP(A40,$F$4:$F$1003,$G$4:$G$1003))</f>
        <v>TF</v>
      </c>
      <c r="D40" t="str">
        <f>IF(ISNA(MATCH(A40,$F$4:$F$1003,0)),"N/A",LOOKUP(A40,$F$4:$F$1003,$H$4:$H$1003))</f>
        <v>ATF</v>
      </c>
      <c r="F40" t="s">
        <v>45</v>
      </c>
      <c r="G40" t="s">
        <v>35</v>
      </c>
      <c r="H40" t="s">
        <v>53</v>
      </c>
      <c r="I40" t="s">
        <v>7</v>
      </c>
    </row>
    <row r="41" spans="1:9" x14ac:dyDescent="0.25">
      <c r="A41" s="1" t="s">
        <v>12</v>
      </c>
      <c r="B41" s="2">
        <v>3790</v>
      </c>
      <c r="C41" t="str">
        <f>IF(ISNA(MATCH(A41,$F$4:$F$1003,0)),"N/A",LOOKUP(A41,$F$4:$F$1003,$G$4:$G$1003))</f>
        <v>AG</v>
      </c>
      <c r="D41" t="str">
        <f>IF(ISNA(MATCH(A41,$F$4:$F$1003,0)),"N/A",LOOKUP(A41,$F$4:$F$1003,$H$4:$H$1003))</f>
        <v>ATG</v>
      </c>
      <c r="F41" t="s">
        <v>48</v>
      </c>
      <c r="G41" t="s">
        <v>48</v>
      </c>
      <c r="H41" t="s">
        <v>51</v>
      </c>
      <c r="I41" t="s">
        <v>2</v>
      </c>
    </row>
    <row r="42" spans="1:9" x14ac:dyDescent="0.25">
      <c r="A42" s="1" t="s">
        <v>20</v>
      </c>
      <c r="B42" s="2">
        <v>3171</v>
      </c>
      <c r="C42" t="str">
        <f>IF(ISNA(MATCH(A42,$F$4:$F$1003,0)),"N/A",LOOKUP(A42,$F$4:$F$1003,$G$4:$G$1003))</f>
        <v>AG</v>
      </c>
      <c r="D42" t="str">
        <f>IF(ISNA(MATCH(A42,$F$4:$F$1003,0)),"N/A",LOOKUP(A42,$F$4:$F$1003,$H$4:$H$1003))</f>
        <v>ATG</v>
      </c>
      <c r="F42" t="s">
        <v>48</v>
      </c>
      <c r="G42" t="s">
        <v>48</v>
      </c>
      <c r="H42" t="s">
        <v>51</v>
      </c>
      <c r="I42" t="s">
        <v>7</v>
      </c>
    </row>
    <row r="43" spans="1:9" x14ac:dyDescent="0.25">
      <c r="A43" s="1" t="s">
        <v>23</v>
      </c>
      <c r="B43" s="2">
        <v>311</v>
      </c>
      <c r="C43" t="str">
        <f>IF(ISNA(MATCH(A43,$F$4:$F$1003,0)),"N/A",LOOKUP(A43,$F$4:$F$1003,$G$4:$G$1003))</f>
        <v>AG</v>
      </c>
      <c r="D43" t="str">
        <f>IF(ISNA(MATCH(A43,$F$4:$F$1003,0)),"N/A",LOOKUP(A43,$F$4:$F$1003,$H$4:$H$1003))</f>
        <v>ATG</v>
      </c>
      <c r="F43" t="s">
        <v>50</v>
      </c>
      <c r="G43" t="s">
        <v>14</v>
      </c>
      <c r="H43" t="s">
        <v>50</v>
      </c>
      <c r="I43" t="s">
        <v>10</v>
      </c>
    </row>
    <row r="44" spans="1:9" x14ac:dyDescent="0.25">
      <c r="A44" s="1" t="s">
        <v>35</v>
      </c>
      <c r="B44" s="2">
        <v>25100</v>
      </c>
      <c r="C44" t="str">
        <f>IF(ISNA(MATCH(A44,$F$4:$F$1003,0)),"N/A",LOOKUP(A44,$F$4:$F$1003,$G$4:$G$1003))</f>
        <v>AU</v>
      </c>
      <c r="D44" t="str">
        <f>IF(ISNA(MATCH(A44,$F$4:$F$1003,0)),"N/A",LOOKUP(A44,$F$4:$F$1003,$H$4:$H$1003))</f>
        <v>AUS</v>
      </c>
      <c r="F44" t="s">
        <v>51</v>
      </c>
      <c r="G44" t="s">
        <v>48</v>
      </c>
      <c r="H44" t="s">
        <v>51</v>
      </c>
      <c r="I44" t="s">
        <v>10</v>
      </c>
    </row>
    <row r="45" spans="1:9" x14ac:dyDescent="0.25">
      <c r="A45" s="1" t="s">
        <v>59</v>
      </c>
      <c r="B45" s="2">
        <v>17284</v>
      </c>
      <c r="C45" t="str">
        <f>IF(ISNA(MATCH(A45,$F$4:$F$1003,0)),"N/A",LOOKUP(A45,$F$4:$F$1003,$G$4:$G$1003))</f>
        <v>AU</v>
      </c>
      <c r="D45" t="str">
        <f>IF(ISNA(MATCH(A45,$F$4:$F$1003,0)),"N/A",LOOKUP(A45,$F$4:$F$1003,$H$4:$H$1003))</f>
        <v>AUS</v>
      </c>
      <c r="F45" t="s">
        <v>52</v>
      </c>
      <c r="G45" t="s">
        <v>48</v>
      </c>
      <c r="H45" t="s">
        <v>51</v>
      </c>
      <c r="I45" t="s">
        <v>18</v>
      </c>
    </row>
    <row r="46" spans="1:9" x14ac:dyDescent="0.25">
      <c r="A46" s="1" t="s">
        <v>62</v>
      </c>
      <c r="B46" s="2">
        <v>3251</v>
      </c>
      <c r="C46" t="str">
        <f>IF(ISNA(MATCH(A46,$F$4:$F$1003,0)),"N/A",LOOKUP(A46,$F$4:$F$1003,$G$4:$G$1003))</f>
        <v>AU</v>
      </c>
      <c r="D46" t="str">
        <f>IF(ISNA(MATCH(A46,$F$4:$F$1003,0)),"N/A",LOOKUP(A46,$F$4:$F$1003,$H$4:$H$1003))</f>
        <v>AUS</v>
      </c>
      <c r="F46" t="s">
        <v>38</v>
      </c>
      <c r="G46" t="s">
        <v>34</v>
      </c>
      <c r="H46" t="s">
        <v>38</v>
      </c>
      <c r="I46" t="s">
        <v>10</v>
      </c>
    </row>
    <row r="47" spans="1:9" x14ac:dyDescent="0.25">
      <c r="A47" s="1" t="s">
        <v>56</v>
      </c>
      <c r="B47" s="2">
        <v>16839</v>
      </c>
      <c r="C47" t="str">
        <f>IF(ISNA(MATCH(A47,$F$4:$F$1003,0)),"N/A",LOOKUP(A47,$F$4:$F$1003,$G$4:$G$1003))</f>
        <v>AT</v>
      </c>
      <c r="D47" t="str">
        <f>IF(ISNA(MATCH(A47,$F$4:$F$1003,0)),"N/A",LOOKUP(A47,$F$4:$F$1003,$H$4:$H$1003))</f>
        <v>AUT</v>
      </c>
      <c r="F47" t="s">
        <v>40</v>
      </c>
      <c r="G47" t="s">
        <v>34</v>
      </c>
      <c r="H47" t="s">
        <v>38</v>
      </c>
      <c r="I47" t="s">
        <v>18</v>
      </c>
    </row>
    <row r="48" spans="1:9" x14ac:dyDescent="0.25">
      <c r="A48" s="1" t="s">
        <v>55</v>
      </c>
      <c r="B48" s="2">
        <v>11316</v>
      </c>
      <c r="C48" t="str">
        <f>IF(ISNA(MATCH(A48,$F$4:$F$1003,0)),"N/A",LOOKUP(A48,$F$4:$F$1003,$G$4:$G$1003))</f>
        <v>AT</v>
      </c>
      <c r="D48" t="str">
        <f>IF(ISNA(MATCH(A48,$F$4:$F$1003,0)),"N/A",LOOKUP(A48,$F$4:$F$1003,$H$4:$H$1003))</f>
        <v>AUT</v>
      </c>
      <c r="F48" t="s">
        <v>54</v>
      </c>
      <c r="G48" t="s">
        <v>5</v>
      </c>
      <c r="H48" t="s">
        <v>9</v>
      </c>
      <c r="I48" t="s">
        <v>18</v>
      </c>
    </row>
    <row r="49" spans="1:9" x14ac:dyDescent="0.25">
      <c r="A49" s="1" t="s">
        <v>57</v>
      </c>
      <c r="B49" s="2">
        <v>5207</v>
      </c>
      <c r="C49" t="str">
        <f>IF(ISNA(MATCH(A49,$F$4:$F$1003,0)),"N/A",LOOKUP(A49,$F$4:$F$1003,$G$4:$G$1003))</f>
        <v>AT</v>
      </c>
      <c r="D49" t="str">
        <f>IF(ISNA(MATCH(A49,$F$4:$F$1003,0)),"N/A",LOOKUP(A49,$F$4:$F$1003,$H$4:$H$1003))</f>
        <v>AUT</v>
      </c>
      <c r="F49" t="s">
        <v>35</v>
      </c>
      <c r="G49" t="s">
        <v>35</v>
      </c>
      <c r="H49" t="s">
        <v>53</v>
      </c>
      <c r="I49" t="s">
        <v>2</v>
      </c>
    </row>
    <row r="50" spans="1:9" x14ac:dyDescent="0.25">
      <c r="A50" s="1" t="s">
        <v>63</v>
      </c>
      <c r="B50" s="2">
        <v>11718</v>
      </c>
      <c r="C50" t="str">
        <f>IF(ISNA(MATCH(A50,$F$4:$F$1003,0)),"N/A",LOOKUP(A50,$F$4:$F$1003,$G$4:$G$1003))</f>
        <v>AZ</v>
      </c>
      <c r="D50" t="str">
        <f>IF(ISNA(MATCH(A50,$F$4:$F$1003,0)),"N/A",LOOKUP(A50,$F$4:$F$1003,$H$4:$H$1003))</f>
        <v>AZE</v>
      </c>
      <c r="F50" t="s">
        <v>35</v>
      </c>
      <c r="G50" t="s">
        <v>56</v>
      </c>
      <c r="H50" t="s">
        <v>59</v>
      </c>
      <c r="I50" t="s">
        <v>7</v>
      </c>
    </row>
    <row r="51" spans="1:9" x14ac:dyDescent="0.25">
      <c r="A51" s="1" t="s">
        <v>27</v>
      </c>
      <c r="B51" s="2">
        <v>9222</v>
      </c>
      <c r="C51" t="str">
        <f>IF(ISNA(MATCH(A51,$F$4:$F$1003,0)),"N/A",LOOKUP(A51,$F$4:$F$1003,$G$4:$G$1003))</f>
        <v>AZ</v>
      </c>
      <c r="D51" t="str">
        <f>IF(ISNA(MATCH(A51,$F$4:$F$1003,0)),"N/A",LOOKUP(A51,$F$4:$F$1003,$H$4:$H$1003))</f>
        <v>AZE</v>
      </c>
      <c r="F51" t="s">
        <v>53</v>
      </c>
      <c r="G51" t="s">
        <v>35</v>
      </c>
      <c r="H51" t="s">
        <v>53</v>
      </c>
      <c r="I51" t="s">
        <v>10</v>
      </c>
    </row>
    <row r="52" spans="1:9" x14ac:dyDescent="0.25">
      <c r="A52" s="1" t="s">
        <v>64</v>
      </c>
      <c r="B52" s="2">
        <v>6189</v>
      </c>
      <c r="C52" t="str">
        <f>IF(ISNA(MATCH(A52,$F$4:$F$1003,0)),"N/A",LOOKUP(A52,$F$4:$F$1003,$G$4:$G$1003))</f>
        <v>AZ</v>
      </c>
      <c r="D52" t="str">
        <f>IF(ISNA(MATCH(A52,$F$4:$F$1003,0)),"N/A",LOOKUP(A52,$F$4:$F$1003,$H$4:$H$1003))</f>
        <v>AZE</v>
      </c>
      <c r="F52" t="s">
        <v>58</v>
      </c>
      <c r="G52" t="s">
        <v>58</v>
      </c>
      <c r="H52" t="s">
        <v>55</v>
      </c>
      <c r="I52" t="s">
        <v>2</v>
      </c>
    </row>
    <row r="53" spans="1:9" x14ac:dyDescent="0.25">
      <c r="A53" s="1" t="s">
        <v>26</v>
      </c>
      <c r="B53" s="2">
        <v>489</v>
      </c>
      <c r="C53" t="str">
        <f>IF(ISNA(MATCH(A53,$F$4:$F$1003,0)),"N/A",LOOKUP(A53,$F$4:$F$1003,$G$4:$G$1003))</f>
        <v>AZ</v>
      </c>
      <c r="D53" t="str">
        <f>IF(ISNA(MATCH(A53,$F$4:$F$1003,0)),"N/A",LOOKUP(A53,$F$4:$F$1003,$H$4:$H$1003))</f>
        <v>AZE</v>
      </c>
      <c r="F53" t="s">
        <v>49</v>
      </c>
      <c r="G53" t="s">
        <v>45</v>
      </c>
      <c r="H53" t="s">
        <v>49</v>
      </c>
      <c r="I53" t="s">
        <v>10</v>
      </c>
    </row>
    <row r="54" spans="1:9" x14ac:dyDescent="0.25">
      <c r="A54" s="1" t="s">
        <v>106</v>
      </c>
      <c r="B54" s="2">
        <v>8377</v>
      </c>
      <c r="C54" t="str">
        <f>IF(ISNA(MATCH(A54,$F$4:$F$1003,0)),"N/A",LOOKUP(A54,$F$4:$F$1003,$G$4:$G$1003))</f>
        <v>BI</v>
      </c>
      <c r="D54" t="str">
        <f>IF(ISNA(MATCH(A54,$F$4:$F$1003,0)),"N/A",LOOKUP(A54,$F$4:$F$1003,$H$4:$H$1003))</f>
        <v>BDI</v>
      </c>
      <c r="F54" t="s">
        <v>61</v>
      </c>
      <c r="G54" t="s">
        <v>60</v>
      </c>
      <c r="H54" t="s">
        <v>61</v>
      </c>
      <c r="I54" t="s">
        <v>10</v>
      </c>
    </row>
    <row r="55" spans="1:9" x14ac:dyDescent="0.25">
      <c r="A55" s="1" t="s">
        <v>84</v>
      </c>
      <c r="B55" s="2">
        <v>7276</v>
      </c>
      <c r="C55" t="str">
        <f>IF(ISNA(MATCH(A55,$F$4:$F$1003,0)),"N/A",LOOKUP(A55,$F$4:$F$1003,$G$4:$G$1003))</f>
        <v>BI</v>
      </c>
      <c r="D55" t="str">
        <f>IF(ISNA(MATCH(A55,$F$4:$F$1003,0)),"N/A",LOOKUP(A55,$F$4:$F$1003,$H$4:$H$1003))</f>
        <v>BDI</v>
      </c>
      <c r="F55" t="s">
        <v>20</v>
      </c>
      <c r="G55" t="s">
        <v>11</v>
      </c>
      <c r="H55" t="s">
        <v>20</v>
      </c>
      <c r="I55" t="s">
        <v>10</v>
      </c>
    </row>
    <row r="56" spans="1:9" x14ac:dyDescent="0.25">
      <c r="A56" s="1" t="s">
        <v>83</v>
      </c>
      <c r="B56" s="2">
        <v>2581</v>
      </c>
      <c r="C56" t="str">
        <f>IF(ISNA(MATCH(A56,$F$4:$F$1003,0)),"N/A",LOOKUP(A56,$F$4:$F$1003,$G$4:$G$1003))</f>
        <v>BI</v>
      </c>
      <c r="D56" t="str">
        <f>IF(ISNA(MATCH(A56,$F$4:$F$1003,0)),"N/A",LOOKUP(A56,$F$4:$F$1003,$H$4:$H$1003))</f>
        <v>BDI</v>
      </c>
      <c r="F56" t="s">
        <v>56</v>
      </c>
      <c r="G56" t="s">
        <v>56</v>
      </c>
      <c r="H56" t="s">
        <v>59</v>
      </c>
      <c r="I56" t="s">
        <v>2</v>
      </c>
    </row>
    <row r="57" spans="1:9" x14ac:dyDescent="0.25">
      <c r="A57" s="1" t="s">
        <v>87</v>
      </c>
      <c r="B57" s="2">
        <v>21659</v>
      </c>
      <c r="C57" t="str">
        <f>IF(ISNA(MATCH(A57,$F$4:$F$1003,0)),"N/A",LOOKUP(A57,$F$4:$F$1003,$G$4:$G$1003))</f>
        <v>BE</v>
      </c>
      <c r="D57" t="str">
        <f>IF(ISNA(MATCH(A57,$F$4:$F$1003,0)),"N/A",LOOKUP(A57,$F$4:$F$1003,$H$4:$H$1003))</f>
        <v>BEL</v>
      </c>
      <c r="F57" t="s">
        <v>56</v>
      </c>
      <c r="G57" t="s">
        <v>58</v>
      </c>
      <c r="H57" t="s">
        <v>55</v>
      </c>
      <c r="I57" t="s">
        <v>7</v>
      </c>
    </row>
    <row r="58" spans="1:9" x14ac:dyDescent="0.25">
      <c r="A58" s="1" t="s">
        <v>88</v>
      </c>
      <c r="B58" s="2">
        <v>15087</v>
      </c>
      <c r="C58" t="str">
        <f>IF(ISNA(MATCH(A58,$F$4:$F$1003,0)),"N/A",LOOKUP(A58,$F$4:$F$1003,$G$4:$G$1003))</f>
        <v>BE</v>
      </c>
      <c r="D58" t="str">
        <f>IF(ISNA(MATCH(A58,$F$4:$F$1003,0)),"N/A",LOOKUP(A58,$F$4:$F$1003,$H$4:$H$1003))</f>
        <v>BEL</v>
      </c>
      <c r="F58" t="s">
        <v>59</v>
      </c>
      <c r="G58" t="s">
        <v>56</v>
      </c>
      <c r="H58" t="s">
        <v>59</v>
      </c>
      <c r="I58" t="s">
        <v>10</v>
      </c>
    </row>
    <row r="59" spans="1:9" x14ac:dyDescent="0.25">
      <c r="A59" s="1" t="s">
        <v>97</v>
      </c>
      <c r="B59" s="2">
        <v>4316</v>
      </c>
      <c r="C59" t="str">
        <f>IF(ISNA(MATCH(A59,$F$4:$F$1003,0)),"N/A",LOOKUP(A59,$F$4:$F$1003,$G$4:$G$1003))</f>
        <v>BJ</v>
      </c>
      <c r="D59" t="str">
        <f>IF(ISNA(MATCH(A59,$F$4:$F$1003,0)),"N/A",LOOKUP(A59,$F$4:$F$1003,$H$4:$H$1003))</f>
        <v>BEN</v>
      </c>
      <c r="F59" t="s">
        <v>62</v>
      </c>
      <c r="G59" t="s">
        <v>56</v>
      </c>
      <c r="H59" t="s">
        <v>59</v>
      </c>
      <c r="I59" t="s">
        <v>18</v>
      </c>
    </row>
    <row r="60" spans="1:9" x14ac:dyDescent="0.25">
      <c r="A60" s="1" t="s">
        <v>98</v>
      </c>
      <c r="B60" s="2">
        <v>2358</v>
      </c>
      <c r="C60" t="str">
        <f>IF(ISNA(MATCH(A60,$F$4:$F$1003,0)),"N/A",LOOKUP(A60,$F$4:$F$1003,$G$4:$G$1003))</f>
        <v>BJ</v>
      </c>
      <c r="D60" t="str">
        <f>IF(ISNA(MATCH(A60,$F$4:$F$1003,0)),"N/A",LOOKUP(A60,$F$4:$F$1003,$H$4:$H$1003))</f>
        <v>BEN</v>
      </c>
      <c r="F60" t="s">
        <v>57</v>
      </c>
      <c r="G60" t="s">
        <v>58</v>
      </c>
      <c r="H60" t="s">
        <v>55</v>
      </c>
      <c r="I60" t="s">
        <v>18</v>
      </c>
    </row>
    <row r="61" spans="1:9" x14ac:dyDescent="0.25">
      <c r="A61" s="1" t="s">
        <v>96</v>
      </c>
      <c r="B61" s="2">
        <v>31</v>
      </c>
      <c r="C61" t="str">
        <f>IF(ISNA(MATCH(A61,$F$4:$F$1003,0)),"N/A",LOOKUP(A61,$F$4:$F$1003,$G$4:$G$1003))</f>
        <v>BJ</v>
      </c>
      <c r="D61" t="str">
        <f>IF(ISNA(MATCH(A61,$F$4:$F$1003,0)),"N/A",LOOKUP(A61,$F$4:$F$1003,$H$4:$H$1003))</f>
        <v>BEN</v>
      </c>
      <c r="F61" t="s">
        <v>55</v>
      </c>
      <c r="G61" t="s">
        <v>58</v>
      </c>
      <c r="H61" t="s">
        <v>55</v>
      </c>
      <c r="I61" t="s">
        <v>10</v>
      </c>
    </row>
    <row r="62" spans="1:9" x14ac:dyDescent="0.25">
      <c r="A62" s="1" t="s">
        <v>89</v>
      </c>
      <c r="B62" s="2">
        <v>5986</v>
      </c>
      <c r="C62" t="str">
        <f>IF(ISNA(MATCH(A62,$F$4:$F$1003,0)),"N/A",LOOKUP(A62,$F$4:$F$1003,$G$4:$G$1003))</f>
        <v>BF</v>
      </c>
      <c r="D62" t="str">
        <f>IF(ISNA(MATCH(A62,$F$4:$F$1003,0)),"N/A",LOOKUP(A62,$F$4:$F$1003,$H$4:$H$1003))</f>
        <v>BFA</v>
      </c>
      <c r="F62" t="s">
        <v>29</v>
      </c>
      <c r="G62" t="s">
        <v>24</v>
      </c>
      <c r="H62" t="s">
        <v>25</v>
      </c>
      <c r="I62" t="s">
        <v>7</v>
      </c>
    </row>
    <row r="63" spans="1:9" x14ac:dyDescent="0.25">
      <c r="A63" s="1" t="s">
        <v>92</v>
      </c>
      <c r="B63" s="2">
        <v>2529</v>
      </c>
      <c r="C63" t="str">
        <f>IF(ISNA(MATCH(A63,$F$4:$F$1003,0)),"N/A",LOOKUP(A63,$F$4:$F$1003,$G$4:$G$1003))</f>
        <v>BF</v>
      </c>
      <c r="D63" t="str">
        <f>IF(ISNA(MATCH(A63,$F$4:$F$1003,0)),"N/A",LOOKUP(A63,$F$4:$F$1003,$H$4:$H$1003))</f>
        <v>BFA</v>
      </c>
      <c r="F63" t="s">
        <v>5</v>
      </c>
      <c r="G63" t="s">
        <v>5</v>
      </c>
      <c r="H63" t="s">
        <v>9</v>
      </c>
      <c r="I63" t="s">
        <v>2</v>
      </c>
    </row>
    <row r="64" spans="1:9" x14ac:dyDescent="0.25">
      <c r="A64" s="1" t="s">
        <v>93</v>
      </c>
      <c r="B64" s="2">
        <v>2044</v>
      </c>
      <c r="C64" t="str">
        <f>IF(ISNA(MATCH(A64,$F$4:$F$1003,0)),"N/A",LOOKUP(A64,$F$4:$F$1003,$G$4:$G$1003))</f>
        <v>BF</v>
      </c>
      <c r="D64" t="str">
        <f>IF(ISNA(MATCH(A64,$F$4:$F$1003,0)),"N/A",LOOKUP(A64,$F$4:$F$1003,$H$4:$H$1003))</f>
        <v>BFA</v>
      </c>
      <c r="F64" t="s">
        <v>65</v>
      </c>
      <c r="G64" t="s">
        <v>65</v>
      </c>
      <c r="H64" t="s">
        <v>9</v>
      </c>
      <c r="I64" t="s">
        <v>2</v>
      </c>
    </row>
    <row r="65" spans="1:9" x14ac:dyDescent="0.25">
      <c r="A65" s="1" t="s">
        <v>76</v>
      </c>
      <c r="B65" s="2">
        <v>13793</v>
      </c>
      <c r="C65" t="str">
        <f>IF(ISNA(MATCH(A65,$F$4:$F$1003,0)),"N/A",LOOKUP(A65,$F$4:$F$1003,$G$4:$G$1003))</f>
        <v>BD</v>
      </c>
      <c r="D65" t="str">
        <f>IF(ISNA(MATCH(A65,$F$4:$F$1003,0)),"N/A",LOOKUP(A65,$F$4:$F$1003,$H$4:$H$1003))</f>
        <v>BGD</v>
      </c>
      <c r="F65" t="s">
        <v>47</v>
      </c>
      <c r="G65" t="s">
        <v>45</v>
      </c>
      <c r="H65" t="s">
        <v>49</v>
      </c>
      <c r="I65" t="s">
        <v>7</v>
      </c>
    </row>
    <row r="66" spans="1:9" x14ac:dyDescent="0.25">
      <c r="A66" s="1" t="s">
        <v>85</v>
      </c>
      <c r="B66" s="2">
        <v>13482</v>
      </c>
      <c r="C66" t="str">
        <f>IF(ISNA(MATCH(A66,$F$4:$F$1003,0)),"N/A",LOOKUP(A66,$F$4:$F$1003,$G$4:$G$1003))</f>
        <v>BD</v>
      </c>
      <c r="D66" t="str">
        <f>IF(ISNA(MATCH(A66,$F$4:$F$1003,0)),"N/A",LOOKUP(A66,$F$4:$F$1003,$H$4:$H$1003))</f>
        <v>BGD</v>
      </c>
      <c r="F66" t="s">
        <v>26</v>
      </c>
      <c r="G66" t="s">
        <v>26</v>
      </c>
      <c r="H66" t="s">
        <v>63</v>
      </c>
      <c r="I66" t="s">
        <v>2</v>
      </c>
    </row>
    <row r="67" spans="1:9" x14ac:dyDescent="0.25">
      <c r="A67" s="1" t="s">
        <v>100</v>
      </c>
      <c r="B67" s="2">
        <v>21465</v>
      </c>
      <c r="C67" t="str">
        <f>IF(ISNA(MATCH(A67,$F$4:$F$1003,0)),"N/A",LOOKUP(A67,$F$4:$F$1003,$G$4:$G$1003))</f>
        <v>BG</v>
      </c>
      <c r="D67" t="str">
        <f>IF(ISNA(MATCH(A67,$F$4:$F$1003,0)),"N/A",LOOKUP(A67,$F$4:$F$1003,$H$4:$H$1003))</f>
        <v>BGR</v>
      </c>
      <c r="F67" t="s">
        <v>63</v>
      </c>
      <c r="G67" t="s">
        <v>26</v>
      </c>
      <c r="H67" t="s">
        <v>63</v>
      </c>
      <c r="I67" t="s">
        <v>10</v>
      </c>
    </row>
    <row r="68" spans="1:9" x14ac:dyDescent="0.25">
      <c r="A68" s="1" t="s">
        <v>102</v>
      </c>
      <c r="B68" s="2">
        <v>12930</v>
      </c>
      <c r="C68" t="str">
        <f>IF(ISNA(MATCH(A68,$F$4:$F$1003,0)),"N/A",LOOKUP(A68,$F$4:$F$1003,$G$4:$G$1003))</f>
        <v>BG</v>
      </c>
      <c r="D68" t="str">
        <f>IF(ISNA(MATCH(A68,$F$4:$F$1003,0)),"N/A",LOOKUP(A68,$F$4:$F$1003,$H$4:$H$1003))</f>
        <v>BGR</v>
      </c>
      <c r="F68" t="s">
        <v>64</v>
      </c>
      <c r="G68" t="s">
        <v>26</v>
      </c>
      <c r="H68" t="s">
        <v>63</v>
      </c>
      <c r="I68" t="s">
        <v>18</v>
      </c>
    </row>
    <row r="69" spans="1:9" x14ac:dyDescent="0.25">
      <c r="A69" s="1" t="s">
        <v>103</v>
      </c>
      <c r="B69" s="2">
        <v>6251</v>
      </c>
      <c r="C69" t="str">
        <f>IF(ISNA(MATCH(A69,$F$4:$F$1003,0)),"N/A",LOOKUP(A69,$F$4:$F$1003,$G$4:$G$1003))</f>
        <v>BG</v>
      </c>
      <c r="D69" t="str">
        <f>IF(ISNA(MATCH(A69,$F$4:$F$1003,0)),"N/A",LOOKUP(A69,$F$4:$F$1003,$H$4:$H$1003))</f>
        <v>BGR</v>
      </c>
      <c r="F69" t="s">
        <v>70</v>
      </c>
      <c r="G69" t="s">
        <v>70</v>
      </c>
      <c r="H69" t="s">
        <v>68</v>
      </c>
      <c r="I69" t="s">
        <v>2</v>
      </c>
    </row>
    <row r="70" spans="1:9" x14ac:dyDescent="0.25">
      <c r="A70" s="1" t="s">
        <v>105</v>
      </c>
      <c r="B70" s="2">
        <v>15447</v>
      </c>
      <c r="C70" t="str">
        <f>IF(ISNA(MATCH(A70,$F$4:$F$1003,0)),"N/A",LOOKUP(A70,$F$4:$F$1003,$G$4:$G$1003))</f>
        <v>BH</v>
      </c>
      <c r="D70" t="str">
        <f>IF(ISNA(MATCH(A70,$F$4:$F$1003,0)),"N/A",LOOKUP(A70,$F$4:$F$1003,$H$4:$H$1003))</f>
        <v>BHR</v>
      </c>
      <c r="F70" t="s">
        <v>70</v>
      </c>
      <c r="G70" t="s">
        <v>71</v>
      </c>
      <c r="H70" t="s">
        <v>105</v>
      </c>
      <c r="I70" t="s">
        <v>7</v>
      </c>
    </row>
    <row r="71" spans="1:9" x14ac:dyDescent="0.25">
      <c r="A71" s="1" t="s">
        <v>74</v>
      </c>
      <c r="B71" s="2">
        <v>10502</v>
      </c>
      <c r="C71" t="str">
        <f>IF(ISNA(MATCH(A71,$F$4:$F$1003,0)),"N/A",LOOKUP(A71,$F$4:$F$1003,$G$4:$G$1003))</f>
        <v>BH</v>
      </c>
      <c r="D71" t="str">
        <f>IF(ISNA(MATCH(A71,$F$4:$F$1003,0)),"N/A",LOOKUP(A71,$F$4:$F$1003,$H$4:$H$1003))</f>
        <v>BHR</v>
      </c>
      <c r="F71" t="s">
        <v>73</v>
      </c>
      <c r="G71" t="s">
        <v>72</v>
      </c>
      <c r="H71" t="s">
        <v>107</v>
      </c>
      <c r="I71" t="s">
        <v>18</v>
      </c>
    </row>
    <row r="72" spans="1:9" x14ac:dyDescent="0.25">
      <c r="A72" s="1" t="s">
        <v>73</v>
      </c>
      <c r="B72" s="2">
        <v>3871</v>
      </c>
      <c r="C72" t="str">
        <f>IF(ISNA(MATCH(A72,$F$4:$F$1003,0)),"N/A",LOOKUP(A72,$F$4:$F$1003,$G$4:$G$1003))</f>
        <v>BS</v>
      </c>
      <c r="D72" t="str">
        <f>IF(ISNA(MATCH(A72,$F$4:$F$1003,0)),"N/A",LOOKUP(A72,$F$4:$F$1003,$H$4:$H$1003))</f>
        <v>BHS</v>
      </c>
      <c r="F72" t="s">
        <v>74</v>
      </c>
      <c r="G72" t="s">
        <v>71</v>
      </c>
      <c r="H72" t="s">
        <v>105</v>
      </c>
      <c r="I72" t="s">
        <v>18</v>
      </c>
    </row>
    <row r="73" spans="1:9" x14ac:dyDescent="0.25">
      <c r="A73" s="1" t="s">
        <v>107</v>
      </c>
      <c r="B73" s="2">
        <v>3188</v>
      </c>
      <c r="C73" t="str">
        <f>IF(ISNA(MATCH(A73,$F$4:$F$1003,0)),"N/A",LOOKUP(A73,$F$4:$F$1003,$G$4:$G$1003))</f>
        <v>BS</v>
      </c>
      <c r="D73" t="str">
        <f>IF(ISNA(MATCH(A73,$F$4:$F$1003,0)),"N/A",LOOKUP(A73,$F$4:$F$1003,$H$4:$H$1003))</f>
        <v>BHS</v>
      </c>
      <c r="F73" t="s">
        <v>76</v>
      </c>
      <c r="G73" t="s">
        <v>75</v>
      </c>
      <c r="H73" t="s">
        <v>85</v>
      </c>
      <c r="I73" t="s">
        <v>18</v>
      </c>
    </row>
    <row r="74" spans="1:9" x14ac:dyDescent="0.25">
      <c r="A74" s="1" t="s">
        <v>66</v>
      </c>
      <c r="B74" s="2">
        <v>41940</v>
      </c>
      <c r="C74" t="str">
        <f>IF(ISNA(MATCH(A74,$F$4:$F$1003,0)),"N/A",LOOKUP(A74,$F$4:$F$1003,$G$4:$G$1003))</f>
        <v>BA</v>
      </c>
      <c r="D74" t="str">
        <f>IF(ISNA(MATCH(A74,$F$4:$F$1003,0)),"N/A",LOOKUP(A74,$F$4:$F$1003,$H$4:$H$1003))</f>
        <v>BIH</v>
      </c>
      <c r="F74" t="s">
        <v>78</v>
      </c>
      <c r="G74" t="s">
        <v>77</v>
      </c>
      <c r="H74" t="s">
        <v>79</v>
      </c>
      <c r="I74" t="s">
        <v>18</v>
      </c>
    </row>
    <row r="75" spans="1:9" x14ac:dyDescent="0.25">
      <c r="A75" s="1" t="s">
        <v>67</v>
      </c>
      <c r="B75" s="2">
        <v>23128</v>
      </c>
      <c r="C75" t="str">
        <f>IF(ISNA(MATCH(A75,$F$4:$F$1003,0)),"N/A",LOOKUP(A75,$F$4:$F$1003,$G$4:$G$1003))</f>
        <v>BA</v>
      </c>
      <c r="D75" t="str">
        <f>IF(ISNA(MATCH(A75,$F$4:$F$1003,0)),"N/A",LOOKUP(A75,$F$4:$F$1003,$H$4:$H$1003))</f>
        <v>BIH</v>
      </c>
      <c r="F75" t="s">
        <v>77</v>
      </c>
      <c r="G75" t="s">
        <v>77</v>
      </c>
      <c r="H75" t="s">
        <v>79</v>
      </c>
      <c r="I75" t="s">
        <v>2</v>
      </c>
    </row>
    <row r="76" spans="1:9" x14ac:dyDescent="0.25">
      <c r="A76" s="1" t="s">
        <v>68</v>
      </c>
      <c r="B76" s="2">
        <v>10798</v>
      </c>
      <c r="C76" t="str">
        <f>IF(ISNA(MATCH(A76,$F$4:$F$1003,0)),"N/A",LOOKUP(A76,$F$4:$F$1003,$G$4:$G$1003))</f>
        <v>BA</v>
      </c>
      <c r="D76" t="str">
        <f>IF(ISNA(MATCH(A76,$F$4:$F$1003,0)),"N/A",LOOKUP(A76,$F$4:$F$1003,$H$4:$H$1003))</f>
        <v>BIH</v>
      </c>
      <c r="F76" t="s">
        <v>77</v>
      </c>
      <c r="G76" t="s">
        <v>77</v>
      </c>
      <c r="H76" t="s">
        <v>79</v>
      </c>
      <c r="I76" t="s">
        <v>7</v>
      </c>
    </row>
    <row r="77" spans="1:9" x14ac:dyDescent="0.25">
      <c r="A77" s="1" t="s">
        <v>69</v>
      </c>
      <c r="B77" s="2">
        <v>1195</v>
      </c>
      <c r="C77" t="str">
        <f>IF(ISNA(MATCH(A77,$F$4:$F$1003,0)),"N/A",LOOKUP(A77,$F$4:$F$1003,$G$4:$G$1003))</f>
        <v>BA</v>
      </c>
      <c r="D77" t="str">
        <f>IF(ISNA(MATCH(A77,$F$4:$F$1003,0)),"N/A",LOOKUP(A77,$F$4:$F$1003,$H$4:$H$1003))</f>
        <v>BIH</v>
      </c>
      <c r="F77" t="s">
        <v>81</v>
      </c>
      <c r="G77" t="s">
        <v>80</v>
      </c>
      <c r="H77" t="s">
        <v>127</v>
      </c>
      <c r="I77" t="s">
        <v>7</v>
      </c>
    </row>
    <row r="78" spans="1:9" x14ac:dyDescent="0.25">
      <c r="A78" s="1" t="s">
        <v>91</v>
      </c>
      <c r="B78" s="2">
        <v>16134</v>
      </c>
      <c r="C78" t="str">
        <f>IF(ISNA(MATCH(A78,$F$4:$F$1003,0)),"N/A",LOOKUP(A78,$F$4:$F$1003,$G$4:$G$1003))</f>
        <v>BY</v>
      </c>
      <c r="D78" t="str">
        <f>IF(ISNA(MATCH(A78,$F$4:$F$1003,0)),"N/A",LOOKUP(A78,$F$4:$F$1003,$H$4:$H$1003))</f>
        <v>BLR</v>
      </c>
      <c r="F78" t="s">
        <v>75</v>
      </c>
      <c r="G78" t="s">
        <v>75</v>
      </c>
      <c r="H78" t="s">
        <v>85</v>
      </c>
      <c r="I78" t="s">
        <v>2</v>
      </c>
    </row>
    <row r="79" spans="1:9" x14ac:dyDescent="0.25">
      <c r="A79" s="1" t="s">
        <v>117</v>
      </c>
      <c r="B79" s="2">
        <v>11236</v>
      </c>
      <c r="C79" t="str">
        <f>IF(ISNA(MATCH(A79,$F$4:$F$1003,0)),"N/A",LOOKUP(A79,$F$4:$F$1003,$G$4:$G$1003))</f>
        <v>BY</v>
      </c>
      <c r="D79" t="str">
        <f>IF(ISNA(MATCH(A79,$F$4:$F$1003,0)),"N/A",LOOKUP(A79,$F$4:$F$1003,$H$4:$H$1003))</f>
        <v>BLR</v>
      </c>
      <c r="F79" t="s">
        <v>75</v>
      </c>
      <c r="G79" t="s">
        <v>82</v>
      </c>
      <c r="H79" t="s">
        <v>110</v>
      </c>
      <c r="I79" t="s">
        <v>7</v>
      </c>
    </row>
    <row r="80" spans="1:9" x14ac:dyDescent="0.25">
      <c r="A80" s="1" t="s">
        <v>95</v>
      </c>
      <c r="B80" s="2">
        <v>5813</v>
      </c>
      <c r="C80" t="str">
        <f>IF(ISNA(MATCH(A80,$F$4:$F$1003,0)),"N/A",LOOKUP(A80,$F$4:$F$1003,$G$4:$G$1003))</f>
        <v>BZ</v>
      </c>
      <c r="D80" t="str">
        <f>IF(ISNA(MATCH(A80,$F$4:$F$1003,0)),"N/A",LOOKUP(A80,$F$4:$F$1003,$H$4:$H$1003))</f>
        <v>BLZ</v>
      </c>
      <c r="F80" t="s">
        <v>84</v>
      </c>
      <c r="G80" t="s">
        <v>83</v>
      </c>
      <c r="H80" t="s">
        <v>84</v>
      </c>
      <c r="I80" t="s">
        <v>10</v>
      </c>
    </row>
    <row r="81" spans="1:9" x14ac:dyDescent="0.25">
      <c r="A81" s="1" t="s">
        <v>119</v>
      </c>
      <c r="B81" s="2">
        <v>5612</v>
      </c>
      <c r="C81" t="str">
        <f>IF(ISNA(MATCH(A81,$F$4:$F$1003,0)),"N/A",LOOKUP(A81,$F$4:$F$1003,$G$4:$G$1003))</f>
        <v>BZ</v>
      </c>
      <c r="D81" t="str">
        <f>IF(ISNA(MATCH(A81,$F$4:$F$1003,0)),"N/A",LOOKUP(A81,$F$4:$F$1003,$H$4:$H$1003))</f>
        <v>BLZ</v>
      </c>
      <c r="F81" t="s">
        <v>86</v>
      </c>
      <c r="G81" t="s">
        <v>86</v>
      </c>
      <c r="H81" t="s">
        <v>88</v>
      </c>
      <c r="I81" t="s">
        <v>2</v>
      </c>
    </row>
    <row r="82" spans="1:9" x14ac:dyDescent="0.25">
      <c r="A82" s="1" t="s">
        <v>110</v>
      </c>
      <c r="B82" s="2">
        <v>607</v>
      </c>
      <c r="C82" t="str">
        <f>IF(ISNA(MATCH(A82,$F$4:$F$1003,0)),"N/A",LOOKUP(A82,$F$4:$F$1003,$G$4:$G$1003))</f>
        <v>BM</v>
      </c>
      <c r="D82" t="str">
        <f>IF(ISNA(MATCH(A82,$F$4:$F$1003,0)),"N/A",LOOKUP(A82,$F$4:$F$1003,$H$4:$H$1003))</f>
        <v>BMU</v>
      </c>
      <c r="F82" t="s">
        <v>86</v>
      </c>
      <c r="G82" t="s">
        <v>86</v>
      </c>
      <c r="H82" t="s">
        <v>88</v>
      </c>
      <c r="I82" t="s">
        <v>7</v>
      </c>
    </row>
    <row r="83" spans="1:9" x14ac:dyDescent="0.25">
      <c r="A83" s="1" t="s">
        <v>99</v>
      </c>
      <c r="B83" s="2">
        <v>470</v>
      </c>
      <c r="C83" t="str">
        <f>IF(ISNA(MATCH(A83,$F$4:$F$1003,0)),"N/A",LOOKUP(A83,$F$4:$F$1003,$G$4:$G$1003))</f>
        <v>BM</v>
      </c>
      <c r="D83" t="str">
        <f>IF(ISNA(MATCH(A83,$F$4:$F$1003,0)),"N/A",LOOKUP(A83,$F$4:$F$1003,$H$4:$H$1003))</f>
        <v>BMU</v>
      </c>
      <c r="F83" t="s">
        <v>88</v>
      </c>
      <c r="G83" t="s">
        <v>86</v>
      </c>
      <c r="H83" t="s">
        <v>88</v>
      </c>
      <c r="I83" t="s">
        <v>10</v>
      </c>
    </row>
    <row r="84" spans="1:9" x14ac:dyDescent="0.25">
      <c r="A84" s="1" t="s">
        <v>114</v>
      </c>
      <c r="B84" s="2">
        <v>15833</v>
      </c>
      <c r="C84" t="str">
        <f>IF(ISNA(MATCH(A84,$F$4:$F$1003,0)),"N/A",LOOKUP(A84,$F$4:$F$1003,$G$4:$G$1003))</f>
        <v>BO</v>
      </c>
      <c r="D84" t="str">
        <f>IF(ISNA(MATCH(A84,$F$4:$F$1003,0)),"N/A",LOOKUP(A84,$F$4:$F$1003,$H$4:$H$1003))</f>
        <v>BOL</v>
      </c>
      <c r="F84" t="s">
        <v>91</v>
      </c>
      <c r="G84" t="s">
        <v>90</v>
      </c>
      <c r="H84" t="s">
        <v>117</v>
      </c>
      <c r="I84" t="s">
        <v>18</v>
      </c>
    </row>
    <row r="85" spans="1:9" x14ac:dyDescent="0.25">
      <c r="A85" s="1" t="s">
        <v>116</v>
      </c>
      <c r="B85" s="2">
        <v>9056</v>
      </c>
      <c r="C85" t="str">
        <f>IF(ISNA(MATCH(A85,$F$4:$F$1003,0)),"N/A",LOOKUP(A85,$F$4:$F$1003,$G$4:$G$1003))</f>
        <v>BO</v>
      </c>
      <c r="D85" t="str">
        <f>IF(ISNA(MATCH(A85,$F$4:$F$1003,0)),"N/A",LOOKUP(A85,$F$4:$F$1003,$H$4:$H$1003))</f>
        <v>BOL</v>
      </c>
      <c r="F85" t="s">
        <v>87</v>
      </c>
      <c r="G85" t="s">
        <v>86</v>
      </c>
      <c r="H85" t="s">
        <v>88</v>
      </c>
      <c r="I85" t="s">
        <v>18</v>
      </c>
    </row>
    <row r="86" spans="1:9" x14ac:dyDescent="0.25">
      <c r="A86" s="1" t="s">
        <v>118</v>
      </c>
      <c r="B86" s="2">
        <v>8385</v>
      </c>
      <c r="C86" t="str">
        <f>IF(ISNA(MATCH(A86,$F$4:$F$1003,0)),"N/A",LOOKUP(A86,$F$4:$F$1003,$G$4:$G$1003))</f>
        <v>BO</v>
      </c>
      <c r="D86" t="str">
        <f>IF(ISNA(MATCH(A86,$F$4:$F$1003,0)),"N/A",LOOKUP(A86,$F$4:$F$1003,$H$4:$H$1003))</f>
        <v>BOL</v>
      </c>
      <c r="F86" t="s">
        <v>95</v>
      </c>
      <c r="G86" t="s">
        <v>94</v>
      </c>
      <c r="H86" t="s">
        <v>119</v>
      </c>
      <c r="I86" t="s">
        <v>18</v>
      </c>
    </row>
    <row r="87" spans="1:9" x14ac:dyDescent="0.25">
      <c r="A87" s="1" t="s">
        <v>120</v>
      </c>
      <c r="B87" s="2">
        <v>41635</v>
      </c>
      <c r="C87" t="str">
        <f>IF(ISNA(MATCH(A87,$F$4:$F$1003,0)),"N/A",LOOKUP(A87,$F$4:$F$1003,$G$4:$G$1003))</f>
        <v>BR</v>
      </c>
      <c r="D87" t="str">
        <f>IF(ISNA(MATCH(A87,$F$4:$F$1003,0)),"N/A",LOOKUP(A87,$F$4:$F$1003,$H$4:$H$1003))</f>
        <v>BRA</v>
      </c>
      <c r="F87" t="s">
        <v>97</v>
      </c>
      <c r="G87" t="s">
        <v>96</v>
      </c>
      <c r="H87" t="s">
        <v>97</v>
      </c>
      <c r="I87" t="s">
        <v>10</v>
      </c>
    </row>
    <row r="88" spans="1:9" x14ac:dyDescent="0.25">
      <c r="A88" s="1" t="s">
        <v>122</v>
      </c>
      <c r="B88" s="2">
        <v>29692</v>
      </c>
      <c r="C88" t="str">
        <f>IF(ISNA(MATCH(A88,$F$4:$F$1003,0)),"N/A",LOOKUP(A88,$F$4:$F$1003,$G$4:$G$1003))</f>
        <v>BR</v>
      </c>
      <c r="D88" t="str">
        <f>IF(ISNA(MATCH(A88,$F$4:$F$1003,0)),"N/A",LOOKUP(A88,$F$4:$F$1003,$H$4:$H$1003))</f>
        <v>BRA</v>
      </c>
      <c r="F88" t="s">
        <v>98</v>
      </c>
      <c r="G88" t="s">
        <v>96</v>
      </c>
      <c r="H88" t="s">
        <v>97</v>
      </c>
      <c r="I88" t="s">
        <v>18</v>
      </c>
    </row>
    <row r="89" spans="1:9" x14ac:dyDescent="0.25">
      <c r="A89" s="1" t="s">
        <v>77</v>
      </c>
      <c r="B89" s="2">
        <v>2479</v>
      </c>
      <c r="C89" t="str">
        <f>IF(ISNA(MATCH(A89,$F$4:$F$1003,0)),"N/A",LOOKUP(A89,$F$4:$F$1003,$G$4:$G$1003))</f>
        <v>BB</v>
      </c>
      <c r="D89" t="str">
        <f>IF(ISNA(MATCH(A89,$F$4:$F$1003,0)),"N/A",LOOKUP(A89,$F$4:$F$1003,$H$4:$H$1003))</f>
        <v>BRB</v>
      </c>
      <c r="F89" t="s">
        <v>99</v>
      </c>
      <c r="G89" t="s">
        <v>82</v>
      </c>
      <c r="H89" t="s">
        <v>110</v>
      </c>
      <c r="I89" t="s">
        <v>18</v>
      </c>
    </row>
    <row r="90" spans="1:9" x14ac:dyDescent="0.25">
      <c r="A90" s="1" t="s">
        <v>79</v>
      </c>
      <c r="B90" s="2">
        <v>1864</v>
      </c>
      <c r="C90" t="str">
        <f>IF(ISNA(MATCH(A90,$F$4:$F$1003,0)),"N/A",LOOKUP(A90,$F$4:$F$1003,$G$4:$G$1003))</f>
        <v>BB</v>
      </c>
      <c r="D90" t="str">
        <f>IF(ISNA(MATCH(A90,$F$4:$F$1003,0)),"N/A",LOOKUP(A90,$F$4:$F$1003,$H$4:$H$1003))</f>
        <v>BRB</v>
      </c>
      <c r="F90" t="s">
        <v>101</v>
      </c>
      <c r="G90" t="s">
        <v>101</v>
      </c>
      <c r="H90" t="s">
        <v>89</v>
      </c>
      <c r="I90" t="s">
        <v>2</v>
      </c>
    </row>
    <row r="91" spans="1:9" x14ac:dyDescent="0.25">
      <c r="A91" s="1" t="s">
        <v>78</v>
      </c>
      <c r="B91" s="2">
        <v>701</v>
      </c>
      <c r="C91" t="str">
        <f>IF(ISNA(MATCH(A91,$F$4:$F$1003,0)),"N/A",LOOKUP(A91,$F$4:$F$1003,$G$4:$G$1003))</f>
        <v>BB</v>
      </c>
      <c r="D91" t="str">
        <f>IF(ISNA(MATCH(A91,$F$4:$F$1003,0)),"N/A",LOOKUP(A91,$F$4:$F$1003,$H$4:$H$1003))</f>
        <v>BRB</v>
      </c>
      <c r="F91" t="s">
        <v>101</v>
      </c>
      <c r="G91" t="s">
        <v>72</v>
      </c>
      <c r="H91" t="s">
        <v>107</v>
      </c>
      <c r="I91" t="s">
        <v>7</v>
      </c>
    </row>
    <row r="92" spans="1:9" x14ac:dyDescent="0.25">
      <c r="A92" s="1" t="s">
        <v>111</v>
      </c>
      <c r="B92" s="2">
        <v>2920</v>
      </c>
      <c r="C92" t="str">
        <f>IF(ISNA(MATCH(A92,$F$4:$F$1003,0)),"N/A",LOOKUP(A92,$F$4:$F$1003,$G$4:$G$1003))</f>
        <v>BN</v>
      </c>
      <c r="D92" t="str">
        <f>IF(ISNA(MATCH(A92,$F$4:$F$1003,0)),"N/A",LOOKUP(A92,$F$4:$F$1003,$H$4:$H$1003))</f>
        <v>BRN</v>
      </c>
      <c r="F92" t="s">
        <v>89</v>
      </c>
      <c r="G92" t="s">
        <v>101</v>
      </c>
      <c r="H92" t="s">
        <v>89</v>
      </c>
      <c r="I92" t="s">
        <v>10</v>
      </c>
    </row>
    <row r="93" spans="1:9" x14ac:dyDescent="0.25">
      <c r="A93" s="1" t="s">
        <v>112</v>
      </c>
      <c r="B93" s="2">
        <v>2784</v>
      </c>
      <c r="C93" t="str">
        <f>IF(ISNA(MATCH(A93,$F$4:$F$1003,0)),"N/A",LOOKUP(A93,$F$4:$F$1003,$G$4:$G$1003))</f>
        <v>BN</v>
      </c>
      <c r="D93" t="str">
        <f>IF(ISNA(MATCH(A93,$F$4:$F$1003,0)),"N/A",LOOKUP(A93,$F$4:$F$1003,$H$4:$H$1003))</f>
        <v>BRN</v>
      </c>
      <c r="F93" t="s">
        <v>104</v>
      </c>
      <c r="G93" t="s">
        <v>104</v>
      </c>
      <c r="H93" t="s">
        <v>102</v>
      </c>
      <c r="I93" t="s">
        <v>2</v>
      </c>
    </row>
    <row r="94" spans="1:9" x14ac:dyDescent="0.25">
      <c r="A94" s="1" t="s">
        <v>113</v>
      </c>
      <c r="B94" s="2">
        <v>2</v>
      </c>
      <c r="C94" t="str">
        <f>IF(ISNA(MATCH(A94,$F$4:$F$1003,0)),"N/A",LOOKUP(A94,$F$4:$F$1003,$G$4:$G$1003))</f>
        <v>BN</v>
      </c>
      <c r="D94" t="str">
        <f>IF(ISNA(MATCH(A94,$F$4:$F$1003,0)),"N/A",LOOKUP(A94,$F$4:$F$1003,$H$4:$H$1003))</f>
        <v>BRN</v>
      </c>
      <c r="F94" t="s">
        <v>104</v>
      </c>
      <c r="G94" t="s">
        <v>75</v>
      </c>
      <c r="H94" t="s">
        <v>85</v>
      </c>
      <c r="I94" t="s">
        <v>7</v>
      </c>
    </row>
    <row r="95" spans="1:9" x14ac:dyDescent="0.25">
      <c r="A95" s="1" t="s">
        <v>108</v>
      </c>
      <c r="B95" s="2">
        <v>886</v>
      </c>
      <c r="C95" t="str">
        <f>IF(ISNA(MATCH(A95,$F$4:$F$1003,0)),"N/A",LOOKUP(A95,$F$4:$F$1003,$G$4:$G$1003))</f>
        <v>BT</v>
      </c>
      <c r="D95" t="str">
        <f>IF(ISNA(MATCH(A95,$F$4:$F$1003,0)),"N/A",LOOKUP(A95,$F$4:$F$1003,$H$4:$H$1003))</f>
        <v>BTN</v>
      </c>
      <c r="F95" t="s">
        <v>85</v>
      </c>
      <c r="G95" t="s">
        <v>75</v>
      </c>
      <c r="H95" t="s">
        <v>85</v>
      </c>
      <c r="I95" t="s">
        <v>10</v>
      </c>
    </row>
    <row r="96" spans="1:9" x14ac:dyDescent="0.25">
      <c r="A96" s="1" t="s">
        <v>124</v>
      </c>
      <c r="B96" s="2">
        <v>439</v>
      </c>
      <c r="C96" t="str">
        <f>IF(ISNA(MATCH(A96,$F$4:$F$1003,0)),"N/A",LOOKUP(A96,$F$4:$F$1003,$G$4:$G$1003))</f>
        <v>BT</v>
      </c>
      <c r="D96" t="str">
        <f>IF(ISNA(MATCH(A96,$F$4:$F$1003,0)),"N/A",LOOKUP(A96,$F$4:$F$1003,$H$4:$H$1003))</f>
        <v>BTN</v>
      </c>
      <c r="F96" t="s">
        <v>102</v>
      </c>
      <c r="G96" t="s">
        <v>104</v>
      </c>
      <c r="H96" t="s">
        <v>102</v>
      </c>
      <c r="I96" t="s">
        <v>10</v>
      </c>
    </row>
    <row r="97" spans="1:9" x14ac:dyDescent="0.25">
      <c r="A97" s="1" t="s">
        <v>109</v>
      </c>
      <c r="B97" s="2">
        <v>72</v>
      </c>
      <c r="C97" t="str">
        <f>IF(ISNA(MATCH(A97,$F$4:$F$1003,0)),"N/A",LOOKUP(A97,$F$4:$F$1003,$G$4:$G$1003))</f>
        <v>BT</v>
      </c>
      <c r="D97" t="str">
        <f>IF(ISNA(MATCH(A97,$F$4:$F$1003,0)),"N/A",LOOKUP(A97,$F$4:$F$1003,$H$4:$H$1003))</f>
        <v>BTN</v>
      </c>
      <c r="F97" t="s">
        <v>71</v>
      </c>
      <c r="G97" t="s">
        <v>71</v>
      </c>
      <c r="H97" t="s">
        <v>105</v>
      </c>
      <c r="I97" t="s">
        <v>2</v>
      </c>
    </row>
    <row r="98" spans="1:9" x14ac:dyDescent="0.25">
      <c r="A98" s="1" t="s">
        <v>125</v>
      </c>
      <c r="B98" s="2">
        <v>45</v>
      </c>
      <c r="C98" t="str">
        <f>IF(ISNA(MATCH(A98,$F$4:$F$1003,0)),"N/A",LOOKUP(A98,$F$4:$F$1003,$G$4:$G$1003))</f>
        <v>BV</v>
      </c>
      <c r="D98" t="str">
        <f>IF(ISNA(MATCH(A98,$F$4:$F$1003,0)),"N/A",LOOKUP(A98,$F$4:$F$1003,$H$4:$H$1003))</f>
        <v>BVT</v>
      </c>
      <c r="F98" t="s">
        <v>71</v>
      </c>
      <c r="G98" t="s">
        <v>94</v>
      </c>
      <c r="H98" t="s">
        <v>119</v>
      </c>
      <c r="I98" t="s">
        <v>7</v>
      </c>
    </row>
    <row r="99" spans="1:9" x14ac:dyDescent="0.25">
      <c r="A99" s="1" t="s">
        <v>1232</v>
      </c>
      <c r="B99" s="2">
        <v>1</v>
      </c>
      <c r="C99" t="str">
        <f>IF(ISNA(MATCH(A99,$F$4:$F$1003,0)),"N/A",LOOKUP(A99,$F$4:$F$1003,$G$4:$G$1003))</f>
        <v>BV</v>
      </c>
      <c r="D99" t="str">
        <f>IF(ISNA(MATCH(A99,$F$4:$F$1003,0)),"N/A",LOOKUP(A99,$F$4:$F$1003,$H$4:$H$1003))</f>
        <v>BVT</v>
      </c>
      <c r="F99" t="s">
        <v>105</v>
      </c>
      <c r="G99" t="s">
        <v>71</v>
      </c>
      <c r="H99" t="s">
        <v>105</v>
      </c>
      <c r="I99" t="s">
        <v>10</v>
      </c>
    </row>
    <row r="100" spans="1:9" x14ac:dyDescent="0.25">
      <c r="A100" s="1" t="s">
        <v>127</v>
      </c>
      <c r="B100" s="2">
        <v>3138</v>
      </c>
      <c r="C100" t="str">
        <f>IF(ISNA(MATCH(A100,$F$4:$F$1003,0)),"N/A",LOOKUP(A100,$F$4:$F$1003,$G$4:$G$1003))</f>
        <v>BW</v>
      </c>
      <c r="D100" t="str">
        <f>IF(ISNA(MATCH(A100,$F$4:$F$1003,0)),"N/A",LOOKUP(A100,$F$4:$F$1003,$H$4:$H$1003))</f>
        <v>BWA</v>
      </c>
      <c r="F100" t="s">
        <v>107</v>
      </c>
      <c r="G100" t="s">
        <v>72</v>
      </c>
      <c r="H100" t="s">
        <v>107</v>
      </c>
      <c r="I100" t="s">
        <v>10</v>
      </c>
    </row>
    <row r="101" spans="1:9" x14ac:dyDescent="0.25">
      <c r="A101" s="1" t="s">
        <v>81</v>
      </c>
      <c r="B101" s="2">
        <v>3061</v>
      </c>
      <c r="C101" t="str">
        <f>IF(ISNA(MATCH(A101,$F$4:$F$1003,0)),"N/A",LOOKUP(A101,$F$4:$F$1003,$G$4:$G$1003))</f>
        <v>BW</v>
      </c>
      <c r="D101" t="str">
        <f>IF(ISNA(MATCH(A101,$F$4:$F$1003,0)),"N/A",LOOKUP(A101,$F$4:$F$1003,$H$4:$H$1003))</f>
        <v>BWA</v>
      </c>
      <c r="F101" t="s">
        <v>109</v>
      </c>
      <c r="G101" t="s">
        <v>108</v>
      </c>
      <c r="H101" t="s">
        <v>124</v>
      </c>
      <c r="I101" t="s">
        <v>18</v>
      </c>
    </row>
    <row r="102" spans="1:9" x14ac:dyDescent="0.25">
      <c r="A102" s="1" t="s">
        <v>128</v>
      </c>
      <c r="B102" s="2">
        <v>938</v>
      </c>
      <c r="C102" t="str">
        <f>IF(ISNA(MATCH(A102,$F$4:$F$1003,0)),"N/A",LOOKUP(A102,$F$4:$F$1003,$G$4:$G$1003))</f>
        <v>BW</v>
      </c>
      <c r="D102" t="str">
        <f>IF(ISNA(MATCH(A102,$F$4:$F$1003,0)),"N/A",LOOKUP(A102,$F$4:$F$1003,$H$4:$H$1003))</f>
        <v>BWA</v>
      </c>
      <c r="F102" t="s">
        <v>83</v>
      </c>
      <c r="G102" t="s">
        <v>83</v>
      </c>
      <c r="H102" t="s">
        <v>84</v>
      </c>
      <c r="I102" t="s">
        <v>2</v>
      </c>
    </row>
    <row r="103" spans="1:9" x14ac:dyDescent="0.25">
      <c r="A103" s="1" t="s">
        <v>80</v>
      </c>
      <c r="B103" s="2">
        <v>15</v>
      </c>
      <c r="C103" t="str">
        <f>IF(ISNA(MATCH(A103,$F$4:$F$1003,0)),"N/A",LOOKUP(A103,$F$4:$F$1003,$G$4:$G$1003))</f>
        <v>BW</v>
      </c>
      <c r="D103" t="str">
        <f>IF(ISNA(MATCH(A103,$F$4:$F$1003,0)),"N/A",LOOKUP(A103,$F$4:$F$1003,$H$4:$H$1003))</f>
        <v>BWA</v>
      </c>
      <c r="F103" t="s">
        <v>68</v>
      </c>
      <c r="G103" t="s">
        <v>70</v>
      </c>
      <c r="H103" t="s">
        <v>68</v>
      </c>
      <c r="I103" t="s">
        <v>10</v>
      </c>
    </row>
    <row r="104" spans="1:9" x14ac:dyDescent="0.25">
      <c r="A104" s="1" t="s">
        <v>140</v>
      </c>
      <c r="B104" s="2">
        <v>15484</v>
      </c>
      <c r="C104" t="str">
        <f>IF(ISNA(MATCH(A104,$F$4:$F$1003,0)),"N/A",LOOKUP(A104,$F$4:$F$1003,$G$4:$G$1003))</f>
        <v>CF</v>
      </c>
      <c r="D104" t="str">
        <f>IF(ISNA(MATCH(A104,$F$4:$F$1003,0)),"N/A",LOOKUP(A104,$F$4:$F$1003,$H$4:$H$1003))</f>
        <v>CAF</v>
      </c>
      <c r="F104" t="s">
        <v>96</v>
      </c>
      <c r="G104" t="s">
        <v>96</v>
      </c>
      <c r="H104" t="s">
        <v>97</v>
      </c>
      <c r="I104" t="s">
        <v>2</v>
      </c>
    </row>
    <row r="105" spans="1:9" x14ac:dyDescent="0.25">
      <c r="A105" s="1" t="s">
        <v>141</v>
      </c>
      <c r="B105" s="2">
        <v>8573</v>
      </c>
      <c r="C105" t="str">
        <f>IF(ISNA(MATCH(A105,$F$4:$F$1003,0)),"N/A",LOOKUP(A105,$F$4:$F$1003,$G$4:$G$1003))</f>
        <v>CF</v>
      </c>
      <c r="D105" t="str">
        <f>IF(ISNA(MATCH(A105,$F$4:$F$1003,0)),"N/A",LOOKUP(A105,$F$4:$F$1003,$H$4:$H$1003))</f>
        <v>CAF</v>
      </c>
      <c r="F105" t="s">
        <v>66</v>
      </c>
      <c r="G105" t="s">
        <v>70</v>
      </c>
      <c r="H105" t="s">
        <v>68</v>
      </c>
      <c r="I105" t="s">
        <v>7</v>
      </c>
    </row>
    <row r="106" spans="1:9" x14ac:dyDescent="0.25">
      <c r="A106" s="1" t="s">
        <v>142</v>
      </c>
      <c r="B106" s="2">
        <v>949</v>
      </c>
      <c r="C106" t="str">
        <f>IF(ISNA(MATCH(A106,$F$4:$F$1003,0)),"N/A",LOOKUP(A106,$F$4:$F$1003,$G$4:$G$1003))</f>
        <v>CF</v>
      </c>
      <c r="D106" t="str">
        <f>IF(ISNA(MATCH(A106,$F$4:$F$1003,0)),"N/A",LOOKUP(A106,$F$4:$F$1003,$H$4:$H$1003))</f>
        <v>CAF</v>
      </c>
      <c r="F106" t="s">
        <v>114</v>
      </c>
      <c r="G106" t="s">
        <v>114</v>
      </c>
      <c r="H106" t="s">
        <v>97</v>
      </c>
      <c r="I106" t="s">
        <v>2</v>
      </c>
    </row>
    <row r="107" spans="1:9" x14ac:dyDescent="0.25">
      <c r="A107" s="1" t="s">
        <v>134</v>
      </c>
      <c r="B107" s="2">
        <v>30773</v>
      </c>
      <c r="C107" t="str">
        <f>IF(ISNA(MATCH(A107,$F$4:$F$1003,0)),"N/A",LOOKUP(A107,$F$4:$F$1003,$G$4:$G$1003))</f>
        <v>CA</v>
      </c>
      <c r="D107" t="str">
        <f>IF(ISNA(MATCH(A107,$F$4:$F$1003,0)),"N/A",LOOKUP(A107,$F$4:$F$1003,$H$4:$H$1003))</f>
        <v>CAN</v>
      </c>
      <c r="F107" t="s">
        <v>114</v>
      </c>
      <c r="G107" t="s">
        <v>115</v>
      </c>
      <c r="H107" t="s">
        <v>116</v>
      </c>
      <c r="I107" t="s">
        <v>7</v>
      </c>
    </row>
    <row r="108" spans="1:9" x14ac:dyDescent="0.25">
      <c r="A108" s="1" t="s">
        <v>135</v>
      </c>
      <c r="B108" s="2">
        <v>26485</v>
      </c>
      <c r="C108" t="str">
        <f>IF(ISNA(MATCH(A108,$F$4:$F$1003,0)),"N/A",LOOKUP(A108,$F$4:$F$1003,$G$4:$G$1003))</f>
        <v>CA</v>
      </c>
      <c r="D108" t="str">
        <f>IF(ISNA(MATCH(A108,$F$4:$F$1003,0)),"N/A",LOOKUP(A108,$F$4:$F$1003,$H$4:$H$1003))</f>
        <v>CAN</v>
      </c>
      <c r="F108" t="s">
        <v>117</v>
      </c>
      <c r="G108" t="s">
        <v>90</v>
      </c>
      <c r="H108" t="s">
        <v>117</v>
      </c>
      <c r="I108" t="s">
        <v>10</v>
      </c>
    </row>
    <row r="109" spans="1:9" x14ac:dyDescent="0.25">
      <c r="A109" s="1" t="s">
        <v>161</v>
      </c>
      <c r="B109" s="2">
        <v>12792</v>
      </c>
      <c r="C109" t="str">
        <f>IF(ISNA(MATCH(A109,$F$4:$F$1003,0)),"N/A",LOOKUP(A109,$F$4:$F$1003,$G$4:$G$1003))</f>
        <v>CA</v>
      </c>
      <c r="D109" t="str">
        <f>IF(ISNA(MATCH(A109,$F$4:$F$1003,0)),"N/A",LOOKUP(A109,$F$4:$F$1003,$H$4:$H$1003))</f>
        <v>CAN</v>
      </c>
      <c r="F109" t="s">
        <v>119</v>
      </c>
      <c r="G109" t="s">
        <v>94</v>
      </c>
      <c r="H109" t="s">
        <v>119</v>
      </c>
      <c r="I109" t="s">
        <v>10</v>
      </c>
    </row>
    <row r="110" spans="1:9" x14ac:dyDescent="0.25">
      <c r="A110" s="1" t="s">
        <v>138</v>
      </c>
      <c r="B110" s="2">
        <v>99</v>
      </c>
      <c r="C110" t="str">
        <f>IF(ISNA(MATCH(A110,$F$4:$F$1003,0)),"N/A",LOOKUP(A110,$F$4:$F$1003,$G$4:$G$1003))</f>
        <v>CC</v>
      </c>
      <c r="D110" t="str">
        <f>IF(ISNA(MATCH(A110,$F$4:$F$1003,0)),"N/A",LOOKUP(A110,$F$4:$F$1003,$H$4:$H$1003))</f>
        <v>CCK</v>
      </c>
      <c r="F110" t="s">
        <v>82</v>
      </c>
      <c r="G110" t="s">
        <v>82</v>
      </c>
      <c r="H110" t="s">
        <v>110</v>
      </c>
      <c r="I110" t="s">
        <v>2</v>
      </c>
    </row>
    <row r="111" spans="1:9" x14ac:dyDescent="0.25">
      <c r="A111" s="1" t="s">
        <v>146</v>
      </c>
      <c r="B111" s="2">
        <v>16242</v>
      </c>
      <c r="C111" t="str">
        <f>IF(ISNA(MATCH(A111,$F$4:$F$1003,0)),"N/A",LOOKUP(A111,$F$4:$F$1003,$G$4:$G$1003))</f>
        <v>CH</v>
      </c>
      <c r="D111" t="str">
        <f>IF(ISNA(MATCH(A111,$F$4:$F$1003,0)),"N/A",LOOKUP(A111,$F$4:$F$1003,$H$4:$H$1003))</f>
        <v>CHE</v>
      </c>
      <c r="F111" t="s">
        <v>82</v>
      </c>
      <c r="G111" t="s">
        <v>121</v>
      </c>
      <c r="H111" t="s">
        <v>488</v>
      </c>
      <c r="I111" t="s">
        <v>7</v>
      </c>
    </row>
    <row r="112" spans="1:9" x14ac:dyDescent="0.25">
      <c r="A112" s="1" t="s">
        <v>147</v>
      </c>
      <c r="B112" s="2">
        <v>12227</v>
      </c>
      <c r="C112" t="str">
        <f>IF(ISNA(MATCH(A112,$F$4:$F$1003,0)),"N/A",LOOKUP(A112,$F$4:$F$1003,$G$4:$G$1003))</f>
        <v>CH</v>
      </c>
      <c r="D112" t="str">
        <f>IF(ISNA(MATCH(A112,$F$4:$F$1003,0)),"N/A",LOOKUP(A112,$F$4:$F$1003,$H$4:$H$1003))</f>
        <v>CHE</v>
      </c>
      <c r="F112" t="s">
        <v>110</v>
      </c>
      <c r="G112" t="s">
        <v>82</v>
      </c>
      <c r="H112" t="s">
        <v>110</v>
      </c>
      <c r="I112" t="s">
        <v>10</v>
      </c>
    </row>
    <row r="113" spans="1:9" x14ac:dyDescent="0.25">
      <c r="A113" s="1" t="s">
        <v>156</v>
      </c>
      <c r="B113" s="2">
        <v>20638</v>
      </c>
      <c r="C113" t="str">
        <f>IF(ISNA(MATCH(A113,$F$4:$F$1003,0)),"N/A",LOOKUP(A113,$F$4:$F$1003,$G$4:$G$1003))</f>
        <v>CL</v>
      </c>
      <c r="D113" t="str">
        <f>IF(ISNA(MATCH(A113,$F$4:$F$1003,0)),"N/A",LOOKUP(A113,$F$4:$F$1003,$H$4:$H$1003))</f>
        <v>CHL</v>
      </c>
      <c r="F113" t="s">
        <v>123</v>
      </c>
      <c r="G113" t="s">
        <v>123</v>
      </c>
      <c r="H113" t="s">
        <v>112</v>
      </c>
      <c r="I113" t="s">
        <v>2</v>
      </c>
    </row>
    <row r="114" spans="1:9" x14ac:dyDescent="0.25">
      <c r="A114" s="1" t="s">
        <v>159</v>
      </c>
      <c r="B114" s="2">
        <v>15041</v>
      </c>
      <c r="C114" t="str">
        <f>IF(ISNA(MATCH(A114,$F$4:$F$1003,0)),"N/A",LOOKUP(A114,$F$4:$F$1003,$G$4:$G$1003))</f>
        <v>CL</v>
      </c>
      <c r="D114" t="str">
        <f>IF(ISNA(MATCH(A114,$F$4:$F$1003,0)),"N/A",LOOKUP(A114,$F$4:$F$1003,$H$4:$H$1003))</f>
        <v>CHL</v>
      </c>
      <c r="F114" t="s">
        <v>123</v>
      </c>
      <c r="G114" t="s">
        <v>96</v>
      </c>
      <c r="H114" t="s">
        <v>97</v>
      </c>
      <c r="I114" t="s">
        <v>7</v>
      </c>
    </row>
    <row r="115" spans="1:9" x14ac:dyDescent="0.25">
      <c r="A115" s="1" t="s">
        <v>160</v>
      </c>
      <c r="B115" s="2">
        <v>97</v>
      </c>
      <c r="C115" t="str">
        <f>IF(ISNA(MATCH(A115,$F$4:$F$1003,0)),"N/A",LOOKUP(A115,$F$4:$F$1003,$G$4:$G$1003))</f>
        <v>CL</v>
      </c>
      <c r="D115" t="str">
        <f>IF(ISNA(MATCH(A115,$F$4:$F$1003,0)),"N/A",LOOKUP(A115,$F$4:$F$1003,$H$4:$H$1003))</f>
        <v>CHL</v>
      </c>
      <c r="F115" t="s">
        <v>115</v>
      </c>
      <c r="G115" t="s">
        <v>115</v>
      </c>
      <c r="H115" t="s">
        <v>116</v>
      </c>
      <c r="I115" t="s">
        <v>2</v>
      </c>
    </row>
    <row r="116" spans="1:9" x14ac:dyDescent="0.25">
      <c r="A116" s="1" t="s">
        <v>168</v>
      </c>
      <c r="B116" s="2">
        <v>249978</v>
      </c>
      <c r="C116" t="str">
        <f>IF(ISNA(MATCH(A116,$F$4:$F$1003,0)),"N/A",LOOKUP(A116,$F$4:$F$1003,$G$4:$G$1003))</f>
        <v>CN</v>
      </c>
      <c r="D116" t="str">
        <f>IF(ISNA(MATCH(A116,$F$4:$F$1003,0)),"N/A",LOOKUP(A116,$F$4:$F$1003,$H$4:$H$1003))</f>
        <v>CHN</v>
      </c>
      <c r="F116" t="s">
        <v>115</v>
      </c>
      <c r="G116" t="s">
        <v>90</v>
      </c>
      <c r="H116" t="s">
        <v>117</v>
      </c>
      <c r="I116" t="s">
        <v>7</v>
      </c>
    </row>
    <row r="117" spans="1:9" x14ac:dyDescent="0.25">
      <c r="A117" s="1" t="s">
        <v>170</v>
      </c>
      <c r="B117" s="2">
        <v>224697</v>
      </c>
      <c r="C117" t="str">
        <f>IF(ISNA(MATCH(A117,$F$4:$F$1003,0)),"N/A",LOOKUP(A117,$F$4:$F$1003,$G$4:$G$1003))</f>
        <v>CN</v>
      </c>
      <c r="D117" t="str">
        <f>IF(ISNA(MATCH(A117,$F$4:$F$1003,0)),"N/A",LOOKUP(A117,$F$4:$F$1003,$H$4:$H$1003))</f>
        <v>CHN</v>
      </c>
      <c r="F117" t="s">
        <v>116</v>
      </c>
      <c r="G117" t="s">
        <v>115</v>
      </c>
      <c r="H117" t="s">
        <v>116</v>
      </c>
      <c r="I117" t="s">
        <v>10</v>
      </c>
    </row>
    <row r="118" spans="1:9" x14ac:dyDescent="0.25">
      <c r="A118" s="1" t="s">
        <v>148</v>
      </c>
      <c r="B118" s="2">
        <v>10647</v>
      </c>
      <c r="C118" t="str">
        <f>IF(ISNA(MATCH(A118,$F$4:$F$1003,0)),"N/A",LOOKUP(A118,$F$4:$F$1003,$G$4:$G$1003))</f>
        <v>CI</v>
      </c>
      <c r="D118" t="str">
        <f>IF(ISNA(MATCH(A118,$F$4:$F$1003,0)),"N/A",LOOKUP(A118,$F$4:$F$1003,$H$4:$H$1003))</f>
        <v>CIV</v>
      </c>
      <c r="F118" t="s">
        <v>118</v>
      </c>
      <c r="G118" t="s">
        <v>115</v>
      </c>
      <c r="H118" t="s">
        <v>116</v>
      </c>
      <c r="I118" t="s">
        <v>18</v>
      </c>
    </row>
    <row r="119" spans="1:9" x14ac:dyDescent="0.25">
      <c r="A119" s="1" t="s">
        <v>149</v>
      </c>
      <c r="B119" s="2">
        <v>9047</v>
      </c>
      <c r="C119" t="str">
        <f>IF(ISNA(MATCH(A119,$F$4:$F$1003,0)),"N/A",LOOKUP(A119,$F$4:$F$1003,$G$4:$G$1003))</f>
        <v>CI</v>
      </c>
      <c r="D119" t="str">
        <f>IF(ISNA(MATCH(A119,$F$4:$F$1003,0)),"N/A",LOOKUP(A119,$F$4:$F$1003,$H$4:$H$1003))</f>
        <v>CIV</v>
      </c>
      <c r="F119" t="s">
        <v>67</v>
      </c>
      <c r="G119" t="s">
        <v>70</v>
      </c>
      <c r="H119" t="s">
        <v>68</v>
      </c>
      <c r="I119" t="s">
        <v>126</v>
      </c>
    </row>
    <row r="120" spans="1:9" x14ac:dyDescent="0.25">
      <c r="A120" s="1" t="s">
        <v>220</v>
      </c>
      <c r="B120" s="2">
        <v>3186</v>
      </c>
      <c r="C120" t="str">
        <f>IF(ISNA(MATCH(A120,$F$4:$F$1003,0)),"N/A",LOOKUP(A120,$F$4:$F$1003,$G$4:$G$1003))</f>
        <v>CI</v>
      </c>
      <c r="D120" t="str">
        <f>IF(ISNA(MATCH(A120,$F$4:$F$1003,0)),"N/A",LOOKUP(A120,$F$4:$F$1003,$H$4:$H$1003))</f>
        <v>CIV</v>
      </c>
      <c r="F120" t="s">
        <v>69</v>
      </c>
      <c r="G120" t="s">
        <v>70</v>
      </c>
      <c r="H120" t="s">
        <v>68</v>
      </c>
      <c r="I120" t="s">
        <v>18</v>
      </c>
    </row>
    <row r="121" spans="1:9" x14ac:dyDescent="0.25">
      <c r="A121" s="1" t="s">
        <v>150</v>
      </c>
      <c r="B121" s="2">
        <v>2952</v>
      </c>
      <c r="C121" t="str">
        <f>IF(ISNA(MATCH(A121,$F$4:$F$1003,0)),"N/A",LOOKUP(A121,$F$4:$F$1003,$G$4:$G$1003))</f>
        <v>CI</v>
      </c>
      <c r="D121" t="str">
        <f>IF(ISNA(MATCH(A121,$F$4:$F$1003,0)),"N/A",LOOKUP(A121,$F$4:$F$1003,$H$4:$H$1003))</f>
        <v>CIV</v>
      </c>
      <c r="F121" t="s">
        <v>128</v>
      </c>
      <c r="G121" t="s">
        <v>80</v>
      </c>
      <c r="H121" t="s">
        <v>127</v>
      </c>
      <c r="I121" t="s">
        <v>18</v>
      </c>
    </row>
    <row r="122" spans="1:9" x14ac:dyDescent="0.25">
      <c r="A122" s="1" t="s">
        <v>162</v>
      </c>
      <c r="B122" s="2">
        <v>8160</v>
      </c>
      <c r="C122" t="str">
        <f>IF(ISNA(MATCH(A122,$F$4:$F$1003,0)),"N/A",LOOKUP(A122,$F$4:$F$1003,$G$4:$G$1003))</f>
        <v>CM</v>
      </c>
      <c r="D122" t="str">
        <f>IF(ISNA(MATCH(A122,$F$4:$F$1003,0)),"N/A",LOOKUP(A122,$F$4:$F$1003,$H$4:$H$1003))</f>
        <v>CMR</v>
      </c>
      <c r="F122" t="s">
        <v>1232</v>
      </c>
      <c r="G122" t="s">
        <v>129</v>
      </c>
      <c r="H122" t="s">
        <v>125</v>
      </c>
      <c r="I122" t="s">
        <v>18</v>
      </c>
    </row>
    <row r="123" spans="1:9" x14ac:dyDescent="0.25">
      <c r="A123" s="1" t="s">
        <v>157</v>
      </c>
      <c r="B123" s="2">
        <v>5711</v>
      </c>
      <c r="C123" t="str">
        <f>IF(ISNA(MATCH(A123,$F$4:$F$1003,0)),"N/A",LOOKUP(A123,$F$4:$F$1003,$G$4:$G$1003))</f>
        <v>CM</v>
      </c>
      <c r="D123" t="str">
        <f>IF(ISNA(MATCH(A123,$F$4:$F$1003,0)),"N/A",LOOKUP(A123,$F$4:$F$1003,$H$4:$H$1003))</f>
        <v>CMR</v>
      </c>
      <c r="F123" t="s">
        <v>131</v>
      </c>
      <c r="G123" t="s">
        <v>130</v>
      </c>
      <c r="H123" t="s">
        <v>883</v>
      </c>
      <c r="I123" t="s">
        <v>7</v>
      </c>
    </row>
    <row r="124" spans="1:9" x14ac:dyDescent="0.25">
      <c r="A124" s="1" t="s">
        <v>158</v>
      </c>
      <c r="B124" s="2">
        <v>978</v>
      </c>
      <c r="C124" t="str">
        <f>IF(ISNA(MATCH(A124,$F$4:$F$1003,0)),"N/A",LOOKUP(A124,$F$4:$F$1003,$G$4:$G$1003))</f>
        <v>CM</v>
      </c>
      <c r="D124" t="str">
        <f>IF(ISNA(MATCH(A124,$F$4:$F$1003,0)),"N/A",LOOKUP(A124,$F$4:$F$1003,$H$4:$H$1003))</f>
        <v>CMR</v>
      </c>
      <c r="F124" t="s">
        <v>132</v>
      </c>
      <c r="G124" t="s">
        <v>132</v>
      </c>
      <c r="H124" t="s">
        <v>116</v>
      </c>
      <c r="I124" t="s">
        <v>2</v>
      </c>
    </row>
    <row r="125" spans="1:9" x14ac:dyDescent="0.25">
      <c r="A125" s="1" t="s">
        <v>139</v>
      </c>
      <c r="B125" s="2">
        <v>15040</v>
      </c>
      <c r="C125" t="str">
        <f>IF(ISNA(MATCH(A125,$F$4:$F$1003,0)),"N/A",LOOKUP(A125,$F$4:$F$1003,$G$4:$G$1003))</f>
        <v>CD</v>
      </c>
      <c r="D125" t="str">
        <f>IF(ISNA(MATCH(A125,$F$4:$F$1003,0)),"N/A",LOOKUP(A125,$F$4:$F$1003,$H$4:$H$1003))</f>
        <v>COD</v>
      </c>
      <c r="F125" t="s">
        <v>133</v>
      </c>
      <c r="G125" t="s">
        <v>133</v>
      </c>
      <c r="H125" t="s">
        <v>122</v>
      </c>
      <c r="I125" t="s">
        <v>2</v>
      </c>
    </row>
    <row r="126" spans="1:9" x14ac:dyDescent="0.25">
      <c r="A126" s="1" t="s">
        <v>144</v>
      </c>
      <c r="B126" s="2">
        <v>7118</v>
      </c>
      <c r="C126" t="str">
        <f>IF(ISNA(MATCH(A126,$F$4:$F$1003,0)),"N/A",LOOKUP(A126,$F$4:$F$1003,$G$4:$G$1003))</f>
        <v>CG</v>
      </c>
      <c r="D126" t="str">
        <f>IF(ISNA(MATCH(A126,$F$4:$F$1003,0)),"N/A",LOOKUP(A126,$F$4:$F$1003,$H$4:$H$1003))</f>
        <v>COG</v>
      </c>
      <c r="F126" t="s">
        <v>133</v>
      </c>
      <c r="G126" t="s">
        <v>133</v>
      </c>
      <c r="H126" t="s">
        <v>122</v>
      </c>
      <c r="I126" t="s">
        <v>7</v>
      </c>
    </row>
    <row r="127" spans="1:9" x14ac:dyDescent="0.25">
      <c r="A127" s="1" t="s">
        <v>145</v>
      </c>
      <c r="B127" s="2">
        <v>1124</v>
      </c>
      <c r="C127" t="str">
        <f>IF(ISNA(MATCH(A127,$F$4:$F$1003,0)),"N/A",LOOKUP(A127,$F$4:$F$1003,$G$4:$G$1003))</f>
        <v>CG</v>
      </c>
      <c r="D127" t="str">
        <f>IF(ISNA(MATCH(A127,$F$4:$F$1003,0)),"N/A",LOOKUP(A127,$F$4:$F$1003,$H$4:$H$1003))</f>
        <v>COG</v>
      </c>
      <c r="F127" t="s">
        <v>122</v>
      </c>
      <c r="G127" t="s">
        <v>133</v>
      </c>
      <c r="H127" t="s">
        <v>122</v>
      </c>
      <c r="I127" t="s">
        <v>10</v>
      </c>
    </row>
    <row r="128" spans="1:9" x14ac:dyDescent="0.25">
      <c r="A128" s="1" t="s">
        <v>151</v>
      </c>
      <c r="B128" s="2">
        <v>618</v>
      </c>
      <c r="C128" t="str">
        <f>IF(ISNA(MATCH(A128,$F$4:$F$1003,0)),"N/A",LOOKUP(A128,$F$4:$F$1003,$G$4:$G$1003))</f>
        <v>CK</v>
      </c>
      <c r="D128" t="str">
        <f>IF(ISNA(MATCH(A128,$F$4:$F$1003,0)),"N/A",LOOKUP(A128,$F$4:$F$1003,$H$4:$H$1003))</f>
        <v>COK</v>
      </c>
      <c r="F128" t="s">
        <v>120</v>
      </c>
      <c r="G128" t="s">
        <v>133</v>
      </c>
      <c r="H128" t="s">
        <v>122</v>
      </c>
      <c r="I128" t="s">
        <v>18</v>
      </c>
    </row>
    <row r="129" spans="1:9" x14ac:dyDescent="0.25">
      <c r="A129" s="1" t="s">
        <v>193</v>
      </c>
      <c r="B129" s="2">
        <v>520</v>
      </c>
      <c r="C129" t="str">
        <f>IF(ISNA(MATCH(A129,$F$4:$F$1003,0)),"N/A",LOOKUP(A129,$F$4:$F$1003,$G$4:$G$1003))</f>
        <v>CK</v>
      </c>
      <c r="D129" t="str">
        <f>IF(ISNA(MATCH(A129,$F$4:$F$1003,0)),"N/A",LOOKUP(A129,$F$4:$F$1003,$H$4:$H$1003))</f>
        <v>COK</v>
      </c>
      <c r="F129" t="s">
        <v>79</v>
      </c>
      <c r="G129" t="s">
        <v>77</v>
      </c>
      <c r="H129" t="s">
        <v>79</v>
      </c>
      <c r="I129" t="s">
        <v>10</v>
      </c>
    </row>
    <row r="130" spans="1:9" x14ac:dyDescent="0.25">
      <c r="A130" s="1" t="s">
        <v>152</v>
      </c>
      <c r="B130" s="2">
        <v>9</v>
      </c>
      <c r="C130" t="str">
        <f>IF(ISNA(MATCH(A130,$F$4:$F$1003,0)),"N/A",LOOKUP(A130,$F$4:$F$1003,$G$4:$G$1003))</f>
        <v>CK</v>
      </c>
      <c r="D130" t="str">
        <f>IF(ISNA(MATCH(A130,$F$4:$F$1003,0)),"N/A",LOOKUP(A130,$F$4:$F$1003,$H$4:$H$1003))</f>
        <v>COK</v>
      </c>
      <c r="F130" t="s">
        <v>137</v>
      </c>
      <c r="G130" t="s">
        <v>136</v>
      </c>
      <c r="H130" t="s">
        <v>377</v>
      </c>
      <c r="I130" t="s">
        <v>18</v>
      </c>
    </row>
    <row r="131" spans="1:9" x14ac:dyDescent="0.25">
      <c r="A131" s="1" t="s">
        <v>171</v>
      </c>
      <c r="B131" s="2">
        <v>60085</v>
      </c>
      <c r="C131" t="str">
        <f>IF(ISNA(MATCH(A131,$F$4:$F$1003,0)),"N/A",LOOKUP(A131,$F$4:$F$1003,$G$4:$G$1003))</f>
        <v>CO</v>
      </c>
      <c r="D131" t="str">
        <f>IF(ISNA(MATCH(A131,$F$4:$F$1003,0)),"N/A",LOOKUP(A131,$F$4:$F$1003,$H$4:$H$1003))</f>
        <v>COL</v>
      </c>
      <c r="F131" t="s">
        <v>112</v>
      </c>
      <c r="G131" t="s">
        <v>123</v>
      </c>
      <c r="H131" t="s">
        <v>112</v>
      </c>
      <c r="I131" t="s">
        <v>10</v>
      </c>
    </row>
    <row r="132" spans="1:9" x14ac:dyDescent="0.25">
      <c r="A132" s="1" t="s">
        <v>173</v>
      </c>
      <c r="B132" s="2">
        <v>44574</v>
      </c>
      <c r="C132" t="str">
        <f>IF(ISNA(MATCH(A132,$F$4:$F$1003,0)),"N/A",LOOKUP(A132,$F$4:$F$1003,$G$4:$G$1003))</f>
        <v>CO</v>
      </c>
      <c r="D132" t="str">
        <f>IF(ISNA(MATCH(A132,$F$4:$F$1003,0)),"N/A",LOOKUP(A132,$F$4:$F$1003,$H$4:$H$1003))</f>
        <v>COL</v>
      </c>
      <c r="F132" t="s">
        <v>113</v>
      </c>
      <c r="G132" t="s">
        <v>123</v>
      </c>
      <c r="H132" t="s">
        <v>112</v>
      </c>
      <c r="I132" t="s">
        <v>18</v>
      </c>
    </row>
    <row r="133" spans="1:9" x14ac:dyDescent="0.25">
      <c r="A133" s="1" t="s">
        <v>175</v>
      </c>
      <c r="B133" s="2">
        <v>43090</v>
      </c>
      <c r="C133" t="str">
        <f>IF(ISNA(MATCH(A133,$F$4:$F$1003,0)),"N/A",LOOKUP(A133,$F$4:$F$1003,$G$4:$G$1003))</f>
        <v>CO</v>
      </c>
      <c r="D133" t="str">
        <f>IF(ISNA(MATCH(A133,$F$4:$F$1003,0)),"N/A",LOOKUP(A133,$F$4:$F$1003,$H$4:$H$1003))</f>
        <v>COL</v>
      </c>
      <c r="F133" t="s">
        <v>72</v>
      </c>
      <c r="G133" t="s">
        <v>72</v>
      </c>
      <c r="H133" t="s">
        <v>107</v>
      </c>
      <c r="I133" t="s">
        <v>2</v>
      </c>
    </row>
    <row r="134" spans="1:9" x14ac:dyDescent="0.25">
      <c r="A134" s="1" t="s">
        <v>210</v>
      </c>
      <c r="B134" s="2">
        <v>2978</v>
      </c>
      <c r="C134" t="str">
        <f>IF(ISNA(MATCH(A134,$F$4:$F$1003,0)),"N/A",LOOKUP(A134,$F$4:$F$1003,$G$4:$G$1003))</f>
        <v>KM</v>
      </c>
      <c r="D134" t="str">
        <f>IF(ISNA(MATCH(A134,$F$4:$F$1003,0)),"N/A",LOOKUP(A134,$F$4:$F$1003,$H$4:$H$1003))</f>
        <v>COM</v>
      </c>
      <c r="F134" t="s">
        <v>108</v>
      </c>
      <c r="G134" t="s">
        <v>108</v>
      </c>
      <c r="H134" t="s">
        <v>124</v>
      </c>
      <c r="I134" t="s">
        <v>2</v>
      </c>
    </row>
    <row r="135" spans="1:9" x14ac:dyDescent="0.25">
      <c r="A135" s="1" t="s">
        <v>212</v>
      </c>
      <c r="B135" s="2">
        <v>841</v>
      </c>
      <c r="C135" t="str">
        <f>IF(ISNA(MATCH(A135,$F$4:$F$1003,0)),"N/A",LOOKUP(A135,$F$4:$F$1003,$G$4:$G$1003))</f>
        <v>KM</v>
      </c>
      <c r="D135" t="str">
        <f>IF(ISNA(MATCH(A135,$F$4:$F$1003,0)),"N/A",LOOKUP(A135,$F$4:$F$1003,$H$4:$H$1003))</f>
        <v>COM</v>
      </c>
      <c r="F135" t="s">
        <v>108</v>
      </c>
      <c r="G135" t="s">
        <v>108</v>
      </c>
      <c r="H135" t="s">
        <v>124</v>
      </c>
      <c r="I135" t="s">
        <v>7</v>
      </c>
    </row>
    <row r="136" spans="1:9" x14ac:dyDescent="0.25">
      <c r="A136" s="1" t="s">
        <v>202</v>
      </c>
      <c r="B136" s="2">
        <v>29</v>
      </c>
      <c r="C136" t="str">
        <f>IF(ISNA(MATCH(A136,$F$4:$F$1003,0)),"N/A",LOOKUP(A136,$F$4:$F$1003,$G$4:$G$1003))</f>
        <v>KM</v>
      </c>
      <c r="D136" t="str">
        <f>IF(ISNA(MATCH(A136,$F$4:$F$1003,0)),"N/A",LOOKUP(A136,$F$4:$F$1003,$H$4:$H$1003))</f>
        <v>COM</v>
      </c>
      <c r="F136" t="s">
        <v>124</v>
      </c>
      <c r="G136" t="s">
        <v>108</v>
      </c>
      <c r="H136" t="s">
        <v>124</v>
      </c>
      <c r="I136" t="s">
        <v>10</v>
      </c>
    </row>
    <row r="137" spans="1:9" x14ac:dyDescent="0.25">
      <c r="A137" s="1" t="s">
        <v>189</v>
      </c>
      <c r="B137" s="2">
        <v>2211</v>
      </c>
      <c r="C137" t="str">
        <f>IF(ISNA(MATCH(A137,$F$4:$F$1003,0)),"N/A",LOOKUP(A137,$F$4:$F$1003,$G$4:$G$1003))</f>
        <v>CV</v>
      </c>
      <c r="D137" t="str">
        <f>IF(ISNA(MATCH(A137,$F$4:$F$1003,0)),"N/A",LOOKUP(A137,$F$4:$F$1003,$H$4:$H$1003))</f>
        <v>CPV</v>
      </c>
      <c r="F137" t="s">
        <v>100</v>
      </c>
      <c r="G137" t="s">
        <v>104</v>
      </c>
      <c r="H137" t="s">
        <v>102</v>
      </c>
      <c r="I137" t="s">
        <v>7</v>
      </c>
    </row>
    <row r="138" spans="1:9" x14ac:dyDescent="0.25">
      <c r="A138" s="1" t="s">
        <v>163</v>
      </c>
      <c r="B138" s="2">
        <v>1705</v>
      </c>
      <c r="C138" t="str">
        <f>IF(ISNA(MATCH(A138,$F$4:$F$1003,0)),"N/A",LOOKUP(A138,$F$4:$F$1003,$G$4:$G$1003))</f>
        <v>CV</v>
      </c>
      <c r="D138" t="str">
        <f>IF(ISNA(MATCH(A138,$F$4:$F$1003,0)),"N/A",LOOKUP(A138,$F$4:$F$1003,$H$4:$H$1003))</f>
        <v>CPV</v>
      </c>
      <c r="F138" t="s">
        <v>103</v>
      </c>
      <c r="G138" t="s">
        <v>104</v>
      </c>
      <c r="H138" t="s">
        <v>102</v>
      </c>
      <c r="I138" t="s">
        <v>18</v>
      </c>
    </row>
    <row r="139" spans="1:9" x14ac:dyDescent="0.25">
      <c r="A139" s="1" t="s">
        <v>164</v>
      </c>
      <c r="B139" s="2">
        <v>220</v>
      </c>
      <c r="C139" t="str">
        <f>IF(ISNA(MATCH(A139,$F$4:$F$1003,0)),"N/A",LOOKUP(A139,$F$4:$F$1003,$G$4:$G$1003))</f>
        <v>CV</v>
      </c>
      <c r="D139" t="str">
        <f>IF(ISNA(MATCH(A139,$F$4:$F$1003,0)),"N/A",LOOKUP(A139,$F$4:$F$1003,$H$4:$H$1003))</f>
        <v>CPV</v>
      </c>
      <c r="F139" t="s">
        <v>1368</v>
      </c>
      <c r="G139" t="s">
        <v>121</v>
      </c>
      <c r="H139" t="s">
        <v>488</v>
      </c>
      <c r="I139" t="s">
        <v>126</v>
      </c>
    </row>
    <row r="140" spans="1:9" x14ac:dyDescent="0.25">
      <c r="A140" s="1" t="s">
        <v>181</v>
      </c>
      <c r="B140" s="2">
        <v>6102</v>
      </c>
      <c r="C140" t="str">
        <f>IF(ISNA(MATCH(A140,$F$4:$F$1003,0)),"N/A",LOOKUP(A140,$F$4:$F$1003,$G$4:$G$1003))</f>
        <v>CR</v>
      </c>
      <c r="D140" t="str">
        <f>IF(ISNA(MATCH(A140,$F$4:$F$1003,0)),"N/A",LOOKUP(A140,$F$4:$F$1003,$H$4:$H$1003))</f>
        <v>CRI</v>
      </c>
      <c r="F140" t="s">
        <v>93</v>
      </c>
      <c r="G140" t="s">
        <v>101</v>
      </c>
      <c r="H140" t="s">
        <v>89</v>
      </c>
      <c r="I140" t="s">
        <v>18</v>
      </c>
    </row>
    <row r="141" spans="1:9" x14ac:dyDescent="0.25">
      <c r="A141" s="1" t="s">
        <v>178</v>
      </c>
      <c r="B141" s="2">
        <v>4862</v>
      </c>
      <c r="C141" t="str">
        <f>IF(ISNA(MATCH(A141,$F$4:$F$1003,0)),"N/A",LOOKUP(A141,$F$4:$F$1003,$G$4:$G$1003))</f>
        <v>CR</v>
      </c>
      <c r="D141" t="str">
        <f>IF(ISNA(MATCH(A141,$F$4:$F$1003,0)),"N/A",LOOKUP(A141,$F$4:$F$1003,$H$4:$H$1003))</f>
        <v>CRI</v>
      </c>
      <c r="F141" t="s">
        <v>143</v>
      </c>
      <c r="G141" t="s">
        <v>121</v>
      </c>
      <c r="H141" t="s">
        <v>488</v>
      </c>
      <c r="I141" t="s">
        <v>126</v>
      </c>
    </row>
    <row r="142" spans="1:9" x14ac:dyDescent="0.25">
      <c r="A142" s="1" t="s">
        <v>179</v>
      </c>
      <c r="B142" s="2">
        <v>3885</v>
      </c>
      <c r="C142" t="str">
        <f>IF(ISNA(MATCH(A142,$F$4:$F$1003,0)),"N/A",LOOKUP(A142,$F$4:$F$1003,$G$4:$G$1003))</f>
        <v>CR</v>
      </c>
      <c r="D142" t="str">
        <f>IF(ISNA(MATCH(A142,$F$4:$F$1003,0)),"N/A",LOOKUP(A142,$F$4:$F$1003,$H$4:$H$1003))</f>
        <v>CRI</v>
      </c>
      <c r="F142" t="s">
        <v>106</v>
      </c>
      <c r="G142" t="s">
        <v>83</v>
      </c>
      <c r="H142" t="s">
        <v>84</v>
      </c>
      <c r="I142" t="s">
        <v>18</v>
      </c>
    </row>
    <row r="143" spans="1:9" x14ac:dyDescent="0.25">
      <c r="A143" s="1" t="s">
        <v>183</v>
      </c>
      <c r="B143" s="2">
        <v>448</v>
      </c>
      <c r="C143" t="str">
        <f>IF(ISNA(MATCH(A143,$F$4:$F$1003,0)),"N/A",LOOKUP(A143,$F$4:$F$1003,$G$4:$G$1003))</f>
        <v>CS</v>
      </c>
      <c r="D143" t="str">
        <f>IF(ISNA(MATCH(A143,$F$4:$F$1003,0)),"N/A",LOOKUP(A143,$F$4:$F$1003,$H$4:$H$1003))</f>
        <v>CRI</v>
      </c>
      <c r="F143" t="s">
        <v>129</v>
      </c>
      <c r="G143" t="s">
        <v>129</v>
      </c>
      <c r="H143" t="s">
        <v>125</v>
      </c>
      <c r="I143" t="s">
        <v>2</v>
      </c>
    </row>
    <row r="144" spans="1:9" x14ac:dyDescent="0.25">
      <c r="A144" s="1" t="s">
        <v>186</v>
      </c>
      <c r="B144" s="2">
        <v>25626</v>
      </c>
      <c r="C144" t="str">
        <f>IF(ISNA(MATCH(A144,$F$4:$F$1003,0)),"N/A",LOOKUP(A144,$F$4:$F$1003,$G$4:$G$1003))</f>
        <v>CU</v>
      </c>
      <c r="D144" t="str">
        <f>IF(ISNA(MATCH(A144,$F$4:$F$1003,0)),"N/A",LOOKUP(A144,$F$4:$F$1003,$H$4:$H$1003))</f>
        <v>CUB</v>
      </c>
      <c r="F144" t="s">
        <v>129</v>
      </c>
      <c r="G144" t="s">
        <v>129</v>
      </c>
      <c r="H144" t="s">
        <v>125</v>
      </c>
      <c r="I144" t="s">
        <v>7</v>
      </c>
    </row>
    <row r="145" spans="1:9" x14ac:dyDescent="0.25">
      <c r="A145" s="1" t="s">
        <v>187</v>
      </c>
      <c r="B145" s="2">
        <v>16537</v>
      </c>
      <c r="C145" t="str">
        <f>IF(ISNA(MATCH(A145,$F$4:$F$1003,0)),"N/A",LOOKUP(A145,$F$4:$F$1003,$G$4:$G$1003))</f>
        <v>CU</v>
      </c>
      <c r="D145" t="str">
        <f>IF(ISNA(MATCH(A145,$F$4:$F$1003,0)),"N/A",LOOKUP(A145,$F$4:$F$1003,$H$4:$H$1003))</f>
        <v>CUB</v>
      </c>
      <c r="F145" t="s">
        <v>125</v>
      </c>
      <c r="G145" t="s">
        <v>129</v>
      </c>
      <c r="H145" t="s">
        <v>125</v>
      </c>
      <c r="I145" t="s">
        <v>10</v>
      </c>
    </row>
    <row r="146" spans="1:9" x14ac:dyDescent="0.25">
      <c r="A146" s="1" t="s">
        <v>188</v>
      </c>
      <c r="B146" s="2">
        <v>15573</v>
      </c>
      <c r="C146" t="str">
        <f>IF(ISNA(MATCH(A146,$F$4:$F$1003,0)),"N/A",LOOKUP(A146,$F$4:$F$1003,$G$4:$G$1003))</f>
        <v>CU</v>
      </c>
      <c r="D146" t="str">
        <f>IF(ISNA(MATCH(A146,$F$4:$F$1003,0)),"N/A",LOOKUP(A146,$F$4:$F$1003,$H$4:$H$1003))</f>
        <v>CUB</v>
      </c>
      <c r="F146" t="s">
        <v>80</v>
      </c>
      <c r="G146" t="s">
        <v>80</v>
      </c>
      <c r="H146" t="s">
        <v>127</v>
      </c>
      <c r="I146" t="s">
        <v>2</v>
      </c>
    </row>
    <row r="147" spans="1:9" x14ac:dyDescent="0.25">
      <c r="A147" s="1" t="s">
        <v>194</v>
      </c>
      <c r="B147" s="2">
        <v>23</v>
      </c>
      <c r="C147" t="str">
        <f>IF(ISNA(MATCH(A147,$F$4:$F$1003,0)),"N/A",LOOKUP(A147,$F$4:$F$1003,$G$4:$G$1003))</f>
        <v>CX</v>
      </c>
      <c r="D147" t="str">
        <f>IF(ISNA(MATCH(A147,$F$4:$F$1003,0)),"N/A",LOOKUP(A147,$F$4:$F$1003,$H$4:$H$1003))</f>
        <v>CXR</v>
      </c>
      <c r="F147" t="s">
        <v>127</v>
      </c>
      <c r="G147" t="s">
        <v>80</v>
      </c>
      <c r="H147" t="s">
        <v>127</v>
      </c>
      <c r="I147" t="s">
        <v>10</v>
      </c>
    </row>
    <row r="148" spans="1:9" x14ac:dyDescent="0.25">
      <c r="A148" s="1" t="s">
        <v>191</v>
      </c>
      <c r="B148" s="2">
        <v>16</v>
      </c>
      <c r="C148" t="str">
        <f>IF(ISNA(MATCH(A148,$F$4:$F$1003,0)),"N/A",LOOKUP(A148,$F$4:$F$1003,$G$4:$G$1003))</f>
        <v>CX</v>
      </c>
      <c r="D148" t="str">
        <f>IF(ISNA(MATCH(A148,$F$4:$F$1003,0)),"N/A",LOOKUP(A148,$F$4:$F$1003,$H$4:$H$1003))</f>
        <v>CXR</v>
      </c>
      <c r="F148" t="s">
        <v>111</v>
      </c>
      <c r="G148" t="s">
        <v>123</v>
      </c>
      <c r="H148" t="s">
        <v>112</v>
      </c>
      <c r="I148" t="s">
        <v>7</v>
      </c>
    </row>
    <row r="149" spans="1:9" x14ac:dyDescent="0.25">
      <c r="A149" s="1" t="s">
        <v>190</v>
      </c>
      <c r="B149" s="2">
        <v>11</v>
      </c>
      <c r="C149" t="str">
        <f>IF(ISNA(MATCH(A149,$F$4:$F$1003,0)),"N/A",LOOKUP(A149,$F$4:$F$1003,$G$4:$G$1003))</f>
        <v>CX</v>
      </c>
      <c r="D149" t="str">
        <f>IF(ISNA(MATCH(A149,$F$4:$F$1003,0)),"N/A",LOOKUP(A149,$F$4:$F$1003,$H$4:$H$1003))</f>
        <v>CXR</v>
      </c>
      <c r="F149" t="s">
        <v>90</v>
      </c>
      <c r="G149" t="s">
        <v>90</v>
      </c>
      <c r="H149" t="s">
        <v>117</v>
      </c>
      <c r="I149" t="s">
        <v>2</v>
      </c>
    </row>
    <row r="150" spans="1:9" x14ac:dyDescent="0.25">
      <c r="A150" s="1" t="s">
        <v>195</v>
      </c>
      <c r="B150" s="2">
        <v>1606</v>
      </c>
      <c r="C150" t="str">
        <f>IF(ISNA(MATCH(A150,$F$4:$F$1003,0)),"N/A",LOOKUP(A150,$F$4:$F$1003,$G$4:$G$1003))</f>
        <v>KY</v>
      </c>
      <c r="D150" t="str">
        <f>IF(ISNA(MATCH(A150,$F$4:$F$1003,0)),"N/A",LOOKUP(A150,$F$4:$F$1003,$H$4:$H$1003))</f>
        <v>CYM</v>
      </c>
      <c r="F150" t="s">
        <v>90</v>
      </c>
      <c r="G150" t="s">
        <v>83</v>
      </c>
      <c r="H150" t="s">
        <v>84</v>
      </c>
      <c r="I150" t="s">
        <v>7</v>
      </c>
    </row>
    <row r="151" spans="1:9" x14ac:dyDescent="0.25">
      <c r="A151" s="1" t="s">
        <v>241</v>
      </c>
      <c r="B151" s="2">
        <v>1026</v>
      </c>
      <c r="C151" t="str">
        <f>IF(ISNA(MATCH(A151,$F$4:$F$1003,0)),"N/A",LOOKUP(A151,$F$4:$F$1003,$G$4:$G$1003))</f>
        <v>KY</v>
      </c>
      <c r="D151" t="str">
        <f>IF(ISNA(MATCH(A151,$F$4:$F$1003,0)),"N/A",LOOKUP(A151,$F$4:$F$1003,$H$4:$H$1003))</f>
        <v>CYM</v>
      </c>
      <c r="F151" t="s">
        <v>94</v>
      </c>
      <c r="G151" t="s">
        <v>94</v>
      </c>
      <c r="H151" t="s">
        <v>119</v>
      </c>
      <c r="I151" t="s">
        <v>2</v>
      </c>
    </row>
    <row r="152" spans="1:9" x14ac:dyDescent="0.25">
      <c r="A152" s="1" t="s">
        <v>166</v>
      </c>
      <c r="B152" s="2">
        <v>114</v>
      </c>
      <c r="C152" t="str">
        <f>IF(ISNA(MATCH(A152,$F$4:$F$1003,0)),"N/A",LOOKUP(A152,$F$4:$F$1003,$G$4:$G$1003))</f>
        <v>KY</v>
      </c>
      <c r="D152" t="str">
        <f>IF(ISNA(MATCH(A152,$F$4:$F$1003,0)),"N/A",LOOKUP(A152,$F$4:$F$1003,$H$4:$H$1003))</f>
        <v>CYM</v>
      </c>
      <c r="F152" t="s">
        <v>134</v>
      </c>
      <c r="G152" t="s">
        <v>134</v>
      </c>
      <c r="H152" t="s">
        <v>135</v>
      </c>
      <c r="I152" t="s">
        <v>2</v>
      </c>
    </row>
    <row r="153" spans="1:9" x14ac:dyDescent="0.25">
      <c r="A153" s="1" t="s">
        <v>197</v>
      </c>
      <c r="B153" s="2">
        <v>15624</v>
      </c>
      <c r="C153" t="str">
        <f>IF(ISNA(MATCH(A153,$F$4:$F$1003,0)),"N/A",LOOKUP(A153,$F$4:$F$1003,$G$4:$G$1003))</f>
        <v>CY</v>
      </c>
      <c r="D153" t="str">
        <f>IF(ISNA(MATCH(A153,$F$4:$F$1003,0)),"N/A",LOOKUP(A153,$F$4:$F$1003,$H$4:$H$1003))</f>
        <v>CYP</v>
      </c>
      <c r="F153" t="s">
        <v>134</v>
      </c>
      <c r="G153" t="s">
        <v>134</v>
      </c>
      <c r="H153" t="s">
        <v>135</v>
      </c>
      <c r="I153" t="s">
        <v>7</v>
      </c>
    </row>
    <row r="154" spans="1:9" x14ac:dyDescent="0.25">
      <c r="A154" s="1" t="s">
        <v>198</v>
      </c>
      <c r="B154" s="2">
        <v>9582</v>
      </c>
      <c r="C154" t="str">
        <f>IF(ISNA(MATCH(A154,$F$4:$F$1003,0)),"N/A",LOOKUP(A154,$F$4:$F$1003,$G$4:$G$1003))</f>
        <v>CY</v>
      </c>
      <c r="D154" t="str">
        <f>IF(ISNA(MATCH(A154,$F$4:$F$1003,0)),"N/A",LOOKUP(A154,$F$4:$F$1003,$H$4:$H$1003))</f>
        <v>CYP</v>
      </c>
      <c r="F154" t="s">
        <v>141</v>
      </c>
      <c r="G154" t="s">
        <v>153</v>
      </c>
      <c r="H154" t="s">
        <v>141</v>
      </c>
      <c r="I154" t="s">
        <v>10</v>
      </c>
    </row>
    <row r="155" spans="1:9" x14ac:dyDescent="0.25">
      <c r="A155" s="1" t="s">
        <v>199</v>
      </c>
      <c r="B155" s="2">
        <v>13279</v>
      </c>
      <c r="C155" t="str">
        <f>IF(ISNA(MATCH(A155,$F$4:$F$1003,0)),"N/A",LOOKUP(A155,$F$4:$F$1003,$G$4:$G$1003))</f>
        <v>CZ</v>
      </c>
      <c r="D155" t="str">
        <f>IF(ISNA(MATCH(A155,$F$4:$F$1003,0)),"N/A",LOOKUP(A155,$F$4:$F$1003,$H$4:$H$1003))</f>
        <v>CZE</v>
      </c>
      <c r="F155" t="s">
        <v>155</v>
      </c>
      <c r="G155" t="s">
        <v>154</v>
      </c>
      <c r="H155" t="s">
        <v>408</v>
      </c>
      <c r="I155" t="s">
        <v>18</v>
      </c>
    </row>
    <row r="156" spans="1:9" x14ac:dyDescent="0.25">
      <c r="A156" s="1" t="s">
        <v>200</v>
      </c>
      <c r="B156" s="2">
        <v>12559</v>
      </c>
      <c r="C156" t="str">
        <f>IF(ISNA(MATCH(A156,$F$4:$F$1003,0)),"N/A",LOOKUP(A156,$F$4:$F$1003,$G$4:$G$1003))</f>
        <v>CZ</v>
      </c>
      <c r="D156" t="str">
        <f>IF(ISNA(MATCH(A156,$F$4:$F$1003,0)),"N/A",LOOKUP(A156,$F$4:$F$1003,$H$4:$H$1003))</f>
        <v>CZE</v>
      </c>
      <c r="F156" t="s">
        <v>158</v>
      </c>
      <c r="G156" t="s">
        <v>157</v>
      </c>
      <c r="H156" t="s">
        <v>162</v>
      </c>
      <c r="I156" t="s">
        <v>18</v>
      </c>
    </row>
    <row r="157" spans="1:9" x14ac:dyDescent="0.25">
      <c r="A157" s="1" t="s">
        <v>201</v>
      </c>
      <c r="B157" s="2">
        <v>10958</v>
      </c>
      <c r="C157" t="str">
        <f>IF(ISNA(MATCH(A157,$F$4:$F$1003,0)),"N/A",LOOKUP(A157,$F$4:$F$1003,$G$4:$G$1003))</f>
        <v>CZ</v>
      </c>
      <c r="D157" t="str">
        <f>IF(ISNA(MATCH(A157,$F$4:$F$1003,0)),"N/A",LOOKUP(A157,$F$4:$F$1003,$H$4:$H$1003))</f>
        <v>CZE</v>
      </c>
      <c r="F157" t="s">
        <v>135</v>
      </c>
      <c r="G157" t="s">
        <v>134</v>
      </c>
      <c r="H157" t="s">
        <v>135</v>
      </c>
      <c r="I157" t="s">
        <v>10</v>
      </c>
    </row>
    <row r="158" spans="1:9" x14ac:dyDescent="0.25">
      <c r="A158" s="1" t="s">
        <v>203</v>
      </c>
      <c r="B158" s="2">
        <v>85640</v>
      </c>
      <c r="C158" t="str">
        <f>IF(ISNA(MATCH(A158,$F$4:$F$1003,0)),"N/A",LOOKUP(A158,$F$4:$F$1003,$G$4:$G$1003))</f>
        <v>DE</v>
      </c>
      <c r="D158" t="str">
        <f>IF(ISNA(MATCH(A158,$F$4:$F$1003,0)),"N/A",LOOKUP(A158,$F$4:$F$1003,$H$4:$H$1003))</f>
        <v>DEU</v>
      </c>
      <c r="F158" t="s">
        <v>161</v>
      </c>
      <c r="G158" t="s">
        <v>134</v>
      </c>
      <c r="H158" t="s">
        <v>135</v>
      </c>
      <c r="I158" t="s">
        <v>18</v>
      </c>
    </row>
    <row r="159" spans="1:9" x14ac:dyDescent="0.25">
      <c r="A159" s="1" t="s">
        <v>204</v>
      </c>
      <c r="B159" s="2">
        <v>60456</v>
      </c>
      <c r="C159" t="str">
        <f>IF(ISNA(MATCH(A159,$F$4:$F$1003,0)),"N/A",LOOKUP(A159,$F$4:$F$1003,$G$4:$G$1003))</f>
        <v>DE</v>
      </c>
      <c r="D159" t="str">
        <f>IF(ISNA(MATCH(A159,$F$4:$F$1003,0)),"N/A",LOOKUP(A159,$F$4:$F$1003,$H$4:$H$1003))</f>
        <v>DEU</v>
      </c>
      <c r="F159" t="s">
        <v>164</v>
      </c>
      <c r="G159" t="s">
        <v>163</v>
      </c>
      <c r="H159" t="s">
        <v>189</v>
      </c>
      <c r="I159" t="s">
        <v>18</v>
      </c>
    </row>
    <row r="160" spans="1:9" x14ac:dyDescent="0.25">
      <c r="A160" s="1" t="s">
        <v>535</v>
      </c>
      <c r="B160" s="2">
        <v>9072</v>
      </c>
      <c r="C160" t="str">
        <f>IF(ISNA(MATCH(A160,$F$4:$F$1003,0)),"N/A",LOOKUP(A160,$F$4:$F$1003,$G$4:$G$1003))</f>
        <v>DE</v>
      </c>
      <c r="D160" t="str">
        <f>IF(ISNA(MATCH(A160,$F$4:$F$1003,0)),"N/A",LOOKUP(A160,$F$4:$F$1003,$H$4:$H$1003))</f>
        <v>DEU</v>
      </c>
      <c r="F160" t="s">
        <v>166</v>
      </c>
      <c r="G160" t="s">
        <v>165</v>
      </c>
      <c r="H160" t="s">
        <v>241</v>
      </c>
      <c r="I160" t="s">
        <v>18</v>
      </c>
    </row>
    <row r="161" spans="1:9" x14ac:dyDescent="0.25">
      <c r="A161" s="1" t="s">
        <v>541</v>
      </c>
      <c r="B161" s="2">
        <v>8136</v>
      </c>
      <c r="C161" t="str">
        <f>IF(ISNA(MATCH(A161,$F$4:$F$1003,0)),"N/A",LOOKUP(A161,$F$4:$F$1003,$G$4:$G$1003))</f>
        <v>DE</v>
      </c>
      <c r="D161" t="str">
        <f>IF(ISNA(MATCH(A161,$F$4:$F$1003,0)),"N/A",LOOKUP(A161,$F$4:$F$1003,$H$4:$H$1003))</f>
        <v>DEU</v>
      </c>
      <c r="F161" t="s">
        <v>167</v>
      </c>
      <c r="G161" t="s">
        <v>154</v>
      </c>
      <c r="H161" t="s">
        <v>408</v>
      </c>
      <c r="I161" t="s">
        <v>7</v>
      </c>
    </row>
    <row r="162" spans="1:9" x14ac:dyDescent="0.25">
      <c r="A162" s="1" t="s">
        <v>205</v>
      </c>
      <c r="B162" s="2">
        <v>11657</v>
      </c>
      <c r="C162" t="str">
        <f>IF(ISNA(MATCH(A162,$F$4:$F$1003,0)),"N/A",LOOKUP(A162,$F$4:$F$1003,$G$4:$G$1003))</f>
        <v>DJ</v>
      </c>
      <c r="D162" t="str">
        <f>IF(ISNA(MATCH(A162,$F$4:$F$1003,0)),"N/A",LOOKUP(A162,$F$4:$F$1003,$H$4:$H$1003))</f>
        <v>DJI</v>
      </c>
      <c r="F162" t="s">
        <v>169</v>
      </c>
      <c r="G162" t="s">
        <v>169</v>
      </c>
      <c r="H162" t="s">
        <v>138</v>
      </c>
      <c r="I162" t="s">
        <v>2</v>
      </c>
    </row>
    <row r="163" spans="1:9" x14ac:dyDescent="0.25">
      <c r="A163" s="1" t="s">
        <v>206</v>
      </c>
      <c r="B163" s="2">
        <v>5824</v>
      </c>
      <c r="C163" t="str">
        <f>IF(ISNA(MATCH(A163,$F$4:$F$1003,0)),"N/A",LOOKUP(A163,$F$4:$F$1003,$G$4:$G$1003))</f>
        <v>DJ</v>
      </c>
      <c r="D163" t="str">
        <f>IF(ISNA(MATCH(A163,$F$4:$F$1003,0)),"N/A",LOOKUP(A163,$F$4:$F$1003,$H$4:$H$1003))</f>
        <v>DJI</v>
      </c>
      <c r="F163" t="s">
        <v>138</v>
      </c>
      <c r="G163" t="s">
        <v>169</v>
      </c>
      <c r="H163" t="s">
        <v>138</v>
      </c>
      <c r="I163" t="s">
        <v>10</v>
      </c>
    </row>
    <row r="164" spans="1:9" x14ac:dyDescent="0.25">
      <c r="A164" s="1" t="s">
        <v>207</v>
      </c>
      <c r="B164" s="2">
        <v>2478</v>
      </c>
      <c r="C164" t="str">
        <f>IF(ISNA(MATCH(A164,$F$4:$F$1003,0)),"N/A",LOOKUP(A164,$F$4:$F$1003,$G$4:$G$1003))</f>
        <v>DJ</v>
      </c>
      <c r="D164" t="str">
        <f>IF(ISNA(MATCH(A164,$F$4:$F$1003,0)),"N/A",LOOKUP(A164,$F$4:$F$1003,$H$4:$H$1003))</f>
        <v>DJI</v>
      </c>
      <c r="F164" t="s">
        <v>172</v>
      </c>
      <c r="G164" t="s">
        <v>172</v>
      </c>
      <c r="H164" t="s">
        <v>139</v>
      </c>
      <c r="I164" t="s">
        <v>2</v>
      </c>
    </row>
    <row r="165" spans="1:9" x14ac:dyDescent="0.25">
      <c r="A165" s="1" t="s">
        <v>213</v>
      </c>
      <c r="B165" s="2">
        <v>1036</v>
      </c>
      <c r="C165" t="str">
        <f>IF(ISNA(MATCH(A165,$F$4:$F$1003,0)),"N/A",LOOKUP(A165,$F$4:$F$1003,$G$4:$G$1003))</f>
        <v>DM</v>
      </c>
      <c r="D165" t="str">
        <f>IF(ISNA(MATCH(A165,$F$4:$F$1003,0)),"N/A",LOOKUP(A165,$F$4:$F$1003,$H$4:$H$1003))</f>
        <v>DMA</v>
      </c>
      <c r="F165" t="s">
        <v>172</v>
      </c>
      <c r="G165" t="s">
        <v>174</v>
      </c>
      <c r="H165" t="s">
        <v>972</v>
      </c>
      <c r="I165" t="s">
        <v>7</v>
      </c>
    </row>
    <row r="166" spans="1:9" x14ac:dyDescent="0.25">
      <c r="A166" s="1" t="s">
        <v>214</v>
      </c>
      <c r="B166" s="2">
        <v>884</v>
      </c>
      <c r="C166" t="str">
        <f>IF(ISNA(MATCH(A166,$F$4:$F$1003,0)),"N/A",LOOKUP(A166,$F$4:$F$1003,$G$4:$G$1003))</f>
        <v>DM</v>
      </c>
      <c r="D166" t="str">
        <f>IF(ISNA(MATCH(A166,$F$4:$F$1003,0)),"N/A",LOOKUP(A166,$F$4:$F$1003,$H$4:$H$1003))</f>
        <v>DMA</v>
      </c>
      <c r="F166" t="s">
        <v>177</v>
      </c>
      <c r="G166" t="s">
        <v>176</v>
      </c>
      <c r="H166" t="s">
        <v>444</v>
      </c>
      <c r="I166" t="s">
        <v>7</v>
      </c>
    </row>
    <row r="167" spans="1:9" x14ac:dyDescent="0.25">
      <c r="A167" s="1" t="s">
        <v>208</v>
      </c>
      <c r="B167" s="2">
        <v>15072</v>
      </c>
      <c r="C167" t="str">
        <f>IF(ISNA(MATCH(A167,$F$4:$F$1003,0)),"N/A",LOOKUP(A167,$F$4:$F$1003,$G$4:$G$1003))</f>
        <v>DK</v>
      </c>
      <c r="D167" t="str">
        <f>IF(ISNA(MATCH(A167,$F$4:$F$1003,0)),"N/A",LOOKUP(A167,$F$4:$F$1003,$H$4:$H$1003))</f>
        <v>DNK</v>
      </c>
      <c r="F167" t="s">
        <v>142</v>
      </c>
      <c r="G167" t="s">
        <v>153</v>
      </c>
      <c r="H167" t="s">
        <v>141</v>
      </c>
      <c r="I167" t="s">
        <v>18</v>
      </c>
    </row>
    <row r="168" spans="1:9" x14ac:dyDescent="0.25">
      <c r="A168" s="1" t="s">
        <v>209</v>
      </c>
      <c r="B168" s="2">
        <v>12957</v>
      </c>
      <c r="C168" t="str">
        <f>IF(ISNA(MATCH(A168,$F$4:$F$1003,0)),"N/A",LOOKUP(A168,$F$4:$F$1003,$G$4:$G$1003))</f>
        <v>DK</v>
      </c>
      <c r="D168" t="str">
        <f>IF(ISNA(MATCH(A168,$F$4:$F$1003,0)),"N/A",LOOKUP(A168,$F$4:$F$1003,$H$4:$H$1003))</f>
        <v>DNK</v>
      </c>
      <c r="F168" t="s">
        <v>153</v>
      </c>
      <c r="G168" t="s">
        <v>153</v>
      </c>
      <c r="H168" t="s">
        <v>141</v>
      </c>
      <c r="I168" t="s">
        <v>2</v>
      </c>
    </row>
    <row r="169" spans="1:9" x14ac:dyDescent="0.25">
      <c r="A169" s="1" t="s">
        <v>211</v>
      </c>
      <c r="B169" s="2">
        <v>304</v>
      </c>
      <c r="C169" t="str">
        <f>IF(ISNA(MATCH(A169,$F$4:$F$1003,0)),"N/A",LOOKUP(A169,$F$4:$F$1003,$G$4:$G$1003))</f>
        <v>DK</v>
      </c>
      <c r="D169" t="str">
        <f>IF(ISNA(MATCH(A169,$F$4:$F$1003,0)),"N/A",LOOKUP(A169,$F$4:$F$1003,$H$4:$H$1003))</f>
        <v>DNK</v>
      </c>
      <c r="F169" t="s">
        <v>153</v>
      </c>
      <c r="G169" t="s">
        <v>180</v>
      </c>
      <c r="H169" t="s">
        <v>145</v>
      </c>
      <c r="I169" t="s">
        <v>7</v>
      </c>
    </row>
    <row r="170" spans="1:9" x14ac:dyDescent="0.25">
      <c r="A170" s="1" t="s">
        <v>216</v>
      </c>
      <c r="B170" s="2">
        <v>11097</v>
      </c>
      <c r="C170" t="str">
        <f>IF(ISNA(MATCH(A170,$F$4:$F$1003,0)),"N/A",LOOKUP(A170,$F$4:$F$1003,$G$4:$G$1003))</f>
        <v>DO</v>
      </c>
      <c r="D170" t="str">
        <f>IF(ISNA(MATCH(A170,$F$4:$F$1003,0)),"N/A",LOOKUP(A170,$F$4:$F$1003,$H$4:$H$1003))</f>
        <v>DOM</v>
      </c>
      <c r="F170" t="s">
        <v>180</v>
      </c>
      <c r="G170" t="s">
        <v>180</v>
      </c>
      <c r="H170" t="s">
        <v>145</v>
      </c>
      <c r="I170" t="s">
        <v>2</v>
      </c>
    </row>
    <row r="171" spans="1:9" x14ac:dyDescent="0.25">
      <c r="A171" s="1" t="s">
        <v>217</v>
      </c>
      <c r="B171" s="2">
        <v>8606</v>
      </c>
      <c r="C171" t="str">
        <f>IF(ISNA(MATCH(A171,$F$4:$F$1003,0)),"N/A",LOOKUP(A171,$F$4:$F$1003,$G$4:$G$1003))</f>
        <v>DO</v>
      </c>
      <c r="D171" t="str">
        <f>IF(ISNA(MATCH(A171,$F$4:$F$1003,0)),"N/A",LOOKUP(A171,$F$4:$F$1003,$H$4:$H$1003))</f>
        <v>DOM</v>
      </c>
      <c r="F171" t="s">
        <v>180</v>
      </c>
      <c r="G171" t="s">
        <v>172</v>
      </c>
      <c r="H171" t="s">
        <v>139</v>
      </c>
      <c r="I171" t="s">
        <v>7</v>
      </c>
    </row>
    <row r="172" spans="1:9" x14ac:dyDescent="0.25">
      <c r="A172" s="1" t="s">
        <v>219</v>
      </c>
      <c r="B172" s="2">
        <v>3817</v>
      </c>
      <c r="C172" t="str">
        <f>IF(ISNA(MATCH(A172,$F$4:$F$1003,0)),"N/A",LOOKUP(A172,$F$4:$F$1003,$G$4:$G$1003))</f>
        <v>DO</v>
      </c>
      <c r="D172" t="str">
        <f>IF(ISNA(MATCH(A172,$F$4:$F$1003,0)),"N/A",LOOKUP(A172,$F$4:$F$1003,$H$4:$H$1003))</f>
        <v>DOM</v>
      </c>
      <c r="F172" t="s">
        <v>182</v>
      </c>
      <c r="G172" t="s">
        <v>182</v>
      </c>
      <c r="H172" t="s">
        <v>147</v>
      </c>
      <c r="I172" t="s">
        <v>2</v>
      </c>
    </row>
    <row r="173" spans="1:9" x14ac:dyDescent="0.25">
      <c r="A173" s="1" t="s">
        <v>32</v>
      </c>
      <c r="B173" s="2">
        <v>26640</v>
      </c>
      <c r="C173" t="str">
        <f>IF(ISNA(MATCH(A173,$F$4:$F$1003,0)),"N/A",LOOKUP(A173,$F$4:$F$1003,$G$4:$G$1003))</f>
        <v>DZ</v>
      </c>
      <c r="D173" t="str">
        <f>IF(ISNA(MATCH(A173,$F$4:$F$1003,0)),"N/A",LOOKUP(A173,$F$4:$F$1003,$H$4:$H$1003))</f>
        <v>DZA</v>
      </c>
      <c r="F173" t="s">
        <v>182</v>
      </c>
      <c r="G173" t="s">
        <v>184</v>
      </c>
      <c r="H173" t="s">
        <v>170</v>
      </c>
      <c r="I173" t="s">
        <v>7</v>
      </c>
    </row>
    <row r="174" spans="1:9" x14ac:dyDescent="0.25">
      <c r="A174" s="1" t="s">
        <v>223</v>
      </c>
      <c r="B174" s="2">
        <v>14874</v>
      </c>
      <c r="C174" t="str">
        <f>IF(ISNA(MATCH(A174,$F$4:$F$1003,0)),"N/A",LOOKUP(A174,$F$4:$F$1003,$G$4:$G$1003))</f>
        <v>DZ</v>
      </c>
      <c r="D174" t="str">
        <f>IF(ISNA(MATCH(A174,$F$4:$F$1003,0)),"N/A",LOOKUP(A174,$F$4:$F$1003,$H$4:$H$1003))</f>
        <v>DZA</v>
      </c>
      <c r="F174" t="s">
        <v>185</v>
      </c>
      <c r="G174" t="s">
        <v>174</v>
      </c>
      <c r="H174" t="s">
        <v>972</v>
      </c>
      <c r="I174" t="s">
        <v>18</v>
      </c>
    </row>
    <row r="175" spans="1:9" x14ac:dyDescent="0.25">
      <c r="A175" s="1" t="s">
        <v>19</v>
      </c>
      <c r="B175" s="2">
        <v>37</v>
      </c>
      <c r="C175" t="str">
        <f>IF(ISNA(MATCH(A175,$F$4:$F$1003,0)),"N/A",LOOKUP(A175,$F$4:$F$1003,$G$4:$G$1003))</f>
        <v>DZ</v>
      </c>
      <c r="D175" t="str">
        <f>IF(ISNA(MATCH(A175,$F$4:$F$1003,0)),"N/A",LOOKUP(A175,$F$4:$F$1003,$H$4:$H$1003))</f>
        <v>DZA</v>
      </c>
      <c r="F175" t="s">
        <v>147</v>
      </c>
      <c r="G175" t="s">
        <v>182</v>
      </c>
      <c r="H175" t="s">
        <v>147</v>
      </c>
      <c r="I175" t="s">
        <v>10</v>
      </c>
    </row>
    <row r="176" spans="1:9" x14ac:dyDescent="0.25">
      <c r="A176" s="1" t="s">
        <v>226</v>
      </c>
      <c r="B176" s="2">
        <v>18848</v>
      </c>
      <c r="C176" t="str">
        <f>IF(ISNA(MATCH(A176,$F$4:$F$1003,0)),"N/A",LOOKUP(A176,$F$4:$F$1003,$G$4:$G$1003))</f>
        <v>EC</v>
      </c>
      <c r="D176" t="str">
        <f>IF(ISNA(MATCH(A176,$F$4:$F$1003,0)),"N/A",LOOKUP(A176,$F$4:$F$1003,$H$4:$H$1003))</f>
        <v>ECU</v>
      </c>
      <c r="F176" t="s">
        <v>156</v>
      </c>
      <c r="G176" t="s">
        <v>160</v>
      </c>
      <c r="H176" t="s">
        <v>159</v>
      </c>
      <c r="I176" t="s">
        <v>18</v>
      </c>
    </row>
    <row r="177" spans="1:9" x14ac:dyDescent="0.25">
      <c r="A177" s="1" t="s">
        <v>227</v>
      </c>
      <c r="B177" s="2">
        <v>13034</v>
      </c>
      <c r="C177" t="str">
        <f>IF(ISNA(MATCH(A177,$F$4:$F$1003,0)),"N/A",LOOKUP(A177,$F$4:$F$1003,$G$4:$G$1003))</f>
        <v>EC</v>
      </c>
      <c r="D177" t="str">
        <f>IF(ISNA(MATCH(A177,$F$4:$F$1003,0)),"N/A",LOOKUP(A177,$F$4:$F$1003,$H$4:$H$1003))</f>
        <v>ECU</v>
      </c>
      <c r="F177" t="s">
        <v>168</v>
      </c>
      <c r="G177" t="s">
        <v>184</v>
      </c>
      <c r="H177" t="s">
        <v>170</v>
      </c>
      <c r="I177" t="s">
        <v>18</v>
      </c>
    </row>
    <row r="178" spans="1:9" x14ac:dyDescent="0.25">
      <c r="A178" s="1" t="s">
        <v>228</v>
      </c>
      <c r="B178" s="2">
        <v>10591</v>
      </c>
      <c r="C178" t="str">
        <f>IF(ISNA(MATCH(A178,$F$4:$F$1003,0)),"N/A",LOOKUP(A178,$F$4:$F$1003,$G$4:$G$1003))</f>
        <v>EC</v>
      </c>
      <c r="D178" t="str">
        <f>IF(ISNA(MATCH(A178,$F$4:$F$1003,0)),"N/A",LOOKUP(A178,$F$4:$F$1003,$H$4:$H$1003))</f>
        <v>ECU</v>
      </c>
      <c r="F178" t="s">
        <v>159</v>
      </c>
      <c r="G178" t="s">
        <v>160</v>
      </c>
      <c r="H178" t="s">
        <v>159</v>
      </c>
      <c r="I178" t="s">
        <v>10</v>
      </c>
    </row>
    <row r="179" spans="1:9" x14ac:dyDescent="0.25">
      <c r="A179" s="1" t="s">
        <v>233</v>
      </c>
      <c r="B179" s="2">
        <v>36870</v>
      </c>
      <c r="C179" t="str">
        <f>IF(ISNA(MATCH(A179,$F$4:$F$1003,0)),"N/A",LOOKUP(A179,$F$4:$F$1003,$G$4:$G$1003))</f>
        <v>EG</v>
      </c>
      <c r="D179" t="str">
        <f>IF(ISNA(MATCH(A179,$F$4:$F$1003,0)),"N/A",LOOKUP(A179,$F$4:$F$1003,$H$4:$H$1003))</f>
        <v>EGY</v>
      </c>
      <c r="F179" t="s">
        <v>170</v>
      </c>
      <c r="G179" t="s">
        <v>184</v>
      </c>
      <c r="H179" t="s">
        <v>170</v>
      </c>
      <c r="I179" t="s">
        <v>10</v>
      </c>
    </row>
    <row r="180" spans="1:9" x14ac:dyDescent="0.25">
      <c r="A180" s="1" t="s">
        <v>234</v>
      </c>
      <c r="B180" s="2">
        <v>33869</v>
      </c>
      <c r="C180" t="str">
        <f>IF(ISNA(MATCH(A180,$F$4:$F$1003,0)),"N/A",LOOKUP(A180,$F$4:$F$1003,$G$4:$G$1003))</f>
        <v>EG</v>
      </c>
      <c r="D180" t="str">
        <f>IF(ISNA(MATCH(A180,$F$4:$F$1003,0)),"N/A",LOOKUP(A180,$F$4:$F$1003,$H$4:$H$1003))</f>
        <v>EGY</v>
      </c>
      <c r="F180" t="s">
        <v>191</v>
      </c>
      <c r="G180" t="s">
        <v>190</v>
      </c>
      <c r="H180" t="s">
        <v>194</v>
      </c>
      <c r="I180" t="s">
        <v>18</v>
      </c>
    </row>
    <row r="181" spans="1:9" x14ac:dyDescent="0.25">
      <c r="A181" s="1" t="s">
        <v>235</v>
      </c>
      <c r="B181" s="2">
        <v>23415</v>
      </c>
      <c r="C181" t="str">
        <f>IF(ISNA(MATCH(A181,$F$4:$F$1003,0)),"N/A",LOOKUP(A181,$F$4:$F$1003,$G$4:$G$1003))</f>
        <v>EG</v>
      </c>
      <c r="D181" t="str">
        <f>IF(ISNA(MATCH(A181,$F$4:$F$1003,0)),"N/A",LOOKUP(A181,$F$4:$F$1003,$H$4:$H$1003))</f>
        <v>EGY</v>
      </c>
      <c r="F181" t="s">
        <v>192</v>
      </c>
      <c r="G181" t="s">
        <v>192</v>
      </c>
      <c r="H181" t="s">
        <v>148</v>
      </c>
      <c r="I181" t="s">
        <v>2</v>
      </c>
    </row>
    <row r="182" spans="1:9" x14ac:dyDescent="0.25">
      <c r="A182" s="1" t="s">
        <v>242</v>
      </c>
      <c r="B182" s="2">
        <v>9880</v>
      </c>
      <c r="C182" t="str">
        <f>IF(ISNA(MATCH(A182,$F$4:$F$1003,0)),"N/A",LOOKUP(A182,$F$4:$F$1003,$G$4:$G$1003))</f>
        <v>ER</v>
      </c>
      <c r="D182" t="str">
        <f>IF(ISNA(MATCH(A182,$F$4:$F$1003,0)),"N/A",LOOKUP(A182,$F$4:$F$1003,$H$4:$H$1003))</f>
        <v>ERI</v>
      </c>
      <c r="F182" t="s">
        <v>192</v>
      </c>
      <c r="G182" t="s">
        <v>160</v>
      </c>
      <c r="H182" t="s">
        <v>159</v>
      </c>
      <c r="I182" t="s">
        <v>7</v>
      </c>
    </row>
    <row r="183" spans="1:9" x14ac:dyDescent="0.25">
      <c r="A183" s="1" t="s">
        <v>243</v>
      </c>
      <c r="B183" s="2">
        <v>4698</v>
      </c>
      <c r="C183" t="str">
        <f>IF(ISNA(MATCH(A183,$F$4:$F$1003,0)),"N/A",LOOKUP(A183,$F$4:$F$1003,$G$4:$G$1003))</f>
        <v>ER</v>
      </c>
      <c r="D183" t="str">
        <f>IF(ISNA(MATCH(A183,$F$4:$F$1003,0)),"N/A",LOOKUP(A183,$F$4:$F$1003,$H$4:$H$1003))</f>
        <v>ERI</v>
      </c>
      <c r="F183" t="s">
        <v>148</v>
      </c>
      <c r="G183" t="s">
        <v>192</v>
      </c>
      <c r="H183" t="s">
        <v>148</v>
      </c>
      <c r="I183" t="s">
        <v>10</v>
      </c>
    </row>
    <row r="184" spans="1:9" x14ac:dyDescent="0.25">
      <c r="A184" s="1" t="s">
        <v>244</v>
      </c>
      <c r="B184" s="2">
        <v>3882</v>
      </c>
      <c r="C184" t="str">
        <f>IF(ISNA(MATCH(A184,$F$4:$F$1003,0)),"N/A",LOOKUP(A184,$F$4:$F$1003,$G$4:$G$1003))</f>
        <v>ER</v>
      </c>
      <c r="D184" t="str">
        <f>IF(ISNA(MATCH(A184,$F$4:$F$1003,0)),"N/A",LOOKUP(A184,$F$4:$F$1003,$H$4:$H$1003))</f>
        <v>ERI</v>
      </c>
      <c r="F184" t="s">
        <v>195</v>
      </c>
      <c r="G184" t="s">
        <v>165</v>
      </c>
      <c r="H184" t="s">
        <v>241</v>
      </c>
      <c r="I184" t="s">
        <v>7</v>
      </c>
    </row>
    <row r="185" spans="1:9" x14ac:dyDescent="0.25">
      <c r="A185" s="1" t="s">
        <v>236</v>
      </c>
      <c r="B185" s="2">
        <v>2249</v>
      </c>
      <c r="C185" t="str">
        <f>IF(ISNA(MATCH(A185,$F$4:$F$1003,0)),"N/A",LOOKUP(A185,$F$4:$F$1003,$G$4:$G$1003))</f>
        <v>EH</v>
      </c>
      <c r="D185" t="str">
        <f>IF(ISNA(MATCH(A185,$F$4:$F$1003,0)),"N/A",LOOKUP(A185,$F$4:$F$1003,$H$4:$H$1003))</f>
        <v>ESH</v>
      </c>
      <c r="F185" t="s">
        <v>196</v>
      </c>
      <c r="G185" t="s">
        <v>196</v>
      </c>
      <c r="H185" t="s">
        <v>151</v>
      </c>
      <c r="I185" t="s">
        <v>2</v>
      </c>
    </row>
    <row r="186" spans="1:9" x14ac:dyDescent="0.25">
      <c r="A186" s="1" t="s">
        <v>237</v>
      </c>
      <c r="B186" s="2">
        <v>2176</v>
      </c>
      <c r="C186" t="str">
        <f>IF(ISNA(MATCH(A186,$F$4:$F$1003,0)),"N/A",LOOKUP(A186,$F$4:$F$1003,$G$4:$G$1003))</f>
        <v>EH</v>
      </c>
      <c r="D186" t="str">
        <f>IF(ISNA(MATCH(A186,$F$4:$F$1003,0)),"N/A",LOOKUP(A186,$F$4:$F$1003,$H$4:$H$1003))</f>
        <v>ESH</v>
      </c>
      <c r="F186" t="s">
        <v>196</v>
      </c>
      <c r="G186" t="s">
        <v>169</v>
      </c>
      <c r="H186" t="s">
        <v>138</v>
      </c>
      <c r="I186" t="s">
        <v>7</v>
      </c>
    </row>
    <row r="187" spans="1:9" x14ac:dyDescent="0.25">
      <c r="A187" s="1" t="s">
        <v>239</v>
      </c>
      <c r="B187" s="2">
        <v>1241</v>
      </c>
      <c r="C187" t="str">
        <f>IF(ISNA(MATCH(A187,$F$4:$F$1003,0)),"N/A",LOOKUP(A187,$F$4:$F$1003,$G$4:$G$1003))</f>
        <v>EH</v>
      </c>
      <c r="D187" t="str">
        <f>IF(ISNA(MATCH(A187,$F$4:$F$1003,0)),"N/A",LOOKUP(A187,$F$4:$F$1003,$H$4:$H$1003))</f>
        <v>ESH</v>
      </c>
      <c r="F187" t="s">
        <v>160</v>
      </c>
      <c r="G187" t="s">
        <v>160</v>
      </c>
      <c r="H187" t="s">
        <v>159</v>
      </c>
      <c r="I187" t="s">
        <v>2</v>
      </c>
    </row>
    <row r="188" spans="1:9" x14ac:dyDescent="0.25">
      <c r="A188" s="1" t="s">
        <v>240</v>
      </c>
      <c r="B188" s="2">
        <v>14</v>
      </c>
      <c r="C188" t="str">
        <f>IF(ISNA(MATCH(A188,$F$4:$F$1003,0)),"N/A",LOOKUP(A188,$F$4:$F$1003,$G$4:$G$1003))</f>
        <v>EH</v>
      </c>
      <c r="D188" t="str">
        <f>IF(ISNA(MATCH(A188,$F$4:$F$1003,0)),"N/A",LOOKUP(A188,$F$4:$F$1003,$H$4:$H$1003))</f>
        <v>ESH</v>
      </c>
      <c r="F188" t="s">
        <v>157</v>
      </c>
      <c r="G188" t="s">
        <v>157</v>
      </c>
      <c r="H188" t="s">
        <v>162</v>
      </c>
      <c r="I188" t="s">
        <v>2</v>
      </c>
    </row>
    <row r="189" spans="1:9" x14ac:dyDescent="0.25">
      <c r="A189" s="1" t="s">
        <v>245</v>
      </c>
      <c r="B189" s="2">
        <v>37965</v>
      </c>
      <c r="C189" t="str">
        <f>IF(ISNA(MATCH(A189,$F$4:$F$1003,0)),"N/A",LOOKUP(A189,$F$4:$F$1003,$G$4:$G$1003))</f>
        <v>ES</v>
      </c>
      <c r="D189" t="str">
        <f>IF(ISNA(MATCH(A189,$F$4:$F$1003,0)),"N/A",LOOKUP(A189,$F$4:$F$1003,$H$4:$H$1003))</f>
        <v>ESP</v>
      </c>
      <c r="F189" t="s">
        <v>157</v>
      </c>
      <c r="G189" t="s">
        <v>157</v>
      </c>
      <c r="H189" t="s">
        <v>162</v>
      </c>
      <c r="I189" t="s">
        <v>7</v>
      </c>
    </row>
    <row r="190" spans="1:9" x14ac:dyDescent="0.25">
      <c r="A190" s="1" t="s">
        <v>247</v>
      </c>
      <c r="B190" s="2">
        <v>23385</v>
      </c>
      <c r="C190" t="str">
        <f>IF(ISNA(MATCH(A190,$F$4:$F$1003,0)),"N/A",LOOKUP(A190,$F$4:$F$1003,$G$4:$G$1003))</f>
        <v>ES</v>
      </c>
      <c r="D190" t="str">
        <f>IF(ISNA(MATCH(A190,$F$4:$F$1003,0)),"N/A",LOOKUP(A190,$F$4:$F$1003,$H$4:$H$1003))</f>
        <v>ESP</v>
      </c>
      <c r="F190" t="s">
        <v>162</v>
      </c>
      <c r="G190" t="s">
        <v>157</v>
      </c>
      <c r="H190" t="s">
        <v>162</v>
      </c>
      <c r="I190" t="s">
        <v>10</v>
      </c>
    </row>
    <row r="191" spans="1:9" x14ac:dyDescent="0.25">
      <c r="A191" s="1" t="s">
        <v>249</v>
      </c>
      <c r="B191" s="2">
        <v>12484</v>
      </c>
      <c r="C191" t="str">
        <f>IF(ISNA(MATCH(A191,$F$4:$F$1003,0)),"N/A",LOOKUP(A191,$F$4:$F$1003,$G$4:$G$1003))</f>
        <v>ES</v>
      </c>
      <c r="D191" t="str">
        <f>IF(ISNA(MATCH(A191,$F$4:$F$1003,0)),"N/A",LOOKUP(A191,$F$4:$F$1003,$H$4:$H$1003))</f>
        <v>ESP</v>
      </c>
      <c r="F191" t="s">
        <v>184</v>
      </c>
      <c r="G191" t="s">
        <v>184</v>
      </c>
      <c r="H191" t="s">
        <v>170</v>
      </c>
      <c r="I191" t="s">
        <v>2</v>
      </c>
    </row>
    <row r="192" spans="1:9" x14ac:dyDescent="0.25">
      <c r="A192" s="1" t="s">
        <v>229</v>
      </c>
      <c r="B192" s="2">
        <v>9681</v>
      </c>
      <c r="C192" t="str">
        <f>IF(ISNA(MATCH(A192,$F$4:$F$1003,0)),"N/A",LOOKUP(A192,$F$4:$F$1003,$G$4:$G$1003))</f>
        <v>EE</v>
      </c>
      <c r="D192" t="str">
        <f>IF(ISNA(MATCH(A192,$F$4:$F$1003,0)),"N/A",LOOKUP(A192,$F$4:$F$1003,$H$4:$H$1003))</f>
        <v>EST</v>
      </c>
      <c r="F192" t="s">
        <v>184</v>
      </c>
      <c r="G192" t="s">
        <v>202</v>
      </c>
      <c r="H192" t="s">
        <v>210</v>
      </c>
      <c r="I192" t="s">
        <v>7</v>
      </c>
    </row>
    <row r="193" spans="1:9" x14ac:dyDescent="0.25">
      <c r="A193" s="1" t="s">
        <v>230</v>
      </c>
      <c r="B193" s="2">
        <v>7591</v>
      </c>
      <c r="C193" t="str">
        <f>IF(ISNA(MATCH(A193,$F$4:$F$1003,0)),"N/A",LOOKUP(A193,$F$4:$F$1003,$G$4:$G$1003))</f>
        <v>EE</v>
      </c>
      <c r="D193" t="str">
        <f>IF(ISNA(MATCH(A193,$F$4:$F$1003,0)),"N/A",LOOKUP(A193,$F$4:$F$1003,$H$4:$H$1003))</f>
        <v>EST</v>
      </c>
      <c r="F193" t="s">
        <v>171</v>
      </c>
      <c r="G193" t="s">
        <v>171</v>
      </c>
      <c r="H193" t="s">
        <v>175</v>
      </c>
      <c r="I193" t="s">
        <v>2</v>
      </c>
    </row>
    <row r="194" spans="1:9" x14ac:dyDescent="0.25">
      <c r="A194" s="1" t="s">
        <v>231</v>
      </c>
      <c r="B194" s="2">
        <v>2380</v>
      </c>
      <c r="C194" t="str">
        <f>IF(ISNA(MATCH(A194,$F$4:$F$1003,0)),"N/A",LOOKUP(A194,$F$4:$F$1003,$G$4:$G$1003))</f>
        <v>EE</v>
      </c>
      <c r="D194" t="str">
        <f>IF(ISNA(MATCH(A194,$F$4:$F$1003,0)),"N/A",LOOKUP(A194,$F$4:$F$1003,$H$4:$H$1003))</f>
        <v>EST</v>
      </c>
      <c r="F194" t="s">
        <v>171</v>
      </c>
      <c r="G194" t="s">
        <v>171</v>
      </c>
      <c r="H194" t="s">
        <v>175</v>
      </c>
      <c r="I194" t="s">
        <v>7</v>
      </c>
    </row>
    <row r="195" spans="1:9" x14ac:dyDescent="0.25">
      <c r="A195" s="1" t="s">
        <v>232</v>
      </c>
      <c r="B195" s="2">
        <v>172</v>
      </c>
      <c r="C195" t="str">
        <f>IF(ISNA(MATCH(A195,$F$4:$F$1003,0)),"N/A",LOOKUP(A195,$F$4:$F$1003,$G$4:$G$1003))</f>
        <v>EE</v>
      </c>
      <c r="D195" t="str">
        <f>IF(ISNA(MATCH(A195,$F$4:$F$1003,0)),"N/A",LOOKUP(A195,$F$4:$F$1003,$H$4:$H$1003))</f>
        <v>EST</v>
      </c>
      <c r="F195" t="s">
        <v>1345</v>
      </c>
      <c r="G195" t="s">
        <v>169</v>
      </c>
      <c r="H195" t="s">
        <v>138</v>
      </c>
      <c r="I195" t="s">
        <v>18</v>
      </c>
    </row>
    <row r="196" spans="1:9" x14ac:dyDescent="0.25">
      <c r="A196" s="1" t="s">
        <v>250</v>
      </c>
      <c r="B196" s="2">
        <v>19629</v>
      </c>
      <c r="C196" t="str">
        <f>IF(ISNA(MATCH(A196,$F$4:$F$1003,0)),"N/A",LOOKUP(A196,$F$4:$F$1003,$G$4:$G$1003))</f>
        <v>ET</v>
      </c>
      <c r="D196" t="str">
        <f>IF(ISNA(MATCH(A196,$F$4:$F$1003,0)),"N/A",LOOKUP(A196,$F$4:$F$1003,$H$4:$H$1003))</f>
        <v>ETH</v>
      </c>
      <c r="F196" t="s">
        <v>139</v>
      </c>
      <c r="G196" t="s">
        <v>172</v>
      </c>
      <c r="H196" t="s">
        <v>139</v>
      </c>
      <c r="I196" t="s">
        <v>10</v>
      </c>
    </row>
    <row r="197" spans="1:9" x14ac:dyDescent="0.25">
      <c r="A197" s="1" t="s">
        <v>251</v>
      </c>
      <c r="B197" s="2">
        <v>15683</v>
      </c>
      <c r="C197" t="str">
        <f>IF(ISNA(MATCH(A197,$F$4:$F$1003,0)),"N/A",LOOKUP(A197,$F$4:$F$1003,$G$4:$G$1003))</f>
        <v>ET</v>
      </c>
      <c r="D197" t="str">
        <f>IF(ISNA(MATCH(A197,$F$4:$F$1003,0)),"N/A",LOOKUP(A197,$F$4:$F$1003,$H$4:$H$1003))</f>
        <v>ETH</v>
      </c>
      <c r="F197" t="s">
        <v>145</v>
      </c>
      <c r="G197" t="s">
        <v>180</v>
      </c>
      <c r="H197" t="s">
        <v>145</v>
      </c>
      <c r="I197" t="s">
        <v>10</v>
      </c>
    </row>
    <row r="198" spans="1:9" x14ac:dyDescent="0.25">
      <c r="A198" s="1" t="s">
        <v>252</v>
      </c>
      <c r="B198" s="2">
        <v>13344</v>
      </c>
      <c r="C198" t="str">
        <f>IF(ISNA(MATCH(A198,$F$4:$F$1003,0)),"N/A",LOOKUP(A198,$F$4:$F$1003,$G$4:$G$1003))</f>
        <v>ET</v>
      </c>
      <c r="D198" t="str">
        <f>IF(ISNA(MATCH(A198,$F$4:$F$1003,0)),"N/A",LOOKUP(A198,$F$4:$F$1003,$H$4:$H$1003))</f>
        <v>ETH</v>
      </c>
      <c r="F198" t="s">
        <v>151</v>
      </c>
      <c r="G198" t="s">
        <v>196</v>
      </c>
      <c r="H198" t="s">
        <v>151</v>
      </c>
      <c r="I198" t="s">
        <v>10</v>
      </c>
    </row>
    <row r="199" spans="1:9" x14ac:dyDescent="0.25">
      <c r="A199" s="1" t="s">
        <v>253</v>
      </c>
      <c r="B199" s="2">
        <v>14802</v>
      </c>
      <c r="C199" t="str">
        <f>IF(ISNA(MATCH(A199,$F$4:$F$1003,0)),"N/A",LOOKUP(A199,$F$4:$F$1003,$G$4:$G$1003))</f>
        <v>FI</v>
      </c>
      <c r="D199" t="str">
        <f>IF(ISNA(MATCH(A199,$F$4:$F$1003,0)),"N/A",LOOKUP(A199,$F$4:$F$1003,$H$4:$H$1003))</f>
        <v>FIN</v>
      </c>
      <c r="F199" t="s">
        <v>175</v>
      </c>
      <c r="G199" t="s">
        <v>171</v>
      </c>
      <c r="H199" t="s">
        <v>175</v>
      </c>
      <c r="I199" t="s">
        <v>10</v>
      </c>
    </row>
    <row r="200" spans="1:9" x14ac:dyDescent="0.25">
      <c r="A200" s="1" t="s">
        <v>254</v>
      </c>
      <c r="B200" s="2">
        <v>9744</v>
      </c>
      <c r="C200" t="str">
        <f>IF(ISNA(MATCH(A200,$F$4:$F$1003,0)),"N/A",LOOKUP(A200,$F$4:$F$1003,$G$4:$G$1003))</f>
        <v>FI</v>
      </c>
      <c r="D200" t="str">
        <f>IF(ISNA(MATCH(A200,$F$4:$F$1003,0)),"N/A",LOOKUP(A200,$F$4:$F$1003,$H$4:$H$1003))</f>
        <v>FIN</v>
      </c>
      <c r="F200" t="s">
        <v>173</v>
      </c>
      <c r="G200" t="s">
        <v>171</v>
      </c>
      <c r="H200" t="s">
        <v>175</v>
      </c>
      <c r="I200" t="s">
        <v>18</v>
      </c>
    </row>
    <row r="201" spans="1:9" x14ac:dyDescent="0.25">
      <c r="A201" s="1" t="s">
        <v>255</v>
      </c>
      <c r="B201" s="2">
        <v>2904</v>
      </c>
      <c r="C201" t="str">
        <f>IF(ISNA(MATCH(A201,$F$4:$F$1003,0)),"N/A",LOOKUP(A201,$F$4:$F$1003,$G$4:$G$1003))</f>
        <v>FI</v>
      </c>
      <c r="D201" t="str">
        <f>IF(ISNA(MATCH(A201,$F$4:$F$1003,0)),"N/A",LOOKUP(A201,$F$4:$F$1003,$H$4:$H$1003))</f>
        <v>FIN</v>
      </c>
      <c r="F201" t="s">
        <v>210</v>
      </c>
      <c r="G201" t="s">
        <v>202</v>
      </c>
      <c r="H201" t="s">
        <v>210</v>
      </c>
      <c r="I201" t="s">
        <v>10</v>
      </c>
    </row>
    <row r="202" spans="1:9" x14ac:dyDescent="0.25">
      <c r="A202" s="1" t="s">
        <v>257</v>
      </c>
      <c r="B202" s="2">
        <v>3529</v>
      </c>
      <c r="C202" t="str">
        <f>IF(ISNA(MATCH(A202,$F$4:$F$1003,0)),"N/A",LOOKUP(A202,$F$4:$F$1003,$G$4:$G$1003))</f>
        <v>FJ</v>
      </c>
      <c r="D202" t="str">
        <f>IF(ISNA(MATCH(A202,$F$4:$F$1003,0)),"N/A",LOOKUP(A202,$F$4:$F$1003,$H$4:$H$1003))</f>
        <v>FJI</v>
      </c>
      <c r="F202" t="s">
        <v>212</v>
      </c>
      <c r="G202" t="s">
        <v>202</v>
      </c>
      <c r="H202" t="s">
        <v>210</v>
      </c>
      <c r="I202" t="s">
        <v>18</v>
      </c>
    </row>
    <row r="203" spans="1:9" x14ac:dyDescent="0.25">
      <c r="A203" s="1" t="s">
        <v>258</v>
      </c>
      <c r="B203" s="2">
        <v>2653</v>
      </c>
      <c r="C203" t="str">
        <f>IF(ISNA(MATCH(A203,$F$4:$F$1003,0)),"N/A",LOOKUP(A203,$F$4:$F$1003,$G$4:$G$1003))</f>
        <v>FJ</v>
      </c>
      <c r="D203" t="str">
        <f>IF(ISNA(MATCH(A203,$F$4:$F$1003,0)),"N/A",LOOKUP(A203,$F$4:$F$1003,$H$4:$H$1003))</f>
        <v>FJI</v>
      </c>
      <c r="F203" t="s">
        <v>144</v>
      </c>
      <c r="G203" t="s">
        <v>180</v>
      </c>
      <c r="H203" t="s">
        <v>145</v>
      </c>
      <c r="I203" t="s">
        <v>18</v>
      </c>
    </row>
    <row r="204" spans="1:9" x14ac:dyDescent="0.25">
      <c r="A204" s="1" t="s">
        <v>259</v>
      </c>
      <c r="B204" s="2">
        <v>1108</v>
      </c>
      <c r="C204" t="str">
        <f>IF(ISNA(MATCH(A204,$F$4:$F$1003,0)),"N/A",LOOKUP(A204,$F$4:$F$1003,$G$4:$G$1003))</f>
        <v>FJ</v>
      </c>
      <c r="D204" t="str">
        <f>IF(ISNA(MATCH(A204,$F$4:$F$1003,0)),"N/A",LOOKUP(A204,$F$4:$F$1003,$H$4:$H$1003))</f>
        <v>FJI</v>
      </c>
      <c r="F204" t="s">
        <v>215</v>
      </c>
      <c r="G204" t="s">
        <v>172</v>
      </c>
      <c r="H204" t="s">
        <v>139</v>
      </c>
      <c r="I204" t="s">
        <v>18</v>
      </c>
    </row>
    <row r="205" spans="1:9" x14ac:dyDescent="0.25">
      <c r="A205" s="1" t="s">
        <v>261</v>
      </c>
      <c r="B205" s="2">
        <v>179</v>
      </c>
      <c r="C205" t="str">
        <f>IF(ISNA(MATCH(A205,$F$4:$F$1003,0)),"N/A",LOOKUP(A205,$F$4:$F$1003,$G$4:$G$1003))</f>
        <v>FK</v>
      </c>
      <c r="D205" t="str">
        <f>IF(ISNA(MATCH(A205,$F$4:$F$1003,0)),"N/A",LOOKUP(A205,$F$4:$F$1003,$H$4:$H$1003))</f>
        <v>FLK</v>
      </c>
      <c r="F205" t="s">
        <v>152</v>
      </c>
      <c r="G205" t="s">
        <v>196</v>
      </c>
      <c r="H205" t="s">
        <v>151</v>
      </c>
      <c r="I205" t="s">
        <v>18</v>
      </c>
    </row>
    <row r="206" spans="1:9" x14ac:dyDescent="0.25">
      <c r="A206" s="1" t="s">
        <v>262</v>
      </c>
      <c r="B206" s="2">
        <v>53</v>
      </c>
      <c r="C206" t="str">
        <f>IF(ISNA(MATCH(A206,$F$4:$F$1003,0)),"N/A",LOOKUP(A206,$F$4:$F$1003,$G$4:$G$1003))</f>
        <v>FK</v>
      </c>
      <c r="D206" t="str">
        <f>IF(ISNA(MATCH(A206,$F$4:$F$1003,0)),"N/A",LOOKUP(A206,$F$4:$F$1003,$H$4:$H$1003))</f>
        <v>FLK</v>
      </c>
      <c r="F206" t="s">
        <v>179</v>
      </c>
      <c r="G206" t="s">
        <v>218</v>
      </c>
      <c r="H206" t="s">
        <v>178</v>
      </c>
      <c r="I206" t="s">
        <v>18</v>
      </c>
    </row>
    <row r="207" spans="1:9" x14ac:dyDescent="0.25">
      <c r="A207" s="1" t="s">
        <v>1019</v>
      </c>
      <c r="B207" s="2">
        <v>4</v>
      </c>
      <c r="C207" t="str">
        <f>IF(ISNA(MATCH(A207,$F$4:$F$1003,0)),"N/A",LOOKUP(A207,$F$4:$F$1003,$G$4:$G$1003))</f>
        <v>FK</v>
      </c>
      <c r="D207" t="str">
        <f>IF(ISNA(MATCH(A207,$F$4:$F$1003,0)),"N/A",LOOKUP(A207,$F$4:$F$1003,$H$4:$H$1003))</f>
        <v>FLK</v>
      </c>
      <c r="F207" t="s">
        <v>150</v>
      </c>
      <c r="G207" t="s">
        <v>192</v>
      </c>
      <c r="H207" t="s">
        <v>148</v>
      </c>
      <c r="I207" t="s">
        <v>18</v>
      </c>
    </row>
    <row r="208" spans="1:9" x14ac:dyDescent="0.25">
      <c r="A208" s="1" t="s">
        <v>273</v>
      </c>
      <c r="B208" s="2">
        <v>100997</v>
      </c>
      <c r="C208" t="str">
        <f>IF(ISNA(MATCH(A208,$F$4:$F$1003,0)),"N/A",LOOKUP(A208,$F$4:$F$1003,$G$4:$G$1003))</f>
        <v>FR</v>
      </c>
      <c r="D208" t="str">
        <f>IF(ISNA(MATCH(A208,$F$4:$F$1003,0)),"N/A",LOOKUP(A208,$F$4:$F$1003,$H$4:$H$1003))</f>
        <v>FRA</v>
      </c>
      <c r="F208" t="s">
        <v>189</v>
      </c>
      <c r="G208" t="s">
        <v>163</v>
      </c>
      <c r="H208" t="s">
        <v>189</v>
      </c>
      <c r="I208" t="s">
        <v>10</v>
      </c>
    </row>
    <row r="209" spans="1:9" x14ac:dyDescent="0.25">
      <c r="A209" s="1" t="s">
        <v>274</v>
      </c>
      <c r="B209" s="2">
        <v>63233</v>
      </c>
      <c r="C209" t="str">
        <f>IF(ISNA(MATCH(A209,$F$4:$F$1003,0)),"N/A",LOOKUP(A209,$F$4:$F$1003,$G$4:$G$1003))</f>
        <v>FR</v>
      </c>
      <c r="D209" t="str">
        <f>IF(ISNA(MATCH(A209,$F$4:$F$1003,0)),"N/A",LOOKUP(A209,$F$4:$F$1003,$H$4:$H$1003))</f>
        <v>FRA</v>
      </c>
      <c r="F209" t="s">
        <v>222</v>
      </c>
      <c r="G209" t="s">
        <v>221</v>
      </c>
      <c r="H209" t="s">
        <v>496</v>
      </c>
      <c r="I209" t="s">
        <v>7</v>
      </c>
    </row>
    <row r="210" spans="1:9" x14ac:dyDescent="0.25">
      <c r="A210" s="1" t="s">
        <v>275</v>
      </c>
      <c r="B210" s="2">
        <v>28959</v>
      </c>
      <c r="C210" t="str">
        <f>IF(ISNA(MATCH(A210,$F$4:$F$1003,0)),"N/A",LOOKUP(A210,$F$4:$F$1003,$G$4:$G$1003))</f>
        <v>FR</v>
      </c>
      <c r="D210" t="str">
        <f>IF(ISNA(MATCH(A210,$F$4:$F$1003,0)),"N/A",LOOKUP(A210,$F$4:$F$1003,$H$4:$H$1003))</f>
        <v>FRA</v>
      </c>
      <c r="F210" t="s">
        <v>218</v>
      </c>
      <c r="G210" t="s">
        <v>218</v>
      </c>
      <c r="H210" t="s">
        <v>178</v>
      </c>
      <c r="I210" t="s">
        <v>2</v>
      </c>
    </row>
    <row r="211" spans="1:9" x14ac:dyDescent="0.25">
      <c r="A211" s="1" t="s">
        <v>270</v>
      </c>
      <c r="B211" s="2">
        <v>382</v>
      </c>
      <c r="C211" t="str">
        <f>IF(ISNA(MATCH(A211,$F$4:$F$1003,0)),"N/A",LOOKUP(A211,$F$4:$F$1003,$G$4:$G$1003))</f>
        <v>FO</v>
      </c>
      <c r="D211" t="str">
        <f>IF(ISNA(MATCH(A211,$F$4:$F$1003,0)),"N/A",LOOKUP(A211,$F$4:$F$1003,$H$4:$H$1003))</f>
        <v>FRO</v>
      </c>
      <c r="F211" t="s">
        <v>178</v>
      </c>
      <c r="G211" t="s">
        <v>218</v>
      </c>
      <c r="H211" t="s">
        <v>178</v>
      </c>
      <c r="I211" t="s">
        <v>10</v>
      </c>
    </row>
    <row r="212" spans="1:9" x14ac:dyDescent="0.25">
      <c r="A212" s="1" t="s">
        <v>271</v>
      </c>
      <c r="B212" s="2">
        <v>215</v>
      </c>
      <c r="C212" t="str">
        <f>IF(ISNA(MATCH(A212,$F$4:$F$1003,0)),"N/A",LOOKUP(A212,$F$4:$F$1003,$G$4:$G$1003))</f>
        <v>FO</v>
      </c>
      <c r="D212" t="str">
        <f>IF(ISNA(MATCH(A212,$F$4:$F$1003,0)),"N/A",LOOKUP(A212,$F$4:$F$1003,$H$4:$H$1003))</f>
        <v>FRO</v>
      </c>
      <c r="F212" t="s">
        <v>225</v>
      </c>
      <c r="G212" t="s">
        <v>224</v>
      </c>
      <c r="H212" t="s">
        <v>357</v>
      </c>
      <c r="I212" t="s">
        <v>18</v>
      </c>
    </row>
    <row r="213" spans="1:9" x14ac:dyDescent="0.25">
      <c r="A213" s="1" t="s">
        <v>272</v>
      </c>
      <c r="B213" s="2">
        <v>3</v>
      </c>
      <c r="C213" t="str">
        <f>IF(ISNA(MATCH(A213,$F$4:$F$1003,0)),"N/A",LOOKUP(A213,$F$4:$F$1003,$G$4:$G$1003))</f>
        <v>FO</v>
      </c>
      <c r="D213" t="str">
        <f>IF(ISNA(MATCH(A213,$F$4:$F$1003,0)),"N/A",LOOKUP(A213,$F$4:$F$1003,$H$4:$H$1003))</f>
        <v>FRO</v>
      </c>
      <c r="F213" t="s">
        <v>181</v>
      </c>
      <c r="G213" t="s">
        <v>181</v>
      </c>
      <c r="H213" t="s">
        <v>178</v>
      </c>
      <c r="I213" t="s">
        <v>2</v>
      </c>
    </row>
    <row r="214" spans="1:9" x14ac:dyDescent="0.25">
      <c r="A214" s="1" t="s">
        <v>263</v>
      </c>
      <c r="B214" s="2">
        <v>875</v>
      </c>
      <c r="C214" t="str">
        <f>IF(ISNA(MATCH(A214,$F$4:$F$1003,0)),"N/A",LOOKUP(A214,$F$4:$F$1003,$G$4:$G$1003))</f>
        <v>FM</v>
      </c>
      <c r="D214" t="str">
        <f>IF(ISNA(MATCH(A214,$F$4:$F$1003,0)),"N/A",LOOKUP(A214,$F$4:$F$1003,$H$4:$H$1003))</f>
        <v>FSM</v>
      </c>
      <c r="F214" t="s">
        <v>181</v>
      </c>
      <c r="G214" t="s">
        <v>218</v>
      </c>
      <c r="H214" t="s">
        <v>178</v>
      </c>
      <c r="I214" t="s">
        <v>7</v>
      </c>
    </row>
    <row r="215" spans="1:9" x14ac:dyDescent="0.25">
      <c r="A215" s="1" t="s">
        <v>264</v>
      </c>
      <c r="B215" s="2">
        <v>709</v>
      </c>
      <c r="C215" t="str">
        <f>IF(ISNA(MATCH(A215,$F$4:$F$1003,0)),"N/A",LOOKUP(A215,$F$4:$F$1003,$G$4:$G$1003))</f>
        <v>FM</v>
      </c>
      <c r="D215" t="str">
        <f>IF(ISNA(MATCH(A215,$F$4:$F$1003,0)),"N/A",LOOKUP(A215,$F$4:$F$1003,$H$4:$H$1003))</f>
        <v>FSM</v>
      </c>
      <c r="F215" t="s">
        <v>140</v>
      </c>
      <c r="G215" t="s">
        <v>153</v>
      </c>
      <c r="H215" t="s">
        <v>141</v>
      </c>
      <c r="I215" t="s">
        <v>7</v>
      </c>
    </row>
    <row r="216" spans="1:9" x14ac:dyDescent="0.25">
      <c r="A216" s="1" t="s">
        <v>692</v>
      </c>
      <c r="B216" s="2">
        <v>79</v>
      </c>
      <c r="C216" t="str">
        <f>IF(ISNA(MATCH(A216,$F$4:$F$1003,0)),"N/A",LOOKUP(A216,$F$4:$F$1003,$G$4:$G$1003))</f>
        <v>FM</v>
      </c>
      <c r="D216" t="str">
        <f>IF(ISNA(MATCH(A216,$F$4:$F$1003,0)),"N/A",LOOKUP(A216,$F$4:$F$1003,$H$4:$H$1003))</f>
        <v>FSM</v>
      </c>
      <c r="F216" t="s">
        <v>186</v>
      </c>
      <c r="G216" t="s">
        <v>186</v>
      </c>
      <c r="H216" t="s">
        <v>188</v>
      </c>
      <c r="I216" t="s">
        <v>2</v>
      </c>
    </row>
    <row r="217" spans="1:9" x14ac:dyDescent="0.25">
      <c r="A217" s="1" t="s">
        <v>276</v>
      </c>
      <c r="B217" s="2">
        <v>1</v>
      </c>
      <c r="C217" t="str">
        <f>IF(ISNA(MATCH(A217,$F$4:$F$1003,0)),"N/A",LOOKUP(A217,$F$4:$F$1003,$G$4:$G$1003))</f>
        <v>FX</v>
      </c>
      <c r="D217" t="str">
        <f>IF(ISNA(MATCH(A217,$F$4:$F$1003,0)),"N/A",LOOKUP(A217,$F$4:$F$1003,$H$4:$H$1003))</f>
        <v>FXX</v>
      </c>
      <c r="F217" t="s">
        <v>186</v>
      </c>
      <c r="G217" t="s">
        <v>186</v>
      </c>
      <c r="H217" t="s">
        <v>188</v>
      </c>
      <c r="I217" t="s">
        <v>7</v>
      </c>
    </row>
    <row r="218" spans="1:9" x14ac:dyDescent="0.25">
      <c r="A218" s="1" t="s">
        <v>277</v>
      </c>
      <c r="B218" s="2">
        <v>3512</v>
      </c>
      <c r="C218" t="str">
        <f>IF(ISNA(MATCH(A218,$F$4:$F$1003,0)),"N/A",LOOKUP(A218,$F$4:$F$1003,$G$4:$G$1003))</f>
        <v>GA</v>
      </c>
      <c r="D218" t="str">
        <f>IF(ISNA(MATCH(A218,$F$4:$F$1003,0)),"N/A",LOOKUP(A218,$F$4:$F$1003,$H$4:$H$1003))</f>
        <v>GAB</v>
      </c>
      <c r="F218" t="s">
        <v>188</v>
      </c>
      <c r="G218" t="s">
        <v>186</v>
      </c>
      <c r="H218" t="s">
        <v>188</v>
      </c>
      <c r="I218" t="s">
        <v>10</v>
      </c>
    </row>
    <row r="219" spans="1:9" x14ac:dyDescent="0.25">
      <c r="A219" s="1" t="s">
        <v>278</v>
      </c>
      <c r="B219" s="2">
        <v>1669</v>
      </c>
      <c r="C219" t="str">
        <f>IF(ISNA(MATCH(A219,$F$4:$F$1003,0)),"N/A",LOOKUP(A219,$F$4:$F$1003,$G$4:$G$1003))</f>
        <v>GA</v>
      </c>
      <c r="D219" t="str">
        <f>IF(ISNA(MATCH(A219,$F$4:$F$1003,0)),"N/A",LOOKUP(A219,$F$4:$F$1003,$H$4:$H$1003))</f>
        <v>GAB</v>
      </c>
      <c r="F219" t="s">
        <v>187</v>
      </c>
      <c r="G219" t="s">
        <v>186</v>
      </c>
      <c r="H219" t="s">
        <v>188</v>
      </c>
      <c r="I219" t="s">
        <v>18</v>
      </c>
    </row>
    <row r="220" spans="1:9" x14ac:dyDescent="0.25">
      <c r="A220" s="1" t="s">
        <v>281</v>
      </c>
      <c r="B220" s="2">
        <v>77895</v>
      </c>
      <c r="C220" t="str">
        <f>IF(ISNA(MATCH(A220,$F$4:$F$1003,0)),"N/A",LOOKUP(A220,$F$4:$F$1003,$G$4:$G$1003))</f>
        <v>GB</v>
      </c>
      <c r="D220" t="str">
        <f>IF(ISNA(MATCH(A220,$F$4:$F$1003,0)),"N/A",LOOKUP(A220,$F$4:$F$1003,$H$4:$H$1003))</f>
        <v>GBR</v>
      </c>
      <c r="F220" t="s">
        <v>163</v>
      </c>
      <c r="G220" t="s">
        <v>163</v>
      </c>
      <c r="H220" t="s">
        <v>189</v>
      </c>
      <c r="I220" t="s">
        <v>2</v>
      </c>
    </row>
    <row r="221" spans="1:9" x14ac:dyDescent="0.25">
      <c r="A221" s="1" t="s">
        <v>284</v>
      </c>
      <c r="B221" s="2">
        <v>47312</v>
      </c>
      <c r="C221" t="str">
        <f>IF(ISNA(MATCH(A221,$F$4:$F$1003,0)),"N/A",LOOKUP(A221,$F$4:$F$1003,$G$4:$G$1003))</f>
        <v>GB</v>
      </c>
      <c r="D221" t="str">
        <f>IF(ISNA(MATCH(A221,$F$4:$F$1003,0)),"N/A",LOOKUP(A221,$F$4:$F$1003,$H$4:$H$1003))</f>
        <v>GBR</v>
      </c>
      <c r="F221" t="s">
        <v>163</v>
      </c>
      <c r="G221" t="s">
        <v>163</v>
      </c>
      <c r="H221" t="s">
        <v>189</v>
      </c>
      <c r="I221" t="s">
        <v>7</v>
      </c>
    </row>
    <row r="222" spans="1:9" x14ac:dyDescent="0.25">
      <c r="A222" s="1" t="s">
        <v>287</v>
      </c>
      <c r="B222" s="2">
        <v>18680</v>
      </c>
      <c r="C222" t="str">
        <f>IF(ISNA(MATCH(A222,$F$4:$F$1003,0)),"N/A",LOOKUP(A222,$F$4:$F$1003,$G$4:$G$1003))</f>
        <v>GB</v>
      </c>
      <c r="D222" t="str">
        <f>IF(ISNA(MATCH(A222,$F$4:$F$1003,0)),"N/A",LOOKUP(A222,$F$4:$F$1003,$H$4:$H$1003))</f>
        <v>GBR</v>
      </c>
      <c r="F222" t="s">
        <v>193</v>
      </c>
      <c r="G222" t="s">
        <v>193</v>
      </c>
      <c r="H222" t="s">
        <v>189</v>
      </c>
      <c r="I222" t="s">
        <v>2</v>
      </c>
    </row>
    <row r="223" spans="1:9" x14ac:dyDescent="0.25">
      <c r="A223" s="1" t="s">
        <v>294</v>
      </c>
      <c r="B223" s="2">
        <v>25037</v>
      </c>
      <c r="C223" t="str">
        <f>IF(ISNA(MATCH(A223,$F$4:$F$1003,0)),"N/A",LOOKUP(A223,$F$4:$F$1003,$G$4:$G$1003))</f>
        <v>GE</v>
      </c>
      <c r="D223" t="str">
        <f>IF(ISNA(MATCH(A223,$F$4:$F$1003,0)),"N/A",LOOKUP(A223,$F$4:$F$1003,$H$4:$H$1003))</f>
        <v>GEO</v>
      </c>
      <c r="F223" t="s">
        <v>193</v>
      </c>
      <c r="G223" t="s">
        <v>196</v>
      </c>
      <c r="H223" t="s">
        <v>151</v>
      </c>
      <c r="I223" t="s">
        <v>7</v>
      </c>
    </row>
    <row r="224" spans="1:9" x14ac:dyDescent="0.25">
      <c r="A224" s="1" t="s">
        <v>295</v>
      </c>
      <c r="B224" s="2">
        <v>16474</v>
      </c>
      <c r="C224" t="str">
        <f>IF(ISNA(MATCH(A224,$F$4:$F$1003,0)),"N/A",LOOKUP(A224,$F$4:$F$1003,$G$4:$G$1003))</f>
        <v>GE</v>
      </c>
      <c r="D224" t="str">
        <f>IF(ISNA(MATCH(A224,$F$4:$F$1003,0)),"N/A",LOOKUP(A224,$F$4:$F$1003,$H$4:$H$1003))</f>
        <v>GEO</v>
      </c>
      <c r="F224" t="s">
        <v>190</v>
      </c>
      <c r="G224" t="s">
        <v>190</v>
      </c>
      <c r="H224" t="s">
        <v>194</v>
      </c>
      <c r="I224" t="s">
        <v>2</v>
      </c>
    </row>
    <row r="225" spans="1:9" x14ac:dyDescent="0.25">
      <c r="A225" s="1" t="s">
        <v>296</v>
      </c>
      <c r="B225" s="2">
        <v>15888</v>
      </c>
      <c r="C225" t="str">
        <f>IF(ISNA(MATCH(A225,$F$4:$F$1003,0)),"N/A",LOOKUP(A225,$F$4:$F$1003,$G$4:$G$1003))</f>
        <v>GE</v>
      </c>
      <c r="D225" t="str">
        <f>IF(ISNA(MATCH(A225,$F$4:$F$1003,0)),"N/A",LOOKUP(A225,$F$4:$F$1003,$H$4:$H$1003))</f>
        <v>GEO</v>
      </c>
      <c r="F225" t="s">
        <v>194</v>
      </c>
      <c r="G225" t="s">
        <v>190</v>
      </c>
      <c r="H225" t="s">
        <v>194</v>
      </c>
      <c r="I225" t="s">
        <v>10</v>
      </c>
    </row>
    <row r="226" spans="1:9" x14ac:dyDescent="0.25">
      <c r="A226" s="1" t="s">
        <v>303</v>
      </c>
      <c r="B226" s="2">
        <v>9861</v>
      </c>
      <c r="C226" t="str">
        <f>IF(ISNA(MATCH(A226,$F$4:$F$1003,0)),"N/A",LOOKUP(A226,$F$4:$F$1003,$G$4:$G$1003))</f>
        <v>GH</v>
      </c>
      <c r="D226" t="str">
        <f>IF(ISNA(MATCH(A226,$F$4:$F$1003,0)),"N/A",LOOKUP(A226,$F$4:$F$1003,$H$4:$H$1003))</f>
        <v>GHA</v>
      </c>
      <c r="F226" t="s">
        <v>238</v>
      </c>
      <c r="G226" t="s">
        <v>238</v>
      </c>
      <c r="H226" t="s">
        <v>198</v>
      </c>
      <c r="I226" t="s">
        <v>2</v>
      </c>
    </row>
    <row r="227" spans="1:9" x14ac:dyDescent="0.25">
      <c r="A227" s="1" t="s">
        <v>304</v>
      </c>
      <c r="B227" s="2">
        <v>6967</v>
      </c>
      <c r="C227" t="str">
        <f>IF(ISNA(MATCH(A227,$F$4:$F$1003,0)),"N/A",LOOKUP(A227,$F$4:$F$1003,$G$4:$G$1003))</f>
        <v>GH</v>
      </c>
      <c r="D227" t="str">
        <f>IF(ISNA(MATCH(A227,$F$4:$F$1003,0)),"N/A",LOOKUP(A227,$F$4:$F$1003,$H$4:$H$1003))</f>
        <v>GHA</v>
      </c>
      <c r="F227" t="s">
        <v>238</v>
      </c>
      <c r="G227" t="s">
        <v>238</v>
      </c>
      <c r="H227" t="s">
        <v>198</v>
      </c>
      <c r="I227" t="s">
        <v>7</v>
      </c>
    </row>
    <row r="228" spans="1:9" x14ac:dyDescent="0.25">
      <c r="A228" s="1" t="s">
        <v>305</v>
      </c>
      <c r="B228" s="2">
        <v>4734</v>
      </c>
      <c r="C228" t="str">
        <f>IF(ISNA(MATCH(A228,$F$4:$F$1003,0)),"N/A",LOOKUP(A228,$F$4:$F$1003,$G$4:$G$1003))</f>
        <v>GH</v>
      </c>
      <c r="D228" t="str">
        <f>IF(ISNA(MATCH(A228,$F$4:$F$1003,0)),"N/A",LOOKUP(A228,$F$4:$F$1003,$H$4:$H$1003))</f>
        <v>GHA</v>
      </c>
      <c r="F228" t="s">
        <v>241</v>
      </c>
      <c r="G228" t="s">
        <v>165</v>
      </c>
      <c r="H228" t="s">
        <v>241</v>
      </c>
      <c r="I228" t="s">
        <v>10</v>
      </c>
    </row>
    <row r="229" spans="1:9" x14ac:dyDescent="0.25">
      <c r="A229" s="1" t="s">
        <v>306</v>
      </c>
      <c r="B229" s="2">
        <v>1025</v>
      </c>
      <c r="C229" t="str">
        <f>IF(ISNA(MATCH(A229,$F$4:$F$1003,0)),"N/A",LOOKUP(A229,$F$4:$F$1003,$G$4:$G$1003))</f>
        <v>GI</v>
      </c>
      <c r="D229" t="str">
        <f>IF(ISNA(MATCH(A229,$F$4:$F$1003,0)),"N/A",LOOKUP(A229,$F$4:$F$1003,$H$4:$H$1003))</f>
        <v>GIB</v>
      </c>
      <c r="F229" t="s">
        <v>198</v>
      </c>
      <c r="G229" t="s">
        <v>238</v>
      </c>
      <c r="H229" t="s">
        <v>198</v>
      </c>
      <c r="I229" t="s">
        <v>10</v>
      </c>
    </row>
    <row r="230" spans="1:9" x14ac:dyDescent="0.25">
      <c r="A230" s="1" t="s">
        <v>307</v>
      </c>
      <c r="B230" s="2">
        <v>1001</v>
      </c>
      <c r="C230" t="str">
        <f>IF(ISNA(MATCH(A230,$F$4:$F$1003,0)),"N/A",LOOKUP(A230,$F$4:$F$1003,$G$4:$G$1003))</f>
        <v>GI</v>
      </c>
      <c r="D230" t="str">
        <f>IF(ISNA(MATCH(A230,$F$4:$F$1003,0)),"N/A",LOOKUP(A230,$F$4:$F$1003,$H$4:$H$1003))</f>
        <v>GIB</v>
      </c>
      <c r="F230" t="s">
        <v>197</v>
      </c>
      <c r="G230" t="s">
        <v>238</v>
      </c>
      <c r="H230" t="s">
        <v>198</v>
      </c>
      <c r="I230" t="s">
        <v>18</v>
      </c>
    </row>
    <row r="231" spans="1:9" x14ac:dyDescent="0.25">
      <c r="A231" s="1" t="s">
        <v>308</v>
      </c>
      <c r="B231" s="2">
        <v>48</v>
      </c>
      <c r="C231" t="str">
        <f>IF(ISNA(MATCH(A231,$F$4:$F$1003,0)),"N/A",LOOKUP(A231,$F$4:$F$1003,$G$4:$G$1003))</f>
        <v>GI</v>
      </c>
      <c r="D231" t="str">
        <f>IF(ISNA(MATCH(A231,$F$4:$F$1003,0)),"N/A",LOOKUP(A231,$F$4:$F$1003,$H$4:$H$1003))</f>
        <v>GIB</v>
      </c>
      <c r="F231" t="s">
        <v>199</v>
      </c>
      <c r="G231" t="s">
        <v>199</v>
      </c>
      <c r="H231" t="s">
        <v>200</v>
      </c>
      <c r="I231" t="s">
        <v>2</v>
      </c>
    </row>
    <row r="232" spans="1:9" x14ac:dyDescent="0.25">
      <c r="A232" s="1" t="s">
        <v>314</v>
      </c>
      <c r="B232" s="2">
        <v>5497</v>
      </c>
      <c r="C232" t="str">
        <f>IF(ISNA(MATCH(A232,$F$4:$F$1003,0)),"N/A",LOOKUP(A232,$F$4:$F$1003,$G$4:$G$1003))</f>
        <v>GN</v>
      </c>
      <c r="D232" t="str">
        <f>IF(ISNA(MATCH(A232,$F$4:$F$1003,0)),"N/A",LOOKUP(A232,$F$4:$F$1003,$H$4:$H$1003))</f>
        <v>GIN</v>
      </c>
      <c r="F232" t="s">
        <v>200</v>
      </c>
      <c r="G232" t="s">
        <v>199</v>
      </c>
      <c r="H232" t="s">
        <v>200</v>
      </c>
      <c r="I232" t="s">
        <v>10</v>
      </c>
    </row>
    <row r="233" spans="1:9" x14ac:dyDescent="0.25">
      <c r="A233" s="1" t="s">
        <v>315</v>
      </c>
      <c r="B233" s="2">
        <v>5386</v>
      </c>
      <c r="C233" t="str">
        <f>IF(ISNA(MATCH(A233,$F$4:$F$1003,0)),"N/A",LOOKUP(A233,$F$4:$F$1003,$G$4:$G$1003))</f>
        <v>GN</v>
      </c>
      <c r="D233" t="str">
        <f>IF(ISNA(MATCH(A233,$F$4:$F$1003,0)),"N/A",LOOKUP(A233,$F$4:$F$1003,$H$4:$H$1003))</f>
        <v>GIN</v>
      </c>
      <c r="F233" t="s">
        <v>201</v>
      </c>
      <c r="G233" t="s">
        <v>199</v>
      </c>
      <c r="H233" t="s">
        <v>200</v>
      </c>
      <c r="I233" t="s">
        <v>18</v>
      </c>
    </row>
    <row r="234" spans="1:9" x14ac:dyDescent="0.25">
      <c r="A234" s="1" t="s">
        <v>316</v>
      </c>
      <c r="B234" s="2">
        <v>5210</v>
      </c>
      <c r="C234" t="str">
        <f>IF(ISNA(MATCH(A234,$F$4:$F$1003,0)),"N/A",LOOKUP(A234,$F$4:$F$1003,$G$4:$G$1003))</f>
        <v>GN</v>
      </c>
      <c r="D234" t="str">
        <f>IF(ISNA(MATCH(A234,$F$4:$F$1003,0)),"N/A",LOOKUP(A234,$F$4:$F$1003,$H$4:$H$1003))</f>
        <v>GIN</v>
      </c>
      <c r="F234" s="1" t="s">
        <v>556</v>
      </c>
      <c r="G234" t="s">
        <v>199</v>
      </c>
      <c r="H234" t="s">
        <v>200</v>
      </c>
      <c r="I234" t="s">
        <v>18</v>
      </c>
    </row>
    <row r="235" spans="1:9" x14ac:dyDescent="0.25">
      <c r="A235" s="1" t="s">
        <v>317</v>
      </c>
      <c r="B235" s="2">
        <v>181</v>
      </c>
      <c r="C235" t="str">
        <f>IF(ISNA(MATCH(A235,$F$4:$F$1003,0)),"N/A",LOOKUP(A235,$F$4:$F$1003,$G$4:$G$1003))</f>
        <v>GN</v>
      </c>
      <c r="D235" t="str">
        <f>IF(ISNA(MATCH(A235,$F$4:$F$1003,0)),"N/A",LOOKUP(A235,$F$4:$F$1003,$H$4:$H$1003))</f>
        <v>GIN</v>
      </c>
      <c r="F235" t="s">
        <v>246</v>
      </c>
      <c r="G235" t="s">
        <v>211</v>
      </c>
      <c r="H235" t="s">
        <v>209</v>
      </c>
      <c r="I235" t="s">
        <v>7</v>
      </c>
    </row>
    <row r="236" spans="1:9" x14ac:dyDescent="0.25">
      <c r="A236" s="1" t="s">
        <v>318</v>
      </c>
      <c r="B236" s="2">
        <v>795</v>
      </c>
      <c r="C236" t="str">
        <f>IF(ISNA(MATCH(A236,$F$4:$F$1003,0)),"N/A",LOOKUP(A236,$F$4:$F$1003,$G$4:$G$1003))</f>
        <v>GP</v>
      </c>
      <c r="D236" t="str">
        <f>IF(ISNA(MATCH(A236,$F$4:$F$1003,0)),"N/A",LOOKUP(A236,$F$4:$F$1003,$H$4:$H$1003))</f>
        <v>GLP</v>
      </c>
      <c r="F236" t="s">
        <v>248</v>
      </c>
      <c r="G236" t="s">
        <v>248</v>
      </c>
      <c r="H236" t="s">
        <v>204</v>
      </c>
      <c r="I236" t="s">
        <v>2</v>
      </c>
    </row>
    <row r="237" spans="1:9" x14ac:dyDescent="0.25">
      <c r="A237" s="1" t="s">
        <v>319</v>
      </c>
      <c r="B237" s="2">
        <v>298</v>
      </c>
      <c r="C237" t="str">
        <f>IF(ISNA(MATCH(A237,$F$4:$F$1003,0)),"N/A",LOOKUP(A237,$F$4:$F$1003,$G$4:$G$1003))</f>
        <v>GP</v>
      </c>
      <c r="D237" t="str">
        <f>IF(ISNA(MATCH(A237,$F$4:$F$1003,0)),"N/A",LOOKUP(A237,$F$4:$F$1003,$H$4:$H$1003))</f>
        <v>GLP</v>
      </c>
      <c r="F237" t="s">
        <v>208</v>
      </c>
      <c r="G237" t="s">
        <v>211</v>
      </c>
      <c r="H237" t="s">
        <v>209</v>
      </c>
      <c r="I237" t="s">
        <v>18</v>
      </c>
    </row>
    <row r="238" spans="1:9" x14ac:dyDescent="0.25">
      <c r="A238" s="1" t="s">
        <v>322</v>
      </c>
      <c r="B238" s="2">
        <v>72</v>
      </c>
      <c r="C238" t="str">
        <f>IF(ISNA(MATCH(A238,$F$4:$F$1003,0)),"N/A",LOOKUP(A238,$F$4:$F$1003,$G$4:$G$1003))</f>
        <v>GP</v>
      </c>
      <c r="D238" t="str">
        <f>IF(ISNA(MATCH(A238,$F$4:$F$1003,0)),"N/A",LOOKUP(A238,$F$4:$F$1003,$H$4:$H$1003))</f>
        <v>GLP</v>
      </c>
      <c r="F238" t="s">
        <v>204</v>
      </c>
      <c r="G238" t="s">
        <v>248</v>
      </c>
      <c r="H238" t="s">
        <v>204</v>
      </c>
      <c r="I238" t="s">
        <v>10</v>
      </c>
    </row>
    <row r="239" spans="1:9" x14ac:dyDescent="0.25">
      <c r="A239" s="1" t="s">
        <v>312</v>
      </c>
      <c r="B239" s="2">
        <v>2883</v>
      </c>
      <c r="C239" t="str">
        <f>IF(ISNA(MATCH(A239,$F$4:$F$1003,0)),"N/A",LOOKUP(A239,$F$4:$F$1003,$G$4:$G$1003))</f>
        <v>GM</v>
      </c>
      <c r="D239" t="str">
        <f>IF(ISNA(MATCH(A239,$F$4:$F$1003,0)),"N/A",LOOKUP(A239,$F$4:$F$1003,$H$4:$H$1003))</f>
        <v>GMB</v>
      </c>
      <c r="F239" t="s">
        <v>206</v>
      </c>
      <c r="G239" t="s">
        <v>206</v>
      </c>
      <c r="H239" t="s">
        <v>205</v>
      </c>
      <c r="I239" t="s">
        <v>2</v>
      </c>
    </row>
    <row r="240" spans="1:9" x14ac:dyDescent="0.25">
      <c r="A240" s="1" t="s">
        <v>313</v>
      </c>
      <c r="B240" s="2">
        <v>1137</v>
      </c>
      <c r="C240" t="str">
        <f>IF(ISNA(MATCH(A240,$F$4:$F$1003,0)),"N/A",LOOKUP(A240,$F$4:$F$1003,$G$4:$G$1003))</f>
        <v>GM</v>
      </c>
      <c r="D240" t="str">
        <f>IF(ISNA(MATCH(A240,$F$4:$F$1003,0)),"N/A",LOOKUP(A240,$F$4:$F$1003,$H$4:$H$1003))</f>
        <v>GMB</v>
      </c>
      <c r="F240" t="s">
        <v>206</v>
      </c>
      <c r="G240" t="s">
        <v>206</v>
      </c>
      <c r="H240" t="s">
        <v>205</v>
      </c>
      <c r="I240" t="s">
        <v>7</v>
      </c>
    </row>
    <row r="241" spans="1:9" x14ac:dyDescent="0.25">
      <c r="A241" s="1" t="s">
        <v>339</v>
      </c>
      <c r="B241" s="2">
        <v>3188</v>
      </c>
      <c r="C241" t="str">
        <f>IF(ISNA(MATCH(A241,$F$4:$F$1003,0)),"N/A",LOOKUP(A241,$F$4:$F$1003,$G$4:$G$1003))</f>
        <v>GW</v>
      </c>
      <c r="D241" t="str">
        <f>IF(ISNA(MATCH(A241,$F$4:$F$1003,0)),"N/A",LOOKUP(A241,$F$4:$F$1003,$H$4:$H$1003))</f>
        <v>GNB</v>
      </c>
      <c r="F241" t="s">
        <v>205</v>
      </c>
      <c r="G241" t="s">
        <v>206</v>
      </c>
      <c r="H241" t="s">
        <v>205</v>
      </c>
      <c r="I241" t="s">
        <v>10</v>
      </c>
    </row>
    <row r="242" spans="1:9" x14ac:dyDescent="0.25">
      <c r="A242" s="1" t="s">
        <v>340</v>
      </c>
      <c r="B242" s="2">
        <v>3155</v>
      </c>
      <c r="C242" t="str">
        <f>IF(ISNA(MATCH(A242,$F$4:$F$1003,0)),"N/A",LOOKUP(A242,$F$4:$F$1003,$G$4:$G$1003))</f>
        <v>GW</v>
      </c>
      <c r="D242" t="str">
        <f>IF(ISNA(MATCH(A242,$F$4:$F$1003,0)),"N/A",LOOKUP(A242,$F$4:$F$1003,$H$4:$H$1003))</f>
        <v>GNB</v>
      </c>
      <c r="F242" t="s">
        <v>207</v>
      </c>
      <c r="G242" t="s">
        <v>206</v>
      </c>
      <c r="H242" t="s">
        <v>205</v>
      </c>
      <c r="I242" t="s">
        <v>18</v>
      </c>
    </row>
    <row r="243" spans="1:9" x14ac:dyDescent="0.25">
      <c r="A243" s="1" t="s">
        <v>341</v>
      </c>
      <c r="B243" s="2">
        <v>1520</v>
      </c>
      <c r="C243" t="str">
        <f>IF(ISNA(MATCH(A243,$F$4:$F$1003,0)),"N/A",LOOKUP(A243,$F$4:$F$1003,$G$4:$G$1003))</f>
        <v>GW</v>
      </c>
      <c r="D243" t="str">
        <f>IF(ISNA(MATCH(A243,$F$4:$F$1003,0)),"N/A",LOOKUP(A243,$F$4:$F$1003,$H$4:$H$1003))</f>
        <v>GNB</v>
      </c>
      <c r="F243" t="s">
        <v>211</v>
      </c>
      <c r="G243" t="s">
        <v>211</v>
      </c>
      <c r="H243" t="s">
        <v>209</v>
      </c>
      <c r="I243" t="s">
        <v>2</v>
      </c>
    </row>
    <row r="244" spans="1:9" x14ac:dyDescent="0.25">
      <c r="A244" s="1" t="s">
        <v>343</v>
      </c>
      <c r="B244" s="2">
        <v>32</v>
      </c>
      <c r="C244" t="str">
        <f>IF(ISNA(MATCH(A244,$F$4:$F$1003,0)),"N/A",LOOKUP(A244,$F$4:$F$1003,$G$4:$G$1003))</f>
        <v>GW</v>
      </c>
      <c r="D244" t="str">
        <f>IF(ISNA(MATCH(A244,$F$4:$F$1003,0)),"N/A",LOOKUP(A244,$F$4:$F$1003,$H$4:$H$1003))</f>
        <v>GNB</v>
      </c>
      <c r="F244" t="s">
        <v>256</v>
      </c>
      <c r="G244" t="s">
        <v>256</v>
      </c>
      <c r="H244" t="s">
        <v>214</v>
      </c>
      <c r="I244" t="s">
        <v>2</v>
      </c>
    </row>
    <row r="245" spans="1:9" x14ac:dyDescent="0.25">
      <c r="A245" s="1" t="s">
        <v>323</v>
      </c>
      <c r="B245" s="2">
        <v>1771</v>
      </c>
      <c r="C245" t="str">
        <f>IF(ISNA(MATCH(A245,$F$4:$F$1003,0)),"N/A",LOOKUP(A245,$F$4:$F$1003,$G$4:$G$1003))</f>
        <v>GQ</v>
      </c>
      <c r="D245" t="str">
        <f>IF(ISNA(MATCH(A245,$F$4:$F$1003,0)),"N/A",LOOKUP(A245,$F$4:$F$1003,$H$4:$H$1003))</f>
        <v>GNQ</v>
      </c>
      <c r="F245" t="s">
        <v>214</v>
      </c>
      <c r="G245" t="s">
        <v>256</v>
      </c>
      <c r="H245" t="s">
        <v>214</v>
      </c>
      <c r="I245" t="s">
        <v>10</v>
      </c>
    </row>
    <row r="246" spans="1:9" x14ac:dyDescent="0.25">
      <c r="A246" s="1" t="s">
        <v>283</v>
      </c>
      <c r="B246" s="2">
        <v>1743</v>
      </c>
      <c r="C246" t="str">
        <f>IF(ISNA(MATCH(A246,$F$4:$F$1003,0)),"N/A",LOOKUP(A246,$F$4:$F$1003,$G$4:$G$1003))</f>
        <v>GQ</v>
      </c>
      <c r="D246" t="str">
        <f>IF(ISNA(MATCH(A246,$F$4:$F$1003,0)),"N/A",LOOKUP(A246,$F$4:$F$1003,$H$4:$H$1003))</f>
        <v>GNQ</v>
      </c>
      <c r="F246" t="s">
        <v>209</v>
      </c>
      <c r="G246" t="s">
        <v>211</v>
      </c>
      <c r="H246" t="s">
        <v>209</v>
      </c>
      <c r="I246" t="s">
        <v>10</v>
      </c>
    </row>
    <row r="247" spans="1:9" x14ac:dyDescent="0.25">
      <c r="A247" s="1" t="s">
        <v>288</v>
      </c>
      <c r="B247" s="2">
        <v>196</v>
      </c>
      <c r="C247" t="str">
        <f>IF(ISNA(MATCH(A247,$F$4:$F$1003,0)),"N/A",LOOKUP(A247,$F$4:$F$1003,$G$4:$G$1003))</f>
        <v>GQ</v>
      </c>
      <c r="D247" t="str">
        <f>IF(ISNA(MATCH(A247,$F$4:$F$1003,0)),"N/A",LOOKUP(A247,$F$4:$F$1003,$H$4:$H$1003))</f>
        <v>GNQ</v>
      </c>
      <c r="F247" t="s">
        <v>260</v>
      </c>
      <c r="G247" t="s">
        <v>260</v>
      </c>
      <c r="H247" t="s">
        <v>217</v>
      </c>
      <c r="I247" t="s">
        <v>2</v>
      </c>
    </row>
    <row r="248" spans="1:9" x14ac:dyDescent="0.25">
      <c r="A248" s="1" t="s">
        <v>325</v>
      </c>
      <c r="B248" s="2">
        <v>31803</v>
      </c>
      <c r="C248" t="str">
        <f>IF(ISNA(MATCH(A248,$F$4:$F$1003,0)),"N/A",LOOKUP(A248,$F$4:$F$1003,$G$4:$G$1003))</f>
        <v>GR</v>
      </c>
      <c r="D248" t="str">
        <f>IF(ISNA(MATCH(A248,$F$4:$F$1003,0)),"N/A",LOOKUP(A248,$F$4:$F$1003,$H$4:$H$1003))</f>
        <v>GRC</v>
      </c>
      <c r="F248" t="s">
        <v>260</v>
      </c>
      <c r="G248" t="s">
        <v>256</v>
      </c>
      <c r="H248" t="s">
        <v>214</v>
      </c>
      <c r="I248" t="s">
        <v>7</v>
      </c>
    </row>
    <row r="249" spans="1:9" x14ac:dyDescent="0.25">
      <c r="A249" s="1" t="s">
        <v>326</v>
      </c>
      <c r="B249" s="2">
        <v>19958</v>
      </c>
      <c r="C249" t="str">
        <f>IF(ISNA(MATCH(A249,$F$4:$F$1003,0)),"N/A",LOOKUP(A249,$F$4:$F$1003,$G$4:$G$1003))</f>
        <v>GR</v>
      </c>
      <c r="D249" t="str">
        <f>IF(ISNA(MATCH(A249,$F$4:$F$1003,0)),"N/A",LOOKUP(A249,$F$4:$F$1003,$H$4:$H$1003))</f>
        <v>GRC</v>
      </c>
      <c r="F249" t="s">
        <v>217</v>
      </c>
      <c r="G249" t="s">
        <v>260</v>
      </c>
      <c r="H249" t="s">
        <v>217</v>
      </c>
      <c r="I249" t="s">
        <v>10</v>
      </c>
    </row>
    <row r="250" spans="1:9" x14ac:dyDescent="0.25">
      <c r="A250" s="1" t="s">
        <v>328</v>
      </c>
      <c r="B250" s="2">
        <v>12926</v>
      </c>
      <c r="C250" t="str">
        <f>IF(ISNA(MATCH(A250,$F$4:$F$1003,0)),"N/A",LOOKUP(A250,$F$4:$F$1003,$G$4:$G$1003))</f>
        <v>GR</v>
      </c>
      <c r="D250" t="str">
        <f>IF(ISNA(MATCH(A250,$F$4:$F$1003,0)),"N/A",LOOKUP(A250,$F$4:$F$1003,$H$4:$H$1003))</f>
        <v>GRC</v>
      </c>
      <c r="F250" t="s">
        <v>213</v>
      </c>
      <c r="G250" t="s">
        <v>256</v>
      </c>
      <c r="H250" t="s">
        <v>214</v>
      </c>
      <c r="I250" t="s">
        <v>18</v>
      </c>
    </row>
    <row r="251" spans="1:9" x14ac:dyDescent="0.25">
      <c r="A251" s="1" t="s">
        <v>289</v>
      </c>
      <c r="B251" s="2">
        <v>1695</v>
      </c>
      <c r="C251" t="str">
        <f>IF(ISNA(MATCH(A251,$F$4:$F$1003,0)),"N/A",LOOKUP(A251,$F$4:$F$1003,$G$4:$G$1003))</f>
        <v>GD</v>
      </c>
      <c r="D251" t="str">
        <f>IF(ISNA(MATCH(A251,$F$4:$F$1003,0)),"N/A",LOOKUP(A251,$F$4:$F$1003,$H$4:$H$1003))</f>
        <v>GRD</v>
      </c>
      <c r="F251" t="s">
        <v>219</v>
      </c>
      <c r="G251" t="s">
        <v>260</v>
      </c>
      <c r="H251" t="s">
        <v>217</v>
      </c>
      <c r="I251" t="s">
        <v>18</v>
      </c>
    </row>
    <row r="252" spans="1:9" x14ac:dyDescent="0.25">
      <c r="A252" s="1" t="s">
        <v>290</v>
      </c>
      <c r="B252" s="2">
        <v>788</v>
      </c>
      <c r="C252" t="str">
        <f>IF(ISNA(MATCH(A252,$F$4:$F$1003,0)),"N/A",LOOKUP(A252,$F$4:$F$1003,$G$4:$G$1003))</f>
        <v>GD</v>
      </c>
      <c r="D252" t="str">
        <f>IF(ISNA(MATCH(A252,$F$4:$F$1003,0)),"N/A",LOOKUP(A252,$F$4:$F$1003,$H$4:$H$1003))</f>
        <v>GRD</v>
      </c>
      <c r="F252" t="s">
        <v>266</v>
      </c>
      <c r="G252" t="s">
        <v>265</v>
      </c>
      <c r="H252" t="s">
        <v>418</v>
      </c>
      <c r="I252" t="s">
        <v>126</v>
      </c>
    </row>
    <row r="253" spans="1:9" x14ac:dyDescent="0.25">
      <c r="A253" s="1" t="s">
        <v>292</v>
      </c>
      <c r="B253" s="2">
        <v>439</v>
      </c>
      <c r="C253" t="str">
        <f>IF(ISNA(MATCH(A253,$F$4:$F$1003,0)),"N/A",LOOKUP(A253,$F$4:$F$1003,$G$4:$G$1003))</f>
        <v>GD</v>
      </c>
      <c r="D253" t="str">
        <f>IF(ISNA(MATCH(A253,$F$4:$F$1003,0)),"N/A",LOOKUP(A253,$F$4:$F$1003,$H$4:$H$1003))</f>
        <v>GRD</v>
      </c>
      <c r="F253" t="s">
        <v>216</v>
      </c>
      <c r="G253" t="s">
        <v>260</v>
      </c>
      <c r="H253" t="s">
        <v>217</v>
      </c>
      <c r="I253" t="s">
        <v>7</v>
      </c>
    </row>
    <row r="254" spans="1:9" x14ac:dyDescent="0.25">
      <c r="A254" s="1" t="s">
        <v>293</v>
      </c>
      <c r="B254" s="2">
        <v>5</v>
      </c>
      <c r="C254" t="str">
        <f>IF(ISNA(MATCH(A254,$F$4:$F$1003,0)),"N/A",LOOKUP(A254,$F$4:$F$1003,$G$4:$G$1003))</f>
        <v>GD</v>
      </c>
      <c r="D254" t="str">
        <f>IF(ISNA(MATCH(A254,$F$4:$F$1003,0)),"N/A",LOOKUP(A254,$F$4:$F$1003,$H$4:$H$1003))</f>
        <v>GRD</v>
      </c>
      <c r="F254" t="s">
        <v>19</v>
      </c>
      <c r="G254" t="s">
        <v>19</v>
      </c>
      <c r="H254" t="s">
        <v>223</v>
      </c>
      <c r="I254" t="s">
        <v>2</v>
      </c>
    </row>
    <row r="255" spans="1:9" x14ac:dyDescent="0.25">
      <c r="A255" s="1" t="s">
        <v>309</v>
      </c>
      <c r="B255" s="2">
        <v>698</v>
      </c>
      <c r="C255" t="str">
        <f>IF(ISNA(MATCH(A255,$F$4:$F$1003,0)),"N/A",LOOKUP(A255,$F$4:$F$1003,$G$4:$G$1003))</f>
        <v>GL</v>
      </c>
      <c r="D255" t="str">
        <f>IF(ISNA(MATCH(A255,$F$4:$F$1003,0)),"N/A",LOOKUP(A255,$F$4:$F$1003,$H$4:$H$1003))</f>
        <v>GRL</v>
      </c>
      <c r="F255" t="s">
        <v>223</v>
      </c>
      <c r="G255" t="s">
        <v>19</v>
      </c>
      <c r="H255" t="s">
        <v>223</v>
      </c>
      <c r="I255" t="s">
        <v>10</v>
      </c>
    </row>
    <row r="256" spans="1:9" x14ac:dyDescent="0.25">
      <c r="A256" s="1" t="s">
        <v>310</v>
      </c>
      <c r="B256" s="2">
        <v>490</v>
      </c>
      <c r="C256" t="str">
        <f>IF(ISNA(MATCH(A256,$F$4:$F$1003,0)),"N/A",LOOKUP(A256,$F$4:$F$1003,$G$4:$G$1003))</f>
        <v>GL</v>
      </c>
      <c r="D256" t="str">
        <f>IF(ISNA(MATCH(A256,$F$4:$F$1003,0)),"N/A",LOOKUP(A256,$F$4:$F$1003,$H$4:$H$1003))</f>
        <v>GRL</v>
      </c>
      <c r="F256" t="s">
        <v>269</v>
      </c>
      <c r="G256" t="s">
        <v>268</v>
      </c>
      <c r="H256" t="s">
        <v>1000</v>
      </c>
      <c r="I256" t="s">
        <v>18</v>
      </c>
    </row>
    <row r="257" spans="1:9" x14ac:dyDescent="0.25">
      <c r="A257" s="1" t="s">
        <v>311</v>
      </c>
      <c r="B257" s="2">
        <v>10</v>
      </c>
      <c r="C257" t="str">
        <f>IF(ISNA(MATCH(A257,$F$4:$F$1003,0)),"N/A",LOOKUP(A257,$F$4:$F$1003,$G$4:$G$1003))</f>
        <v>GL</v>
      </c>
      <c r="D257" t="str">
        <f>IF(ISNA(MATCH(A257,$F$4:$F$1003,0)),"N/A",LOOKUP(A257,$F$4:$F$1003,$H$4:$H$1003))</f>
        <v>GRL</v>
      </c>
      <c r="F257" t="s">
        <v>226</v>
      </c>
      <c r="G257" t="s">
        <v>226</v>
      </c>
      <c r="H257" t="s">
        <v>227</v>
      </c>
      <c r="I257" t="s">
        <v>2</v>
      </c>
    </row>
    <row r="258" spans="1:9" x14ac:dyDescent="0.25">
      <c r="A258" s="1" t="s">
        <v>332</v>
      </c>
      <c r="B258" s="2">
        <v>16410</v>
      </c>
      <c r="C258" t="str">
        <f>IF(ISNA(MATCH(A258,$F$4:$F$1003,0)),"N/A",LOOKUP(A258,$F$4:$F$1003,$G$4:$G$1003))</f>
        <v>GT</v>
      </c>
      <c r="D258" t="str">
        <f>IF(ISNA(MATCH(A258,$F$4:$F$1003,0)),"N/A",LOOKUP(A258,$F$4:$F$1003,$H$4:$H$1003))</f>
        <v>GTM</v>
      </c>
      <c r="F258" t="s">
        <v>226</v>
      </c>
      <c r="G258" t="s">
        <v>226</v>
      </c>
      <c r="H258" t="s">
        <v>227</v>
      </c>
      <c r="I258" t="s">
        <v>7</v>
      </c>
    </row>
    <row r="259" spans="1:9" x14ac:dyDescent="0.25">
      <c r="A259" s="1" t="s">
        <v>333</v>
      </c>
      <c r="B259" s="2">
        <v>15808</v>
      </c>
      <c r="C259" t="str">
        <f>IF(ISNA(MATCH(A259,$F$4:$F$1003,0)),"N/A",LOOKUP(A259,$F$4:$F$1003,$G$4:$G$1003))</f>
        <v>GT</v>
      </c>
      <c r="D259" t="str">
        <f>IF(ISNA(MATCH(A259,$F$4:$F$1003,0)),"N/A",LOOKUP(A259,$F$4:$F$1003,$H$4:$H$1003))</f>
        <v>GTM</v>
      </c>
      <c r="F259" t="s">
        <v>227</v>
      </c>
      <c r="G259" t="s">
        <v>226</v>
      </c>
      <c r="H259" t="s">
        <v>227</v>
      </c>
      <c r="I259" t="s">
        <v>10</v>
      </c>
    </row>
    <row r="260" spans="1:9" x14ac:dyDescent="0.25">
      <c r="A260" s="1" t="s">
        <v>334</v>
      </c>
      <c r="B260" s="2">
        <v>8311</v>
      </c>
      <c r="C260" t="str">
        <f>IF(ISNA(MATCH(A260,$F$4:$F$1003,0)),"N/A",LOOKUP(A260,$F$4:$F$1003,$G$4:$G$1003))</f>
        <v>GT</v>
      </c>
      <c r="D260" t="str">
        <f>IF(ISNA(MATCH(A260,$F$4:$F$1003,0)),"N/A",LOOKUP(A260,$F$4:$F$1003,$H$4:$H$1003))</f>
        <v>GTM</v>
      </c>
      <c r="F260" t="s">
        <v>228</v>
      </c>
      <c r="G260" t="s">
        <v>226</v>
      </c>
      <c r="H260" t="s">
        <v>227</v>
      </c>
      <c r="I260" t="s">
        <v>18</v>
      </c>
    </row>
    <row r="261" spans="1:9" x14ac:dyDescent="0.25">
      <c r="A261" s="1" t="s">
        <v>297</v>
      </c>
      <c r="B261" s="2">
        <v>1352</v>
      </c>
      <c r="C261" t="str">
        <f>IF(ISNA(MATCH(A261,$F$4:$F$1003,0)),"N/A",LOOKUP(A261,$F$4:$F$1003,$G$4:$G$1003))</f>
        <v>GF</v>
      </c>
      <c r="D261" t="str">
        <f>IF(ISNA(MATCH(A261,$F$4:$F$1003,0)),"N/A",LOOKUP(A261,$F$4:$F$1003,$H$4:$H$1003))</f>
        <v>GUF</v>
      </c>
      <c r="F261" t="s">
        <v>232</v>
      </c>
      <c r="G261" t="s">
        <v>232</v>
      </c>
      <c r="H261" t="s">
        <v>229</v>
      </c>
      <c r="I261" t="s">
        <v>2</v>
      </c>
    </row>
    <row r="262" spans="1:9" x14ac:dyDescent="0.25">
      <c r="A262" s="1" t="s">
        <v>298</v>
      </c>
      <c r="B262" s="2">
        <v>783</v>
      </c>
      <c r="C262" t="str">
        <f>IF(ISNA(MATCH(A262,$F$4:$F$1003,0)),"N/A",LOOKUP(A262,$F$4:$F$1003,$G$4:$G$1003))</f>
        <v>GF</v>
      </c>
      <c r="D262" t="str">
        <f>IF(ISNA(MATCH(A262,$F$4:$F$1003,0)),"N/A",LOOKUP(A262,$F$4:$F$1003,$H$4:$H$1003))</f>
        <v>GUF</v>
      </c>
      <c r="F262" t="s">
        <v>233</v>
      </c>
      <c r="G262" t="s">
        <v>233</v>
      </c>
      <c r="H262" t="s">
        <v>234</v>
      </c>
      <c r="I262" t="s">
        <v>2</v>
      </c>
    </row>
    <row r="263" spans="1:9" x14ac:dyDescent="0.25">
      <c r="A263" s="1" t="s">
        <v>302</v>
      </c>
      <c r="B263" s="2">
        <v>122</v>
      </c>
      <c r="C263" t="str">
        <f>IF(ISNA(MATCH(A263,$F$4:$F$1003,0)),"N/A",LOOKUP(A263,$F$4:$F$1003,$G$4:$G$1003))</f>
        <v>GG</v>
      </c>
      <c r="D263" t="str">
        <f>IF(ISNA(MATCH(A263,$F$4:$F$1003,0)),"N/A",LOOKUP(A263,$F$4:$F$1003,$H$4:$H$1003))</f>
        <v>GUF</v>
      </c>
      <c r="F263" t="s">
        <v>233</v>
      </c>
      <c r="G263" t="s">
        <v>233</v>
      </c>
      <c r="H263" t="s">
        <v>234</v>
      </c>
      <c r="I263" t="s">
        <v>7</v>
      </c>
    </row>
    <row r="264" spans="1:9" x14ac:dyDescent="0.25">
      <c r="A264" s="1" t="s">
        <v>299</v>
      </c>
      <c r="B264" s="2">
        <v>99</v>
      </c>
      <c r="C264" t="str">
        <f>IF(ISNA(MATCH(A264,$F$4:$F$1003,0)),"N/A",LOOKUP(A264,$F$4:$F$1003,$G$4:$G$1003))</f>
        <v>GF</v>
      </c>
      <c r="D264" t="str">
        <f>IF(ISNA(MATCH(A264,$F$4:$F$1003,0)),"N/A",LOOKUP(A264,$F$4:$F$1003,$H$4:$H$1003))</f>
        <v>GUF</v>
      </c>
      <c r="F264" t="s">
        <v>234</v>
      </c>
      <c r="G264" t="s">
        <v>233</v>
      </c>
      <c r="H264" t="s">
        <v>234</v>
      </c>
      <c r="I264" t="s">
        <v>10</v>
      </c>
    </row>
    <row r="265" spans="1:9" x14ac:dyDescent="0.25">
      <c r="A265" s="1" t="s">
        <v>300</v>
      </c>
      <c r="B265" s="2">
        <v>60</v>
      </c>
      <c r="C265" t="str">
        <f>IF(ISNA(MATCH(A265,$F$4:$F$1003,0)),"N/A",LOOKUP(A265,$F$4:$F$1003,$G$4:$G$1003))</f>
        <v>GF</v>
      </c>
      <c r="D265" t="str">
        <f>IF(ISNA(MATCH(A265,$F$4:$F$1003,0)),"N/A",LOOKUP(A265,$F$4:$F$1003,$H$4:$H$1003))</f>
        <v>GUF</v>
      </c>
      <c r="F265" t="s">
        <v>235</v>
      </c>
      <c r="G265" t="s">
        <v>233</v>
      </c>
      <c r="H265" t="s">
        <v>234</v>
      </c>
      <c r="I265" t="s">
        <v>18</v>
      </c>
    </row>
    <row r="266" spans="1:9" x14ac:dyDescent="0.25">
      <c r="A266" s="1" t="s">
        <v>336</v>
      </c>
      <c r="B266" s="2">
        <v>864</v>
      </c>
      <c r="C266" t="str">
        <f>IF(ISNA(MATCH(A266,$F$4:$F$1003,0)),"N/A",LOOKUP(A266,$F$4:$F$1003,$G$4:$G$1003))</f>
        <v>GU</v>
      </c>
      <c r="D266" t="str">
        <f>IF(ISNA(MATCH(A266,$F$4:$F$1003,0)),"N/A",LOOKUP(A266,$F$4:$F$1003,$H$4:$H$1003))</f>
        <v>GUM</v>
      </c>
      <c r="F266" t="s">
        <v>240</v>
      </c>
      <c r="G266" t="s">
        <v>240</v>
      </c>
      <c r="H266" t="s">
        <v>237</v>
      </c>
      <c r="I266" t="s">
        <v>2</v>
      </c>
    </row>
    <row r="267" spans="1:9" x14ac:dyDescent="0.25">
      <c r="A267" s="1" t="s">
        <v>338</v>
      </c>
      <c r="B267" s="2">
        <v>583</v>
      </c>
      <c r="C267" t="str">
        <f>IF(ISNA(MATCH(A267,$F$4:$F$1003,0)),"N/A",LOOKUP(A267,$F$4:$F$1003,$G$4:$G$1003))</f>
        <v>GU</v>
      </c>
      <c r="D267" t="str">
        <f>IF(ISNA(MATCH(A267,$F$4:$F$1003,0)),"N/A",LOOKUP(A267,$F$4:$F$1003,$H$4:$H$1003))</f>
        <v>GUM</v>
      </c>
      <c r="F267" t="s">
        <v>280</v>
      </c>
      <c r="G267" t="s">
        <v>279</v>
      </c>
      <c r="H267" t="s">
        <v>367</v>
      </c>
      <c r="I267" t="s">
        <v>7</v>
      </c>
    </row>
    <row r="268" spans="1:9" x14ac:dyDescent="0.25">
      <c r="A268" s="1" t="s">
        <v>344</v>
      </c>
      <c r="B268" s="2">
        <v>3128</v>
      </c>
      <c r="C268" t="str">
        <f>IF(ISNA(MATCH(A268,$F$4:$F$1003,0)),"N/A",LOOKUP(A268,$F$4:$F$1003,$G$4:$G$1003))</f>
        <v>GY</v>
      </c>
      <c r="D268" t="str">
        <f>IF(ISNA(MATCH(A268,$F$4:$F$1003,0)),"N/A",LOOKUP(A268,$F$4:$F$1003,$H$4:$H$1003))</f>
        <v>GUY</v>
      </c>
      <c r="F268" t="s">
        <v>283</v>
      </c>
      <c r="G268" t="s">
        <v>282</v>
      </c>
      <c r="H268" t="s">
        <v>323</v>
      </c>
      <c r="I268" t="s">
        <v>7</v>
      </c>
    </row>
    <row r="269" spans="1:9" x14ac:dyDescent="0.25">
      <c r="A269" s="1" t="s">
        <v>345</v>
      </c>
      <c r="B269" s="2">
        <v>2602</v>
      </c>
      <c r="C269" t="str">
        <f>IF(ISNA(MATCH(A269,$F$4:$F$1003,0)),"N/A",LOOKUP(A269,$F$4:$F$1003,$G$4:$G$1003))</f>
        <v>GY</v>
      </c>
      <c r="D269" t="str">
        <f>IF(ISNA(MATCH(A269,$F$4:$F$1003,0)),"N/A",LOOKUP(A269,$F$4:$F$1003,$H$4:$H$1003))</f>
        <v>GUY</v>
      </c>
      <c r="F269" t="s">
        <v>286</v>
      </c>
      <c r="G269" t="s">
        <v>285</v>
      </c>
      <c r="H269" t="s">
        <v>889</v>
      </c>
      <c r="I269" t="s">
        <v>18</v>
      </c>
    </row>
    <row r="270" spans="1:9" x14ac:dyDescent="0.25">
      <c r="A270" s="1" t="s">
        <v>346</v>
      </c>
      <c r="B270" s="2">
        <v>1409</v>
      </c>
      <c r="C270" t="str">
        <f>IF(ISNA(MATCH(A270,$F$4:$F$1003,0)),"N/A",LOOKUP(A270,$F$4:$F$1003,$G$4:$G$1003))</f>
        <v>GY</v>
      </c>
      <c r="D270" t="str">
        <f>IF(ISNA(MATCH(A270,$F$4:$F$1003,0)),"N/A",LOOKUP(A270,$F$4:$F$1003,$H$4:$H$1003))</f>
        <v>GUY</v>
      </c>
      <c r="F270" t="s">
        <v>230</v>
      </c>
      <c r="G270" t="s">
        <v>232</v>
      </c>
      <c r="H270" t="s">
        <v>229</v>
      </c>
      <c r="I270" t="s">
        <v>7</v>
      </c>
    </row>
    <row r="271" spans="1:9" x14ac:dyDescent="0.25">
      <c r="A271" s="1" t="s">
        <v>347</v>
      </c>
      <c r="B271" s="2">
        <v>17752</v>
      </c>
      <c r="C271" t="str">
        <f>IF(ISNA(MATCH(A271,$F$4:$F$1003,0)),"N/A",LOOKUP(A271,$F$4:$F$1003,$G$4:$G$1003))</f>
        <v>HK</v>
      </c>
      <c r="D271" t="str">
        <f>IF(ISNA(MATCH(A271,$F$4:$F$1003,0)),"N/A",LOOKUP(A271,$F$4:$F$1003,$H$4:$H$1003))</f>
        <v>HKG</v>
      </c>
      <c r="F271" t="s">
        <v>288</v>
      </c>
      <c r="G271" t="s">
        <v>282</v>
      </c>
      <c r="H271" t="s">
        <v>323</v>
      </c>
      <c r="I271" t="s">
        <v>18</v>
      </c>
    </row>
    <row r="272" spans="1:9" x14ac:dyDescent="0.25">
      <c r="A272" s="1" t="s">
        <v>348</v>
      </c>
      <c r="B272" s="2">
        <v>16039</v>
      </c>
      <c r="C272" t="str">
        <f>IF(ISNA(MATCH(A272,$F$4:$F$1003,0)),"N/A",LOOKUP(A272,$F$4:$F$1003,$G$4:$G$1003))</f>
        <v>HK</v>
      </c>
      <c r="D272" t="str">
        <f>IF(ISNA(MATCH(A272,$F$4:$F$1003,0)),"N/A",LOOKUP(A272,$F$4:$F$1003,$H$4:$H$1003))</f>
        <v>HKG</v>
      </c>
      <c r="F272" t="s">
        <v>242</v>
      </c>
      <c r="G272" t="s">
        <v>242</v>
      </c>
      <c r="H272" t="s">
        <v>243</v>
      </c>
      <c r="I272" t="s">
        <v>2</v>
      </c>
    </row>
    <row r="273" spans="1:9" x14ac:dyDescent="0.25">
      <c r="A273" s="1" t="s">
        <v>349</v>
      </c>
      <c r="B273" s="2">
        <v>4303</v>
      </c>
      <c r="C273" t="str">
        <f>IF(ISNA(MATCH(A273,$F$4:$F$1003,0)),"N/A",LOOKUP(A273,$F$4:$F$1003,$G$4:$G$1003))</f>
        <v>HK</v>
      </c>
      <c r="D273" t="str">
        <f>IF(ISNA(MATCH(A273,$F$4:$F$1003,0)),"N/A",LOOKUP(A273,$F$4:$F$1003,$H$4:$H$1003))</f>
        <v>HKG</v>
      </c>
      <c r="F273" t="s">
        <v>242</v>
      </c>
      <c r="G273" t="s">
        <v>242</v>
      </c>
      <c r="H273" t="s">
        <v>243</v>
      </c>
      <c r="I273" t="s">
        <v>7</v>
      </c>
    </row>
    <row r="274" spans="1:9" x14ac:dyDescent="0.25">
      <c r="A274" s="1" t="s">
        <v>351</v>
      </c>
      <c r="B274" s="2">
        <v>258</v>
      </c>
      <c r="C274" t="str">
        <f>IF(ISNA(MATCH(A274,$F$4:$F$1003,0)),"N/A",LOOKUP(A274,$F$4:$F$1003,$G$4:$G$1003))</f>
        <v>HM</v>
      </c>
      <c r="D274" t="str">
        <f>IF(ISNA(MATCH(A274,$F$4:$F$1003,0)),"N/A",LOOKUP(A274,$F$4:$F$1003,$H$4:$H$1003))</f>
        <v>HMD</v>
      </c>
      <c r="F274" t="s">
        <v>243</v>
      </c>
      <c r="G274" t="s">
        <v>242</v>
      </c>
      <c r="H274" t="s">
        <v>243</v>
      </c>
      <c r="I274" t="s">
        <v>10</v>
      </c>
    </row>
    <row r="275" spans="1:9" x14ac:dyDescent="0.25">
      <c r="A275" s="1" t="s">
        <v>352</v>
      </c>
      <c r="B275" s="2">
        <v>12</v>
      </c>
      <c r="C275" t="str">
        <f>IF(ISNA(MATCH(A275,$F$4:$F$1003,0)),"N/A",LOOKUP(A275,$F$4:$F$1003,$G$4:$G$1003))</f>
        <v>HM</v>
      </c>
      <c r="D275" t="str">
        <f>IF(ISNA(MATCH(A275,$F$4:$F$1003,0)),"N/A",LOOKUP(A275,$F$4:$F$1003,$H$4:$H$1003))</f>
        <v>HMD</v>
      </c>
      <c r="F275" t="s">
        <v>244</v>
      </c>
      <c r="G275" t="s">
        <v>242</v>
      </c>
      <c r="H275" t="s">
        <v>243</v>
      </c>
      <c r="I275" t="s">
        <v>18</v>
      </c>
    </row>
    <row r="276" spans="1:9" x14ac:dyDescent="0.25">
      <c r="A276" s="1" t="s">
        <v>353</v>
      </c>
      <c r="B276" s="2">
        <v>18151</v>
      </c>
      <c r="C276" t="str">
        <f>IF(ISNA(MATCH(A276,$F$4:$F$1003,0)),"N/A",LOOKUP(A276,$F$4:$F$1003,$G$4:$G$1003))</f>
        <v>HN</v>
      </c>
      <c r="D276" t="str">
        <f>IF(ISNA(MATCH(A276,$F$4:$F$1003,0)),"N/A",LOOKUP(A276,$F$4:$F$1003,$H$4:$H$1003))</f>
        <v>HND</v>
      </c>
      <c r="F276" t="s">
        <v>291</v>
      </c>
      <c r="G276" t="s">
        <v>291</v>
      </c>
      <c r="H276" t="s">
        <v>247</v>
      </c>
      <c r="I276" t="s">
        <v>2</v>
      </c>
    </row>
    <row r="277" spans="1:9" x14ac:dyDescent="0.25">
      <c r="A277" s="1" t="s">
        <v>354</v>
      </c>
      <c r="B277" s="2">
        <v>13844</v>
      </c>
      <c r="C277" t="str">
        <f>IF(ISNA(MATCH(A277,$F$4:$F$1003,0)),"N/A",LOOKUP(A277,$F$4:$F$1003,$G$4:$G$1003))</f>
        <v>HN</v>
      </c>
      <c r="D277" t="str">
        <f>IF(ISNA(MATCH(A277,$F$4:$F$1003,0)),"N/A",LOOKUP(A277,$F$4:$F$1003,$H$4:$H$1003))</f>
        <v>HND</v>
      </c>
      <c r="F277" t="s">
        <v>291</v>
      </c>
      <c r="G277" t="s">
        <v>285</v>
      </c>
      <c r="H277" t="s">
        <v>889</v>
      </c>
      <c r="I277" t="s">
        <v>7</v>
      </c>
    </row>
    <row r="278" spans="1:9" x14ac:dyDescent="0.25">
      <c r="A278" s="1" t="s">
        <v>355</v>
      </c>
      <c r="B278" s="2">
        <v>11287</v>
      </c>
      <c r="C278" t="str">
        <f>IF(ISNA(MATCH(A278,$F$4:$F$1003,0)),"N/A",LOOKUP(A278,$F$4:$F$1003,$G$4:$G$1003))</f>
        <v>HN</v>
      </c>
      <c r="D278" t="str">
        <f>IF(ISNA(MATCH(A278,$F$4:$F$1003,0)),"N/A",LOOKUP(A278,$F$4:$F$1003,$H$4:$H$1003))</f>
        <v>HND</v>
      </c>
      <c r="F278" t="s">
        <v>237</v>
      </c>
      <c r="G278" t="s">
        <v>240</v>
      </c>
      <c r="H278" t="s">
        <v>237</v>
      </c>
      <c r="I278" t="s">
        <v>10</v>
      </c>
    </row>
    <row r="279" spans="1:9" x14ac:dyDescent="0.25">
      <c r="A279" s="1" t="s">
        <v>356</v>
      </c>
      <c r="B279" s="2">
        <v>43</v>
      </c>
      <c r="C279" t="str">
        <f>IF(ISNA(MATCH(A279,$F$4:$F$1003,0)),"N/A",LOOKUP(A279,$F$4:$F$1003,$G$4:$G$1003))</f>
        <v>HN</v>
      </c>
      <c r="D279" t="str">
        <f>IF(ISNA(MATCH(A279,$F$4:$F$1003,0)),"N/A",LOOKUP(A279,$F$4:$F$1003,$H$4:$H$1003))</f>
        <v>HND</v>
      </c>
      <c r="F279" t="s">
        <v>247</v>
      </c>
      <c r="G279" t="s">
        <v>291</v>
      </c>
      <c r="H279" t="s">
        <v>247</v>
      </c>
      <c r="I279" t="s">
        <v>10</v>
      </c>
    </row>
    <row r="280" spans="1:9" x14ac:dyDescent="0.25">
      <c r="A280" s="1" t="s">
        <v>224</v>
      </c>
      <c r="B280" s="2">
        <v>21756</v>
      </c>
      <c r="C280" t="str">
        <f>IF(ISNA(MATCH(A280,$F$4:$F$1003,0)),"N/A",LOOKUP(A280,$F$4:$F$1003,$G$4:$G$1003))</f>
        <v>HR</v>
      </c>
      <c r="D280" t="str">
        <f>IF(ISNA(MATCH(A280,$F$4:$F$1003,0)),"N/A",LOOKUP(A280,$F$4:$F$1003,$H$4:$H$1003))</f>
        <v>HRV</v>
      </c>
      <c r="F280" t="s">
        <v>229</v>
      </c>
      <c r="G280" t="s">
        <v>232</v>
      </c>
      <c r="H280" t="s">
        <v>229</v>
      </c>
      <c r="I280" t="s">
        <v>10</v>
      </c>
    </row>
    <row r="281" spans="1:9" x14ac:dyDescent="0.25">
      <c r="A281" s="1" t="s">
        <v>357</v>
      </c>
      <c r="B281" s="2">
        <v>9820</v>
      </c>
      <c r="C281" t="str">
        <f>IF(ISNA(MATCH(A281,$F$4:$F$1003,0)),"N/A",LOOKUP(A281,$F$4:$F$1003,$G$4:$G$1003))</f>
        <v>HR</v>
      </c>
      <c r="D281" t="str">
        <f>IF(ISNA(MATCH(A281,$F$4:$F$1003,0)),"N/A",LOOKUP(A281,$F$4:$F$1003,$H$4:$H$1003))</f>
        <v>HRV</v>
      </c>
      <c r="F281" t="s">
        <v>231</v>
      </c>
      <c r="G281" t="s">
        <v>232</v>
      </c>
      <c r="H281" t="s">
        <v>229</v>
      </c>
      <c r="I281" t="s">
        <v>18</v>
      </c>
    </row>
    <row r="282" spans="1:9" x14ac:dyDescent="0.25">
      <c r="A282" s="1" t="s">
        <v>225</v>
      </c>
      <c r="B282" s="2">
        <v>5980</v>
      </c>
      <c r="C282" t="str">
        <f>IF(ISNA(MATCH(A282,$F$4:$F$1003,0)),"N/A",LOOKUP(A282,$F$4:$F$1003,$G$4:$G$1003))</f>
        <v>HR</v>
      </c>
      <c r="D282" t="str">
        <f>IF(ISNA(MATCH(A282,$F$4:$F$1003,0)),"N/A",LOOKUP(A282,$F$4:$F$1003,$H$4:$H$1003))</f>
        <v>HRV</v>
      </c>
      <c r="F282" t="s">
        <v>251</v>
      </c>
      <c r="G282" t="s">
        <v>251</v>
      </c>
      <c r="H282" t="s">
        <v>250</v>
      </c>
      <c r="I282" t="s">
        <v>2</v>
      </c>
    </row>
    <row r="283" spans="1:9" x14ac:dyDescent="0.25">
      <c r="A283" s="1" t="s">
        <v>358</v>
      </c>
      <c r="B283" s="2">
        <v>17448</v>
      </c>
      <c r="C283" t="str">
        <f>IF(ISNA(MATCH(A283,$F$4:$F$1003,0)),"N/A",LOOKUP(A283,$F$4:$F$1003,$G$4:$G$1003))</f>
        <v>HT</v>
      </c>
      <c r="D283" t="str">
        <f>IF(ISNA(MATCH(A283,$F$4:$F$1003,0)),"N/A",LOOKUP(A283,$F$4:$F$1003,$H$4:$H$1003))</f>
        <v>HTI</v>
      </c>
      <c r="F283" t="s">
        <v>251</v>
      </c>
      <c r="G283" t="s">
        <v>251</v>
      </c>
      <c r="H283" t="s">
        <v>250</v>
      </c>
      <c r="I283" t="s">
        <v>7</v>
      </c>
    </row>
    <row r="284" spans="1:9" x14ac:dyDescent="0.25">
      <c r="A284" s="1" t="s">
        <v>359</v>
      </c>
      <c r="B284" s="2">
        <v>12211</v>
      </c>
      <c r="C284" t="str">
        <f>IF(ISNA(MATCH(A284,$F$4:$F$1003,0)),"N/A",LOOKUP(A284,$F$4:$F$1003,$G$4:$G$1003))</f>
        <v>HT</v>
      </c>
      <c r="D284" t="str">
        <f>IF(ISNA(MATCH(A284,$F$4:$F$1003,0)),"N/A",LOOKUP(A284,$F$4:$F$1003,$H$4:$H$1003))</f>
        <v>HTI</v>
      </c>
      <c r="F284" t="s">
        <v>250</v>
      </c>
      <c r="G284" t="s">
        <v>251</v>
      </c>
      <c r="H284" t="s">
        <v>250</v>
      </c>
      <c r="I284" t="s">
        <v>10</v>
      </c>
    </row>
    <row r="285" spans="1:9" x14ac:dyDescent="0.25">
      <c r="A285" s="1" t="s">
        <v>360</v>
      </c>
      <c r="B285" s="2">
        <v>7477</v>
      </c>
      <c r="C285" t="str">
        <f>IF(ISNA(MATCH(A285,$F$4:$F$1003,0)),"N/A",LOOKUP(A285,$F$4:$F$1003,$G$4:$G$1003))</f>
        <v>HT</v>
      </c>
      <c r="D285" t="str">
        <f>IF(ISNA(MATCH(A285,$F$4:$F$1003,0)),"N/A",LOOKUP(A285,$F$4:$F$1003,$H$4:$H$1003))</f>
        <v>HTI</v>
      </c>
      <c r="F285" t="s">
        <v>252</v>
      </c>
      <c r="G285" t="s">
        <v>251</v>
      </c>
      <c r="H285" t="s">
        <v>250</v>
      </c>
      <c r="I285" t="s">
        <v>18</v>
      </c>
    </row>
    <row r="286" spans="1:9" x14ac:dyDescent="0.25">
      <c r="A286" s="1" t="s">
        <v>361</v>
      </c>
      <c r="B286" s="2">
        <v>22351</v>
      </c>
      <c r="C286" t="str">
        <f>IF(ISNA(MATCH(A286,$F$4:$F$1003,0)),"N/A",LOOKUP(A286,$F$4:$F$1003,$G$4:$G$1003))</f>
        <v>HU</v>
      </c>
      <c r="D286" t="str">
        <f>IF(ISNA(MATCH(A286,$F$4:$F$1003,0)),"N/A",LOOKUP(A286,$F$4:$F$1003,$H$4:$H$1003))</f>
        <v>HUN</v>
      </c>
      <c r="F286" t="s">
        <v>301</v>
      </c>
      <c r="G286" t="s">
        <v>199</v>
      </c>
      <c r="H286" t="s">
        <v>200</v>
      </c>
      <c r="I286" t="s">
        <v>7</v>
      </c>
    </row>
    <row r="287" spans="1:9" x14ac:dyDescent="0.25">
      <c r="A287" s="1" t="s">
        <v>362</v>
      </c>
      <c r="B287" s="2">
        <v>11332</v>
      </c>
      <c r="C287" t="str">
        <f>IF(ISNA(MATCH(A287,$F$4:$F$1003,0)),"N/A",LOOKUP(A287,$F$4:$F$1003,$G$4:$G$1003))</f>
        <v>HU</v>
      </c>
      <c r="D287" t="str">
        <f>IF(ISNA(MATCH(A287,$F$4:$F$1003,0)),"N/A",LOOKUP(A287,$F$4:$F$1003,$H$4:$H$1003))</f>
        <v>HUN</v>
      </c>
      <c r="F287" t="s">
        <v>1019</v>
      </c>
      <c r="G287" t="s">
        <v>261</v>
      </c>
      <c r="H287" t="s">
        <v>262</v>
      </c>
      <c r="I287" t="s">
        <v>18</v>
      </c>
    </row>
    <row r="288" spans="1:9" x14ac:dyDescent="0.25">
      <c r="A288" s="1" t="s">
        <v>363</v>
      </c>
      <c r="B288" s="2">
        <v>4915</v>
      </c>
      <c r="C288" t="str">
        <f>IF(ISNA(MATCH(A288,$F$4:$F$1003,0)),"N/A",LOOKUP(A288,$F$4:$F$1003,$G$4:$G$1003))</f>
        <v>HU</v>
      </c>
      <c r="D288" t="str">
        <f>IF(ISNA(MATCH(A288,$F$4:$F$1003,0)),"N/A",LOOKUP(A288,$F$4:$F$1003,$H$4:$H$1003))</f>
        <v>HUN</v>
      </c>
      <c r="F288" t="s">
        <v>272</v>
      </c>
      <c r="G288" t="s">
        <v>271</v>
      </c>
      <c r="H288" t="s">
        <v>270</v>
      </c>
      <c r="I288" t="s">
        <v>18</v>
      </c>
    </row>
    <row r="289" spans="1:9" x14ac:dyDescent="0.25">
      <c r="A289" s="1" t="s">
        <v>364</v>
      </c>
      <c r="B289" s="2">
        <v>32912</v>
      </c>
      <c r="C289" t="str">
        <f>IF(ISNA(MATCH(A289,$F$4:$F$1003,0)),"N/A",LOOKUP(A289,$F$4:$F$1003,$G$4:$G$1003))</f>
        <v>ID</v>
      </c>
      <c r="D289" t="str">
        <f>IF(ISNA(MATCH(A289,$F$4:$F$1003,0)),"N/A",LOOKUP(A289,$F$4:$F$1003,$H$4:$H$1003))</f>
        <v>IDN</v>
      </c>
      <c r="F289" t="s">
        <v>535</v>
      </c>
      <c r="G289" t="s">
        <v>248</v>
      </c>
      <c r="H289" t="s">
        <v>204</v>
      </c>
      <c r="I289" t="s">
        <v>126</v>
      </c>
    </row>
    <row r="290" spans="1:9" x14ac:dyDescent="0.25">
      <c r="A290" s="1" t="s">
        <v>365</v>
      </c>
      <c r="B290" s="2">
        <v>22969</v>
      </c>
      <c r="C290" t="str">
        <f>IF(ISNA(MATCH(A290,$F$4:$F$1003,0)),"N/A",LOOKUP(A290,$F$4:$F$1003,$G$4:$G$1003))</f>
        <v>ID</v>
      </c>
      <c r="D290" t="str">
        <f>IF(ISNA(MATCH(A290,$F$4:$F$1003,0)),"N/A",LOOKUP(A290,$F$4:$F$1003,$H$4:$H$1003))</f>
        <v>IDN</v>
      </c>
      <c r="F290" t="s">
        <v>297</v>
      </c>
      <c r="G290" t="s">
        <v>299</v>
      </c>
      <c r="H290" t="s">
        <v>298</v>
      </c>
      <c r="I290" t="s">
        <v>7</v>
      </c>
    </row>
    <row r="291" spans="1:9" x14ac:dyDescent="0.25">
      <c r="A291" s="1" t="s">
        <v>366</v>
      </c>
      <c r="B291" s="2">
        <v>22590</v>
      </c>
      <c r="C291" t="str">
        <f>IF(ISNA(MATCH(A291,$F$4:$F$1003,0)),"N/A",LOOKUP(A291,$F$4:$F$1003,$G$4:$G$1003))</f>
        <v>ID</v>
      </c>
      <c r="D291" t="str">
        <f>IF(ISNA(MATCH(A291,$F$4:$F$1003,0)),"N/A",LOOKUP(A291,$F$4:$F$1003,$H$4:$H$1003))</f>
        <v>IDN</v>
      </c>
      <c r="F291" t="s">
        <v>253</v>
      </c>
      <c r="G291" t="s">
        <v>253</v>
      </c>
      <c r="H291" t="s">
        <v>254</v>
      </c>
      <c r="I291" t="s">
        <v>2</v>
      </c>
    </row>
    <row r="292" spans="1:9" x14ac:dyDescent="0.25">
      <c r="A292" s="1" t="s">
        <v>374</v>
      </c>
      <c r="B292" s="2">
        <v>72991</v>
      </c>
      <c r="C292" t="str">
        <f>IF(ISNA(MATCH(A292,$F$4:$F$1003,0)),"N/A",LOOKUP(A292,$F$4:$F$1003,$G$4:$G$1003))</f>
        <v>IN</v>
      </c>
      <c r="D292" t="str">
        <f>IF(ISNA(MATCH(A292,$F$4:$F$1003,0)),"N/A",LOOKUP(A292,$F$4:$F$1003,$H$4:$H$1003))</f>
        <v>IND</v>
      </c>
      <c r="F292" t="s">
        <v>253</v>
      </c>
      <c r="G292" t="s">
        <v>253</v>
      </c>
      <c r="H292" t="s">
        <v>254</v>
      </c>
      <c r="I292" t="s">
        <v>7</v>
      </c>
    </row>
    <row r="293" spans="1:9" x14ac:dyDescent="0.25">
      <c r="A293" s="1" t="s">
        <v>375</v>
      </c>
      <c r="B293" s="2">
        <v>62199</v>
      </c>
      <c r="C293" t="str">
        <f>IF(ISNA(MATCH(A293,$F$4:$F$1003,0)),"N/A",LOOKUP(A293,$F$4:$F$1003,$G$4:$G$1003))</f>
        <v>IN</v>
      </c>
      <c r="D293" t="str">
        <f>IF(ISNA(MATCH(A293,$F$4:$F$1003,0)),"N/A",LOOKUP(A293,$F$4:$F$1003,$H$4:$H$1003))</f>
        <v>IND</v>
      </c>
      <c r="F293" t="s">
        <v>259</v>
      </c>
      <c r="G293" t="s">
        <v>258</v>
      </c>
      <c r="H293" t="s">
        <v>257</v>
      </c>
      <c r="I293" t="s">
        <v>18</v>
      </c>
    </row>
    <row r="294" spans="1:9" x14ac:dyDescent="0.25">
      <c r="A294" s="1" t="s">
        <v>136</v>
      </c>
      <c r="B294" s="2">
        <v>303</v>
      </c>
      <c r="C294" t="str">
        <f>IF(ISNA(MATCH(A294,$F$4:$F$1003,0)),"N/A",LOOKUP(A294,$F$4:$F$1003,$G$4:$G$1003))</f>
        <v>IO</v>
      </c>
      <c r="D294" t="str">
        <f>IF(ISNA(MATCH(A294,$F$4:$F$1003,0)),"N/A",LOOKUP(A294,$F$4:$F$1003,$H$4:$H$1003))</f>
        <v>IOT</v>
      </c>
      <c r="F294" t="s">
        <v>254</v>
      </c>
      <c r="G294" t="s">
        <v>253</v>
      </c>
      <c r="H294" t="s">
        <v>254</v>
      </c>
      <c r="I294" t="s">
        <v>10</v>
      </c>
    </row>
    <row r="295" spans="1:9" x14ac:dyDescent="0.25">
      <c r="A295" s="1" t="s">
        <v>377</v>
      </c>
      <c r="B295" s="2">
        <v>175</v>
      </c>
      <c r="C295" t="str">
        <f>IF(ISNA(MATCH(A295,$F$4:$F$1003,0)),"N/A",LOOKUP(A295,$F$4:$F$1003,$G$4:$G$1003))</f>
        <v>IO</v>
      </c>
      <c r="D295" t="str">
        <f>IF(ISNA(MATCH(A295,$F$4:$F$1003,0)),"N/A",LOOKUP(A295,$F$4:$F$1003,$H$4:$H$1003))</f>
        <v>IOT</v>
      </c>
      <c r="F295" t="s">
        <v>255</v>
      </c>
      <c r="G295" t="s">
        <v>253</v>
      </c>
      <c r="H295" t="s">
        <v>254</v>
      </c>
      <c r="I295" t="s">
        <v>18</v>
      </c>
    </row>
    <row r="296" spans="1:9" x14ac:dyDescent="0.25">
      <c r="A296" s="1" t="s">
        <v>137</v>
      </c>
      <c r="B296" s="2">
        <v>1</v>
      </c>
      <c r="C296" t="str">
        <f>IF(ISNA(MATCH(A296,$F$4:$F$1003,0)),"N/A",LOOKUP(A296,$F$4:$F$1003,$G$4:$G$1003))</f>
        <v>IO</v>
      </c>
      <c r="D296" t="str">
        <f>IF(ISNA(MATCH(A296,$F$4:$F$1003,0)),"N/A",LOOKUP(A296,$F$4:$F$1003,$H$4:$H$1003))</f>
        <v>IOT</v>
      </c>
      <c r="F296" t="s">
        <v>258</v>
      </c>
      <c r="G296" t="s">
        <v>258</v>
      </c>
      <c r="H296" t="s">
        <v>257</v>
      </c>
      <c r="I296" t="s">
        <v>2</v>
      </c>
    </row>
    <row r="297" spans="1:9" x14ac:dyDescent="0.25">
      <c r="A297" s="1" t="s">
        <v>280</v>
      </c>
      <c r="B297" s="2">
        <v>6131</v>
      </c>
      <c r="C297" t="str">
        <f>IF(ISNA(MATCH(A297,$F$4:$F$1003,0)),"N/A",LOOKUP(A297,$F$4:$F$1003,$G$4:$G$1003))</f>
        <v>IE</v>
      </c>
      <c r="D297" t="str">
        <f>IF(ISNA(MATCH(A297,$F$4:$F$1003,0)),"N/A",LOOKUP(A297,$F$4:$F$1003,$H$4:$H$1003))</f>
        <v>IRL</v>
      </c>
      <c r="F297" t="s">
        <v>258</v>
      </c>
      <c r="G297" t="s">
        <v>258</v>
      </c>
      <c r="H297" t="s">
        <v>257</v>
      </c>
      <c r="I297" t="s">
        <v>7</v>
      </c>
    </row>
    <row r="298" spans="1:9" x14ac:dyDescent="0.25">
      <c r="A298" s="1" t="s">
        <v>367</v>
      </c>
      <c r="B298" s="2">
        <v>4809</v>
      </c>
      <c r="C298" t="str">
        <f>IF(ISNA(MATCH(A298,$F$4:$F$1003,0)),"N/A",LOOKUP(A298,$F$4:$F$1003,$G$4:$G$1003))</f>
        <v>IE</v>
      </c>
      <c r="D298" t="str">
        <f>IF(ISNA(MATCH(A298,$F$4:$F$1003,0)),"N/A",LOOKUP(A298,$F$4:$F$1003,$H$4:$H$1003))</f>
        <v>IRL</v>
      </c>
      <c r="F298" t="s">
        <v>257</v>
      </c>
      <c r="G298" t="s">
        <v>258</v>
      </c>
      <c r="H298" t="s">
        <v>257</v>
      </c>
      <c r="I298" t="s">
        <v>10</v>
      </c>
    </row>
    <row r="299" spans="1:9" x14ac:dyDescent="0.25">
      <c r="A299" s="1" t="s">
        <v>369</v>
      </c>
      <c r="B299" s="2">
        <v>2041</v>
      </c>
      <c r="C299" t="str">
        <f>IF(ISNA(MATCH(A299,$F$4:$F$1003,0)),"N/A",LOOKUP(A299,$F$4:$F$1003,$G$4:$G$1003))</f>
        <v>IE</v>
      </c>
      <c r="D299" t="str">
        <f>IF(ISNA(MATCH(A299,$F$4:$F$1003,0)),"N/A",LOOKUP(A299,$F$4:$F$1003,$H$4:$H$1003))</f>
        <v>IRL</v>
      </c>
      <c r="F299" t="s">
        <v>261</v>
      </c>
      <c r="G299" t="s">
        <v>261</v>
      </c>
      <c r="H299" t="s">
        <v>262</v>
      </c>
      <c r="I299" t="s">
        <v>2</v>
      </c>
    </row>
    <row r="300" spans="1:9" x14ac:dyDescent="0.25">
      <c r="A300" s="1" t="s">
        <v>279</v>
      </c>
      <c r="B300" s="2">
        <v>32</v>
      </c>
      <c r="C300" t="str">
        <f>IF(ISNA(MATCH(A300,$F$4:$F$1003,0)),"N/A",LOOKUP(A300,$F$4:$F$1003,$G$4:$G$1003))</f>
        <v>IE</v>
      </c>
      <c r="D300" t="str">
        <f>IF(ISNA(MATCH(A300,$F$4:$F$1003,0)),"N/A",LOOKUP(A300,$F$4:$F$1003,$H$4:$H$1003))</f>
        <v>IRL</v>
      </c>
      <c r="F300" t="s">
        <v>261</v>
      </c>
      <c r="G300" t="s">
        <v>261</v>
      </c>
      <c r="H300" t="s">
        <v>262</v>
      </c>
      <c r="I300" t="s">
        <v>7</v>
      </c>
    </row>
    <row r="301" spans="1:9" x14ac:dyDescent="0.25">
      <c r="A301" s="1" t="s">
        <v>381</v>
      </c>
      <c r="B301" s="2">
        <v>117209</v>
      </c>
      <c r="C301" t="str">
        <f>IF(ISNA(MATCH(A301,$F$4:$F$1003,0)),"N/A",LOOKUP(A301,$F$4:$F$1003,$G$4:$G$1003))</f>
        <v>IR</v>
      </c>
      <c r="D301" t="str">
        <f>IF(ISNA(MATCH(A301,$F$4:$F$1003,0)),"N/A",LOOKUP(A301,$F$4:$F$1003,$H$4:$H$1003))</f>
        <v>IRN</v>
      </c>
      <c r="F301" t="s">
        <v>262</v>
      </c>
      <c r="G301" t="s">
        <v>261</v>
      </c>
      <c r="H301" t="s">
        <v>262</v>
      </c>
      <c r="I301" t="s">
        <v>10</v>
      </c>
    </row>
    <row r="302" spans="1:9" x14ac:dyDescent="0.25">
      <c r="A302" s="1" t="s">
        <v>382</v>
      </c>
      <c r="B302" s="2">
        <v>105382</v>
      </c>
      <c r="C302" t="str">
        <f>IF(ISNA(MATCH(A302,$F$4:$F$1003,0)),"N/A",LOOKUP(A302,$F$4:$F$1003,$G$4:$G$1003))</f>
        <v>IR</v>
      </c>
      <c r="D302" t="str">
        <f>IF(ISNA(MATCH(A302,$F$4:$F$1003,0)),"N/A",LOOKUP(A302,$F$4:$F$1003,$H$4:$H$1003))</f>
        <v>IRN</v>
      </c>
      <c r="F302" t="s">
        <v>263</v>
      </c>
      <c r="G302" t="s">
        <v>263</v>
      </c>
      <c r="H302" t="s">
        <v>264</v>
      </c>
      <c r="I302" t="s">
        <v>2</v>
      </c>
    </row>
    <row r="303" spans="1:9" x14ac:dyDescent="0.25">
      <c r="A303" s="1" t="s">
        <v>383</v>
      </c>
      <c r="B303" s="2">
        <v>100412</v>
      </c>
      <c r="C303" t="str">
        <f>IF(ISNA(MATCH(A303,$F$4:$F$1003,0)),"N/A",LOOKUP(A303,$F$4:$F$1003,$G$4:$G$1003))</f>
        <v>IR</v>
      </c>
      <c r="D303" t="str">
        <f>IF(ISNA(MATCH(A303,$F$4:$F$1003,0)),"N/A",LOOKUP(A303,$F$4:$F$1003,$H$4:$H$1003))</f>
        <v>IRN</v>
      </c>
      <c r="F303" t="s">
        <v>263</v>
      </c>
      <c r="G303" t="s">
        <v>263</v>
      </c>
      <c r="H303" t="s">
        <v>264</v>
      </c>
      <c r="I303" t="s">
        <v>7</v>
      </c>
    </row>
    <row r="304" spans="1:9" x14ac:dyDescent="0.25">
      <c r="A304" s="1" t="s">
        <v>378</v>
      </c>
      <c r="B304" s="2">
        <v>434076</v>
      </c>
      <c r="C304" t="str">
        <f>IF(ISNA(MATCH(A304,$F$4:$F$1003,0)),"N/A",LOOKUP(A304,$F$4:$F$1003,$G$4:$G$1003))</f>
        <v>IQ</v>
      </c>
      <c r="D304" t="str">
        <f>IF(ISNA(MATCH(A304,$F$4:$F$1003,0)),"N/A",LOOKUP(A304,$F$4:$F$1003,$H$4:$H$1003))</f>
        <v>IRQ</v>
      </c>
      <c r="F304" t="s">
        <v>271</v>
      </c>
      <c r="G304" t="s">
        <v>271</v>
      </c>
      <c r="H304" t="s">
        <v>270</v>
      </c>
      <c r="I304" t="s">
        <v>2</v>
      </c>
    </row>
    <row r="305" spans="1:9" x14ac:dyDescent="0.25">
      <c r="A305" s="1" t="s">
        <v>379</v>
      </c>
      <c r="B305" s="2">
        <v>167562</v>
      </c>
      <c r="C305" t="str">
        <f>IF(ISNA(MATCH(A305,$F$4:$F$1003,0)),"N/A",LOOKUP(A305,$F$4:$F$1003,$G$4:$G$1003))</f>
        <v>IQ</v>
      </c>
      <c r="D305" t="str">
        <f>IF(ISNA(MATCH(A305,$F$4:$F$1003,0)),"N/A",LOOKUP(A305,$F$4:$F$1003,$H$4:$H$1003))</f>
        <v>IRQ</v>
      </c>
      <c r="F305" t="s">
        <v>271</v>
      </c>
      <c r="G305" t="s">
        <v>271</v>
      </c>
      <c r="H305" t="s">
        <v>270</v>
      </c>
      <c r="I305" t="s">
        <v>7</v>
      </c>
    </row>
    <row r="306" spans="1:9" x14ac:dyDescent="0.25">
      <c r="A306" s="1" t="s">
        <v>380</v>
      </c>
      <c r="B306" s="2">
        <v>825</v>
      </c>
      <c r="C306" t="str">
        <f>IF(ISNA(MATCH(A306,$F$4:$F$1003,0)),"N/A",LOOKUP(A306,$F$4:$F$1003,$G$4:$G$1003))</f>
        <v>IQ</v>
      </c>
      <c r="D306" t="str">
        <f>IF(ISNA(MATCH(A306,$F$4:$F$1003,0)),"N/A",LOOKUP(A306,$F$4:$F$1003,$H$4:$H$1003))</f>
        <v>IRQ</v>
      </c>
      <c r="F306" t="s">
        <v>321</v>
      </c>
      <c r="G306" t="s">
        <v>320</v>
      </c>
      <c r="H306" t="s">
        <v>786</v>
      </c>
      <c r="I306" t="s">
        <v>7</v>
      </c>
    </row>
    <row r="307" spans="1:9" x14ac:dyDescent="0.25">
      <c r="A307" s="1" t="s">
        <v>384</v>
      </c>
      <c r="B307" s="2">
        <v>6755</v>
      </c>
      <c r="C307" t="str">
        <f>IF(ISNA(MATCH(A307,$F$4:$F$1003,0)),"N/A",LOOKUP(A307,$F$4:$F$1003,$G$4:$G$1003))</f>
        <v>IS</v>
      </c>
      <c r="D307" t="str">
        <f>IF(ISNA(MATCH(A307,$F$4:$F$1003,0)),"N/A",LOOKUP(A307,$F$4:$F$1003,$H$4:$H$1003))</f>
        <v>ISL</v>
      </c>
      <c r="F307" t="s">
        <v>273</v>
      </c>
      <c r="G307" t="s">
        <v>273</v>
      </c>
      <c r="H307" t="s">
        <v>274</v>
      </c>
      <c r="I307" t="s">
        <v>2</v>
      </c>
    </row>
    <row r="308" spans="1:9" x14ac:dyDescent="0.25">
      <c r="A308" s="1" t="s">
        <v>385</v>
      </c>
      <c r="B308" s="2">
        <v>1799</v>
      </c>
      <c r="C308" t="str">
        <f>IF(ISNA(MATCH(A308,$F$4:$F$1003,0)),"N/A",LOOKUP(A308,$F$4:$F$1003,$G$4:$G$1003))</f>
        <v>IS</v>
      </c>
      <c r="D308" t="str">
        <f>IF(ISNA(MATCH(A308,$F$4:$F$1003,0)),"N/A",LOOKUP(A308,$F$4:$F$1003,$H$4:$H$1003))</f>
        <v>ISL</v>
      </c>
      <c r="F308" t="s">
        <v>273</v>
      </c>
      <c r="G308" t="s">
        <v>273</v>
      </c>
      <c r="H308" t="s">
        <v>274</v>
      </c>
      <c r="I308" t="s">
        <v>7</v>
      </c>
    </row>
    <row r="309" spans="1:9" x14ac:dyDescent="0.25">
      <c r="A309" s="1" t="s">
        <v>370</v>
      </c>
      <c r="B309" s="2">
        <v>82928</v>
      </c>
      <c r="C309" t="str">
        <f>IF(ISNA(MATCH(A309,$F$4:$F$1003,0)),"N/A",LOOKUP(A309,$F$4:$F$1003,$G$4:$G$1003))</f>
        <v>IL</v>
      </c>
      <c r="D309" t="str">
        <f>IF(ISNA(MATCH(A309,$F$4:$F$1003,0)),"N/A",LOOKUP(A309,$F$4:$F$1003,$H$4:$H$1003))</f>
        <v>ISR</v>
      </c>
      <c r="F309" t="s">
        <v>274</v>
      </c>
      <c r="G309" t="s">
        <v>273</v>
      </c>
      <c r="H309" t="s">
        <v>274</v>
      </c>
      <c r="I309" t="s">
        <v>10</v>
      </c>
    </row>
    <row r="310" spans="1:9" x14ac:dyDescent="0.25">
      <c r="A310" s="1" t="s">
        <v>371</v>
      </c>
      <c r="B310" s="2">
        <v>49916</v>
      </c>
      <c r="C310" t="str">
        <f>IF(ISNA(MATCH(A310,$F$4:$F$1003,0)),"N/A",LOOKUP(A310,$F$4:$F$1003,$G$4:$G$1003))</f>
        <v>IL</v>
      </c>
      <c r="D310" t="str">
        <f>IF(ISNA(MATCH(A310,$F$4:$F$1003,0)),"N/A",LOOKUP(A310,$F$4:$F$1003,$H$4:$H$1003))</f>
        <v>ISR</v>
      </c>
      <c r="F310" t="s">
        <v>275</v>
      </c>
      <c r="G310" t="s">
        <v>273</v>
      </c>
      <c r="H310" t="s">
        <v>274</v>
      </c>
      <c r="I310" t="s">
        <v>18</v>
      </c>
    </row>
    <row r="311" spans="1:9" x14ac:dyDescent="0.25">
      <c r="A311" s="1" t="s">
        <v>373</v>
      </c>
      <c r="B311" s="2">
        <v>198</v>
      </c>
      <c r="C311" t="str">
        <f>IF(ISNA(MATCH(A311,$F$4:$F$1003,0)),"N/A",LOOKUP(A311,$F$4:$F$1003,$G$4:$G$1003))</f>
        <v>IM</v>
      </c>
      <c r="D311" t="str">
        <f>IF(ISNA(MATCH(A311,$F$4:$F$1003,0)),"N/A",LOOKUP(A311,$F$4:$F$1003,$H$4:$H$1003))</f>
        <v>ISR</v>
      </c>
      <c r="F311" t="s">
        <v>300</v>
      </c>
      <c r="G311" t="s">
        <v>299</v>
      </c>
      <c r="H311" t="s">
        <v>298</v>
      </c>
      <c r="I311" t="s">
        <v>18</v>
      </c>
    </row>
    <row r="312" spans="1:9" x14ac:dyDescent="0.25">
      <c r="A312" s="1" t="s">
        <v>372</v>
      </c>
      <c r="B312" s="2">
        <v>57</v>
      </c>
      <c r="C312" t="str">
        <f>IF(ISNA(MATCH(A312,$F$4:$F$1003,0)),"N/A",LOOKUP(A312,$F$4:$F$1003,$G$4:$G$1003))</f>
        <v>IL</v>
      </c>
      <c r="D312" t="str">
        <f>IF(ISNA(MATCH(A312,$F$4:$F$1003,0)),"N/A",LOOKUP(A312,$F$4:$F$1003,$H$4:$H$1003))</f>
        <v>ISR</v>
      </c>
      <c r="F312" t="s">
        <v>327</v>
      </c>
      <c r="G312" t="s">
        <v>320</v>
      </c>
      <c r="H312" t="s">
        <v>786</v>
      </c>
      <c r="I312" t="s">
        <v>18</v>
      </c>
    </row>
    <row r="313" spans="1:9" x14ac:dyDescent="0.25">
      <c r="A313" s="1" t="s">
        <v>386</v>
      </c>
      <c r="B313" s="2">
        <v>59797</v>
      </c>
      <c r="C313" t="str">
        <f>IF(ISNA(MATCH(A313,$F$4:$F$1003,0)),"N/A",LOOKUP(A313,$F$4:$F$1003,$G$4:$G$1003))</f>
        <v>IT</v>
      </c>
      <c r="D313" t="str">
        <f>IF(ISNA(MATCH(A313,$F$4:$F$1003,0)),"N/A",LOOKUP(A313,$F$4:$F$1003,$H$4:$H$1003))</f>
        <v>ITA</v>
      </c>
      <c r="F313" t="s">
        <v>329</v>
      </c>
      <c r="G313" t="s">
        <v>60</v>
      </c>
      <c r="H313" t="s">
        <v>61</v>
      </c>
      <c r="I313" t="s">
        <v>18</v>
      </c>
    </row>
    <row r="314" spans="1:9" x14ac:dyDescent="0.25">
      <c r="A314" s="1" t="s">
        <v>387</v>
      </c>
      <c r="B314" s="2">
        <v>41796</v>
      </c>
      <c r="C314" t="str">
        <f>IF(ISNA(MATCH(A314,$F$4:$F$1003,0)),"N/A",LOOKUP(A314,$F$4:$F$1003,$G$4:$G$1003))</f>
        <v>IT</v>
      </c>
      <c r="D314" t="str">
        <f>IF(ISNA(MATCH(A314,$F$4:$F$1003,0)),"N/A",LOOKUP(A314,$F$4:$F$1003,$H$4:$H$1003))</f>
        <v>ITA</v>
      </c>
      <c r="F314" t="s">
        <v>270</v>
      </c>
      <c r="G314" t="s">
        <v>271</v>
      </c>
      <c r="H314" t="s">
        <v>270</v>
      </c>
      <c r="I314" t="s">
        <v>10</v>
      </c>
    </row>
    <row r="315" spans="1:9" x14ac:dyDescent="0.25">
      <c r="A315" s="1" t="s">
        <v>388</v>
      </c>
      <c r="B315" s="2">
        <v>16206</v>
      </c>
      <c r="C315" t="str">
        <f>IF(ISNA(MATCH(A315,$F$4:$F$1003,0)),"N/A",LOOKUP(A315,$F$4:$F$1003,$G$4:$G$1003))</f>
        <v>IT</v>
      </c>
      <c r="D315" t="str">
        <f>IF(ISNA(MATCH(A315,$F$4:$F$1003,0)),"N/A",LOOKUP(A315,$F$4:$F$1003,$H$4:$H$1003))</f>
        <v>ITA</v>
      </c>
      <c r="F315" t="s">
        <v>331</v>
      </c>
      <c r="G315" t="s">
        <v>60</v>
      </c>
      <c r="H315" t="s">
        <v>61</v>
      </c>
      <c r="I315" t="s">
        <v>7</v>
      </c>
    </row>
    <row r="316" spans="1:9" x14ac:dyDescent="0.25">
      <c r="A316" s="1" t="s">
        <v>389</v>
      </c>
      <c r="B316" s="2">
        <v>6269</v>
      </c>
      <c r="C316" t="str">
        <f>IF(ISNA(MATCH(A316,$F$4:$F$1003,0)),"N/A",LOOKUP(A316,$F$4:$F$1003,$G$4:$G$1003))</f>
        <v>JM</v>
      </c>
      <c r="D316" t="str">
        <f>IF(ISNA(MATCH(A316,$F$4:$F$1003,0)),"N/A",LOOKUP(A316,$F$4:$F$1003,$H$4:$H$1003))</f>
        <v>JAM</v>
      </c>
      <c r="F316" t="s">
        <v>264</v>
      </c>
      <c r="G316" t="s">
        <v>263</v>
      </c>
      <c r="H316" t="s">
        <v>264</v>
      </c>
      <c r="I316" t="s">
        <v>10</v>
      </c>
    </row>
    <row r="317" spans="1:9" x14ac:dyDescent="0.25">
      <c r="A317" s="1" t="s">
        <v>390</v>
      </c>
      <c r="B317" s="2">
        <v>4646</v>
      </c>
      <c r="C317" t="str">
        <f>IF(ISNA(MATCH(A317,$F$4:$F$1003,0)),"N/A",LOOKUP(A317,$F$4:$F$1003,$G$4:$G$1003))</f>
        <v>JM</v>
      </c>
      <c r="D317" t="str">
        <f>IF(ISNA(MATCH(A317,$F$4:$F$1003,0)),"N/A",LOOKUP(A317,$F$4:$F$1003,$H$4:$H$1003))</f>
        <v>JAM</v>
      </c>
      <c r="F317" t="s">
        <v>276</v>
      </c>
      <c r="G317" t="s">
        <v>324</v>
      </c>
      <c r="H317" t="s">
        <v>276</v>
      </c>
      <c r="I317" t="s">
        <v>10</v>
      </c>
    </row>
    <row r="318" spans="1:9" x14ac:dyDescent="0.25">
      <c r="A318" s="1" t="s">
        <v>392</v>
      </c>
      <c r="B318" s="2">
        <v>3723</v>
      </c>
      <c r="C318" t="str">
        <f>IF(ISNA(MATCH(A318,$F$4:$F$1003,0)),"N/A",LOOKUP(A318,$F$4:$F$1003,$G$4:$G$1003))</f>
        <v>JM</v>
      </c>
      <c r="D318" t="str">
        <f>IF(ISNA(MATCH(A318,$F$4:$F$1003,0)),"N/A",LOOKUP(A318,$F$4:$F$1003,$H$4:$H$1003))</f>
        <v>JAM</v>
      </c>
      <c r="F318" t="s">
        <v>335</v>
      </c>
      <c r="G318" t="s">
        <v>335</v>
      </c>
      <c r="H318" t="s">
        <v>277</v>
      </c>
      <c r="I318" t="s">
        <v>2</v>
      </c>
    </row>
    <row r="319" spans="1:9" x14ac:dyDescent="0.25">
      <c r="A319" s="1" t="s">
        <v>393</v>
      </c>
      <c r="B319" s="2">
        <v>29433</v>
      </c>
      <c r="C319" t="str">
        <f>IF(ISNA(MATCH(A319,$F$4:$F$1003,0)),"N/A",LOOKUP(A319,$F$4:$F$1003,$G$4:$G$1003))</f>
        <v>JO</v>
      </c>
      <c r="D319" t="str">
        <f>IF(ISNA(MATCH(A319,$F$4:$F$1003,0)),"N/A",LOOKUP(A319,$F$4:$F$1003,$H$4:$H$1003))</f>
        <v>JOR</v>
      </c>
      <c r="F319" t="s">
        <v>335</v>
      </c>
      <c r="G319" t="s">
        <v>337</v>
      </c>
      <c r="H319" t="s">
        <v>312</v>
      </c>
      <c r="I319" t="s">
        <v>7</v>
      </c>
    </row>
    <row r="320" spans="1:9" x14ac:dyDescent="0.25">
      <c r="A320" s="1" t="s">
        <v>395</v>
      </c>
      <c r="B320" s="2">
        <v>27684</v>
      </c>
      <c r="C320" t="str">
        <f>IF(ISNA(MATCH(A320,$F$4:$F$1003,0)),"N/A",LOOKUP(A320,$F$4:$F$1003,$G$4:$G$1003))</f>
        <v>JO</v>
      </c>
      <c r="D320" t="str">
        <f>IF(ISNA(MATCH(A320,$F$4:$F$1003,0)),"N/A",LOOKUP(A320,$F$4:$F$1003,$H$4:$H$1003))</f>
        <v>JOR</v>
      </c>
      <c r="F320" t="s">
        <v>277</v>
      </c>
      <c r="G320" t="s">
        <v>335</v>
      </c>
      <c r="H320" t="s">
        <v>277</v>
      </c>
      <c r="I320" t="s">
        <v>10</v>
      </c>
    </row>
    <row r="321" spans="1:9" x14ac:dyDescent="0.25">
      <c r="A321" s="1" t="s">
        <v>396</v>
      </c>
      <c r="B321" s="2">
        <v>17019</v>
      </c>
      <c r="C321" t="str">
        <f>IF(ISNA(MATCH(A321,$F$4:$F$1003,0)),"N/A",LOOKUP(A321,$F$4:$F$1003,$G$4:$G$1003))</f>
        <v>JO</v>
      </c>
      <c r="D321" t="str">
        <f>IF(ISNA(MATCH(A321,$F$4:$F$1003,0)),"N/A",LOOKUP(A321,$F$4:$F$1003,$H$4:$H$1003))</f>
        <v>JOR</v>
      </c>
      <c r="F321" t="s">
        <v>278</v>
      </c>
      <c r="G321" t="s">
        <v>335</v>
      </c>
      <c r="H321" t="s">
        <v>277</v>
      </c>
      <c r="I321" t="s">
        <v>18</v>
      </c>
    </row>
    <row r="322" spans="1:9" x14ac:dyDescent="0.25">
      <c r="A322" s="1" t="s">
        <v>397</v>
      </c>
      <c r="B322" s="2">
        <v>109300</v>
      </c>
      <c r="C322" t="str">
        <f>IF(ISNA(MATCH(A322,$F$4:$F$1003,0)),"N/A",LOOKUP(A322,$F$4:$F$1003,$G$4:$G$1003))</f>
        <v>JP</v>
      </c>
      <c r="D322" t="str">
        <f>IF(ISNA(MATCH(A322,$F$4:$F$1003,0)),"N/A",LOOKUP(A322,$F$4:$F$1003,$H$4:$H$1003))</f>
        <v>JPN</v>
      </c>
      <c r="F322" t="s">
        <v>313</v>
      </c>
      <c r="G322" t="s">
        <v>337</v>
      </c>
      <c r="H322" t="s">
        <v>312</v>
      </c>
      <c r="I322" t="s">
        <v>18</v>
      </c>
    </row>
    <row r="323" spans="1:9" x14ac:dyDescent="0.25">
      <c r="A323" s="1" t="s">
        <v>398</v>
      </c>
      <c r="B323" s="2">
        <v>62808</v>
      </c>
      <c r="C323" t="str">
        <f>IF(ISNA(MATCH(A323,$F$4:$F$1003,0)),"N/A",LOOKUP(A323,$F$4:$F$1003,$G$4:$G$1003))</f>
        <v>JP</v>
      </c>
      <c r="D323" t="str">
        <f>IF(ISNA(MATCH(A323,$F$4:$F$1003,0)),"N/A",LOOKUP(A323,$F$4:$F$1003,$H$4:$H$1003))</f>
        <v>JPN</v>
      </c>
      <c r="F323" t="s">
        <v>342</v>
      </c>
      <c r="G323" t="s">
        <v>342</v>
      </c>
      <c r="H323" t="s">
        <v>284</v>
      </c>
      <c r="I323" t="s">
        <v>2</v>
      </c>
    </row>
    <row r="324" spans="1:9" x14ac:dyDescent="0.25">
      <c r="A324" s="1" t="s">
        <v>399</v>
      </c>
      <c r="B324" s="2">
        <v>39943</v>
      </c>
      <c r="C324" t="str">
        <f>IF(ISNA(MATCH(A324,$F$4:$F$1003,0)),"N/A",LOOKUP(A324,$F$4:$F$1003,$G$4:$G$1003))</f>
        <v>JP</v>
      </c>
      <c r="D324" t="str">
        <f>IF(ISNA(MATCH(A324,$F$4:$F$1003,0)),"N/A",LOOKUP(A324,$F$4:$F$1003,$H$4:$H$1003))</f>
        <v>JPN</v>
      </c>
      <c r="F324" t="s">
        <v>342</v>
      </c>
      <c r="G324" t="s">
        <v>335</v>
      </c>
      <c r="H324" t="s">
        <v>277</v>
      </c>
      <c r="I324" t="s">
        <v>7</v>
      </c>
    </row>
    <row r="325" spans="1:9" x14ac:dyDescent="0.25">
      <c r="A325" s="1" t="s">
        <v>400</v>
      </c>
      <c r="B325" s="2">
        <v>546</v>
      </c>
      <c r="C325" t="str">
        <f>IF(ISNA(MATCH(A325,$F$4:$F$1003,0)),"N/A",LOOKUP(A325,$F$4:$F$1003,$G$4:$G$1003))</f>
        <v>JP</v>
      </c>
      <c r="D325" t="str">
        <f>IF(ISNA(MATCH(A325,$F$4:$F$1003,0)),"N/A",LOOKUP(A325,$F$4:$F$1003,$H$4:$H$1003))</f>
        <v>JPN</v>
      </c>
      <c r="F325" t="s">
        <v>284</v>
      </c>
      <c r="G325" t="s">
        <v>342</v>
      </c>
      <c r="H325" t="s">
        <v>284</v>
      </c>
      <c r="I325" t="s">
        <v>10</v>
      </c>
    </row>
    <row r="326" spans="1:9" x14ac:dyDescent="0.25">
      <c r="A326" s="1" t="s">
        <v>427</v>
      </c>
      <c r="B326" s="2">
        <v>17230</v>
      </c>
      <c r="C326" t="str">
        <f>IF(ISNA(MATCH(A326,$F$4:$F$1003,0)),"N/A",LOOKUP(A326,$F$4:$F$1003,$G$4:$G$1003))</f>
        <v>KZ</v>
      </c>
      <c r="D326" t="str">
        <f>IF(ISNA(MATCH(A326,$F$4:$F$1003,0)),"N/A",LOOKUP(A326,$F$4:$F$1003,$H$4:$H$1003))</f>
        <v>KAZ</v>
      </c>
      <c r="F326" t="s">
        <v>293</v>
      </c>
      <c r="G326" t="s">
        <v>293</v>
      </c>
      <c r="H326" t="s">
        <v>290</v>
      </c>
      <c r="I326" t="s">
        <v>2</v>
      </c>
    </row>
    <row r="327" spans="1:9" x14ac:dyDescent="0.25">
      <c r="A327" s="1" t="s">
        <v>428</v>
      </c>
      <c r="B327" s="2">
        <v>10598</v>
      </c>
      <c r="C327" t="str">
        <f>IF(ISNA(MATCH(A327,$F$4:$F$1003,0)),"N/A",LOOKUP(A327,$F$4:$F$1003,$G$4:$G$1003))</f>
        <v>KZ</v>
      </c>
      <c r="D327" t="str">
        <f>IF(ISNA(MATCH(A327,$F$4:$F$1003,0)),"N/A",LOOKUP(A327,$F$4:$F$1003,$H$4:$H$1003))</f>
        <v>KAZ</v>
      </c>
      <c r="F327" t="s">
        <v>294</v>
      </c>
      <c r="G327" t="s">
        <v>294</v>
      </c>
      <c r="H327" t="s">
        <v>295</v>
      </c>
      <c r="I327" t="s">
        <v>2</v>
      </c>
    </row>
    <row r="328" spans="1:9" x14ac:dyDescent="0.25">
      <c r="A328" s="1" t="s">
        <v>430</v>
      </c>
      <c r="B328" s="2">
        <v>4350</v>
      </c>
      <c r="C328" t="str">
        <f>IF(ISNA(MATCH(A328,$F$4:$F$1003,0)),"N/A",LOOKUP(A328,$F$4:$F$1003,$G$4:$G$1003))</f>
        <v>KZ</v>
      </c>
      <c r="D328" t="str">
        <f>IF(ISNA(MATCH(A328,$F$4:$F$1003,0)),"N/A",LOOKUP(A328,$F$4:$F$1003,$H$4:$H$1003))</f>
        <v>KAZ</v>
      </c>
      <c r="F328" t="s">
        <v>295</v>
      </c>
      <c r="G328" t="s">
        <v>294</v>
      </c>
      <c r="H328" t="s">
        <v>295</v>
      </c>
      <c r="I328" t="s">
        <v>10</v>
      </c>
    </row>
    <row r="329" spans="1:9" x14ac:dyDescent="0.25">
      <c r="A329" s="1" t="s">
        <v>401</v>
      </c>
      <c r="B329" s="2">
        <v>24766</v>
      </c>
      <c r="C329" t="str">
        <f>IF(ISNA(MATCH(A329,$F$4:$F$1003,0)),"N/A",LOOKUP(A329,$F$4:$F$1003,$G$4:$G$1003))</f>
        <v>KE</v>
      </c>
      <c r="D329" t="str">
        <f>IF(ISNA(MATCH(A329,$F$4:$F$1003,0)),"N/A",LOOKUP(A329,$F$4:$F$1003,$H$4:$H$1003))</f>
        <v>KEN</v>
      </c>
      <c r="F329" t="s">
        <v>296</v>
      </c>
      <c r="G329" t="s">
        <v>294</v>
      </c>
      <c r="H329" t="s">
        <v>295</v>
      </c>
      <c r="I329" t="s">
        <v>18</v>
      </c>
    </row>
    <row r="330" spans="1:9" x14ac:dyDescent="0.25">
      <c r="A330" s="1" t="s">
        <v>403</v>
      </c>
      <c r="B330" s="2">
        <v>18583</v>
      </c>
      <c r="C330" t="str">
        <f>IF(ISNA(MATCH(A330,$F$4:$F$1003,0)),"N/A",LOOKUP(A330,$F$4:$F$1003,$G$4:$G$1003))</f>
        <v>KE</v>
      </c>
      <c r="D330" t="str">
        <f>IF(ISNA(MATCH(A330,$F$4:$F$1003,0)),"N/A",LOOKUP(A330,$F$4:$F$1003,$H$4:$H$1003))</f>
        <v>KEN</v>
      </c>
      <c r="F330" t="s">
        <v>541</v>
      </c>
      <c r="G330" t="s">
        <v>248</v>
      </c>
      <c r="H330" t="s">
        <v>204</v>
      </c>
      <c r="I330" t="s">
        <v>126</v>
      </c>
    </row>
    <row r="331" spans="1:9" x14ac:dyDescent="0.25">
      <c r="A331" s="1" t="s">
        <v>404</v>
      </c>
      <c r="B331" s="2">
        <v>10784</v>
      </c>
      <c r="C331" t="str">
        <f>IF(ISNA(MATCH(A331,$F$4:$F$1003,0)),"N/A",LOOKUP(A331,$F$4:$F$1003,$G$4:$G$1003))</f>
        <v>KE</v>
      </c>
      <c r="D331" t="str">
        <f>IF(ISNA(MATCH(A331,$F$4:$F$1003,0)),"N/A",LOOKUP(A331,$F$4:$F$1003,$H$4:$H$1003))</f>
        <v>KEN</v>
      </c>
      <c r="F331" t="s">
        <v>203</v>
      </c>
      <c r="G331" t="s">
        <v>248</v>
      </c>
      <c r="H331" t="s">
        <v>204</v>
      </c>
      <c r="I331" t="s">
        <v>18</v>
      </c>
    </row>
    <row r="332" spans="1:9" x14ac:dyDescent="0.25">
      <c r="A332" s="1" t="s">
        <v>405</v>
      </c>
      <c r="B332" s="2">
        <v>8770</v>
      </c>
      <c r="C332" t="str">
        <f>IF(ISNA(MATCH(A332,$F$4:$F$1003,0)),"N/A",LOOKUP(A332,$F$4:$F$1003,$G$4:$G$1003))</f>
        <v>KG</v>
      </c>
      <c r="D332" t="str">
        <f>IF(ISNA(MATCH(A332,$F$4:$F$1003,0)),"N/A",LOOKUP(A332,$F$4:$F$1003,$H$4:$H$1003))</f>
        <v>KGZ</v>
      </c>
      <c r="F332" t="s">
        <v>299</v>
      </c>
      <c r="G332" t="s">
        <v>299</v>
      </c>
      <c r="H332" t="s">
        <v>298</v>
      </c>
      <c r="I332" t="s">
        <v>2</v>
      </c>
    </row>
    <row r="333" spans="1:9" x14ac:dyDescent="0.25">
      <c r="A333" s="1" t="s">
        <v>406</v>
      </c>
      <c r="B333" s="2">
        <v>7253</v>
      </c>
      <c r="C333" t="str">
        <f>IF(ISNA(MATCH(A333,$F$4:$F$1003,0)),"N/A",LOOKUP(A333,$F$4:$F$1003,$G$4:$G$1003))</f>
        <v>KG</v>
      </c>
      <c r="D333" t="str">
        <f>IF(ISNA(MATCH(A333,$F$4:$F$1003,0)),"N/A",LOOKUP(A333,$F$4:$F$1003,$H$4:$H$1003))</f>
        <v>KGZ</v>
      </c>
      <c r="F333" t="s">
        <v>350</v>
      </c>
      <c r="G333" t="s">
        <v>350</v>
      </c>
      <c r="H333" t="s">
        <v>298</v>
      </c>
      <c r="I333" t="s">
        <v>2</v>
      </c>
    </row>
    <row r="334" spans="1:9" x14ac:dyDescent="0.25">
      <c r="A334" s="1" t="s">
        <v>407</v>
      </c>
      <c r="B334" s="2">
        <v>4049</v>
      </c>
      <c r="C334" t="str">
        <f>IF(ISNA(MATCH(A334,$F$4:$F$1003,0)),"N/A",LOOKUP(A334,$F$4:$F$1003,$G$4:$G$1003))</f>
        <v>KG</v>
      </c>
      <c r="D334" t="str">
        <f>IF(ISNA(MATCH(A334,$F$4:$F$1003,0)),"N/A",LOOKUP(A334,$F$4:$F$1003,$H$4:$H$1003))</f>
        <v>KGZ</v>
      </c>
      <c r="F334" t="s">
        <v>350</v>
      </c>
      <c r="G334" t="s">
        <v>294</v>
      </c>
      <c r="H334" t="s">
        <v>295</v>
      </c>
      <c r="I334" t="s">
        <v>7</v>
      </c>
    </row>
    <row r="335" spans="1:9" x14ac:dyDescent="0.25">
      <c r="A335" s="1" t="s">
        <v>167</v>
      </c>
      <c r="B335" s="2">
        <v>14272</v>
      </c>
      <c r="C335" t="str">
        <f>IF(ISNA(MATCH(A335,$F$4:$F$1003,0)),"N/A",LOOKUP(A335,$F$4:$F$1003,$G$4:$G$1003))</f>
        <v>KH</v>
      </c>
      <c r="D335" t="str">
        <f>IF(ISNA(MATCH(A335,$F$4:$F$1003,0)),"N/A",LOOKUP(A335,$F$4:$F$1003,$H$4:$H$1003))</f>
        <v>KHM</v>
      </c>
      <c r="F335" t="s">
        <v>304</v>
      </c>
      <c r="G335" t="s">
        <v>304</v>
      </c>
      <c r="H335" t="s">
        <v>303</v>
      </c>
      <c r="I335" t="s">
        <v>2</v>
      </c>
    </row>
    <row r="336" spans="1:9" x14ac:dyDescent="0.25">
      <c r="A336" s="1" t="s">
        <v>408</v>
      </c>
      <c r="B336" s="2">
        <v>10579</v>
      </c>
      <c r="C336" t="str">
        <f>IF(ISNA(MATCH(A336,$F$4:$F$1003,0)),"N/A",LOOKUP(A336,$F$4:$F$1003,$G$4:$G$1003))</f>
        <v>KH</v>
      </c>
      <c r="D336" t="str">
        <f>IF(ISNA(MATCH(A336,$F$4:$F$1003,0)),"N/A",LOOKUP(A336,$F$4:$F$1003,$H$4:$H$1003))</f>
        <v>KHM</v>
      </c>
      <c r="F336" t="s">
        <v>304</v>
      </c>
      <c r="G336" t="s">
        <v>304</v>
      </c>
      <c r="H336" t="s">
        <v>303</v>
      </c>
      <c r="I336" t="s">
        <v>7</v>
      </c>
    </row>
    <row r="337" spans="1:9" x14ac:dyDescent="0.25">
      <c r="A337" s="1" t="s">
        <v>155</v>
      </c>
      <c r="B337" s="2">
        <v>6485</v>
      </c>
      <c r="C337" t="str">
        <f>IF(ISNA(MATCH(A337,$F$4:$F$1003,0)),"N/A",LOOKUP(A337,$F$4:$F$1003,$G$4:$G$1003))</f>
        <v>KH</v>
      </c>
      <c r="D337" t="str">
        <f>IF(ISNA(MATCH(A337,$F$4:$F$1003,0)),"N/A",LOOKUP(A337,$F$4:$F$1003,$H$4:$H$1003))</f>
        <v>KHM</v>
      </c>
      <c r="F337" t="s">
        <v>303</v>
      </c>
      <c r="G337" t="s">
        <v>304</v>
      </c>
      <c r="H337" t="s">
        <v>303</v>
      </c>
      <c r="I337" t="s">
        <v>10</v>
      </c>
    </row>
    <row r="338" spans="1:9" x14ac:dyDescent="0.25">
      <c r="A338" s="1" t="s">
        <v>154</v>
      </c>
      <c r="B338" s="2">
        <v>51</v>
      </c>
      <c r="C338" t="str">
        <f>IF(ISNA(MATCH(A338,$F$4:$F$1003,0)),"N/A",LOOKUP(A338,$F$4:$F$1003,$G$4:$G$1003))</f>
        <v>KH</v>
      </c>
      <c r="D338" t="str">
        <f>IF(ISNA(MATCH(A338,$F$4:$F$1003,0)),"N/A",LOOKUP(A338,$F$4:$F$1003,$H$4:$H$1003))</f>
        <v>KHM</v>
      </c>
      <c r="F338" t="s">
        <v>305</v>
      </c>
      <c r="G338" t="s">
        <v>304</v>
      </c>
      <c r="H338" t="s">
        <v>303</v>
      </c>
      <c r="I338" t="s">
        <v>18</v>
      </c>
    </row>
    <row r="339" spans="1:9" x14ac:dyDescent="0.25">
      <c r="A339" s="1" t="s">
        <v>409</v>
      </c>
      <c r="B339" s="2">
        <v>1091</v>
      </c>
      <c r="C339" t="str">
        <f>IF(ISNA(MATCH(A339,$F$4:$F$1003,0)),"N/A",LOOKUP(A339,$F$4:$F$1003,$G$4:$G$1003))</f>
        <v>KI</v>
      </c>
      <c r="D339" t="str">
        <f>IF(ISNA(MATCH(A339,$F$4:$F$1003,0)),"N/A",LOOKUP(A339,$F$4:$F$1003,$H$4:$H$1003))</f>
        <v>KIR</v>
      </c>
      <c r="F339" t="s">
        <v>307</v>
      </c>
      <c r="G339" t="s">
        <v>307</v>
      </c>
      <c r="H339" t="s">
        <v>306</v>
      </c>
      <c r="I339" t="s">
        <v>2</v>
      </c>
    </row>
    <row r="340" spans="1:9" x14ac:dyDescent="0.25">
      <c r="A340" s="1" t="s">
        <v>410</v>
      </c>
      <c r="B340" s="2">
        <v>235</v>
      </c>
      <c r="C340" t="str">
        <f>IF(ISNA(MATCH(A340,$F$4:$F$1003,0)),"N/A",LOOKUP(A340,$F$4:$F$1003,$G$4:$G$1003))</f>
        <v>KI</v>
      </c>
      <c r="D340" t="str">
        <f>IF(ISNA(MATCH(A340,$F$4:$F$1003,0)),"N/A",LOOKUP(A340,$F$4:$F$1003,$H$4:$H$1003))</f>
        <v>KIR</v>
      </c>
      <c r="F340" t="s">
        <v>307</v>
      </c>
      <c r="G340" t="s">
        <v>307</v>
      </c>
      <c r="H340" t="s">
        <v>306</v>
      </c>
      <c r="I340" t="s">
        <v>7</v>
      </c>
    </row>
    <row r="341" spans="1:9" x14ac:dyDescent="0.25">
      <c r="A341" s="1" t="s">
        <v>413</v>
      </c>
      <c r="B341" s="2">
        <v>796</v>
      </c>
      <c r="C341" t="str">
        <f>IF(ISNA(MATCH(A341,$F$4:$F$1003,0)),"N/A",LOOKUP(A341,$F$4:$F$1003,$G$4:$G$1003))</f>
        <v>KN</v>
      </c>
      <c r="D341" t="str">
        <f>IF(ISNA(MATCH(A341,$F$4:$F$1003,0)),"N/A",LOOKUP(A341,$F$4:$F$1003,$H$4:$H$1003))</f>
        <v>KNA</v>
      </c>
      <c r="F341" t="s">
        <v>306</v>
      </c>
      <c r="G341" t="s">
        <v>307</v>
      </c>
      <c r="H341" t="s">
        <v>306</v>
      </c>
      <c r="I341" t="s">
        <v>10</v>
      </c>
    </row>
    <row r="342" spans="1:9" x14ac:dyDescent="0.25">
      <c r="A342" s="1" t="s">
        <v>414</v>
      </c>
      <c r="B342" s="2">
        <v>164</v>
      </c>
      <c r="C342" t="str">
        <f>IF(ISNA(MATCH(A342,$F$4:$F$1003,0)),"N/A",LOOKUP(A342,$F$4:$F$1003,$G$4:$G$1003))</f>
        <v>KN</v>
      </c>
      <c r="D342" t="str">
        <f>IF(ISNA(MATCH(A342,$F$4:$F$1003,0)),"N/A",LOOKUP(A342,$F$4:$F$1003,$H$4:$H$1003))</f>
        <v>KNA</v>
      </c>
      <c r="F342" t="s">
        <v>308</v>
      </c>
      <c r="G342" t="s">
        <v>307</v>
      </c>
      <c r="H342" t="s">
        <v>306</v>
      </c>
      <c r="I342" t="s">
        <v>18</v>
      </c>
    </row>
    <row r="343" spans="1:9" x14ac:dyDescent="0.25">
      <c r="A343" s="1" t="s">
        <v>419</v>
      </c>
      <c r="B343" s="2">
        <v>94417</v>
      </c>
      <c r="C343" t="str">
        <f>IF(ISNA(MATCH(A343,$F$4:$F$1003,0)),"N/A",LOOKUP(A343,$F$4:$F$1003,$G$4:$G$1003))</f>
        <v>KR</v>
      </c>
      <c r="D343" t="str">
        <f>IF(ISNA(MATCH(A343,$F$4:$F$1003,0)),"N/A",LOOKUP(A343,$F$4:$F$1003,$H$4:$H$1003))</f>
        <v>KOR</v>
      </c>
      <c r="F343" t="s">
        <v>314</v>
      </c>
      <c r="G343" t="s">
        <v>317</v>
      </c>
      <c r="H343" t="s">
        <v>314</v>
      </c>
      <c r="I343" t="s">
        <v>10</v>
      </c>
    </row>
    <row r="344" spans="1:9" x14ac:dyDescent="0.25">
      <c r="A344" s="1" t="s">
        <v>420</v>
      </c>
      <c r="B344" s="2">
        <v>36575</v>
      </c>
      <c r="C344" t="str">
        <f>IF(ISNA(MATCH(A344,$F$4:$F$1003,0)),"N/A",LOOKUP(A344,$F$4:$F$1003,$G$4:$G$1003))</f>
        <v>KR</v>
      </c>
      <c r="D344" t="str">
        <f>IF(ISNA(MATCH(A344,$F$4:$F$1003,0)),"N/A",LOOKUP(A344,$F$4:$F$1003,$H$4:$H$1003))</f>
        <v>KOR</v>
      </c>
      <c r="F344" t="s">
        <v>289</v>
      </c>
      <c r="G344" t="s">
        <v>293</v>
      </c>
      <c r="H344" t="s">
        <v>290</v>
      </c>
      <c r="I344" t="s">
        <v>7</v>
      </c>
    </row>
    <row r="345" spans="1:9" x14ac:dyDescent="0.25">
      <c r="A345" s="1" t="s">
        <v>421</v>
      </c>
      <c r="B345" s="2">
        <v>27798</v>
      </c>
      <c r="C345" t="str">
        <f>IF(ISNA(MATCH(A345,$F$4:$F$1003,0)),"N/A",LOOKUP(A345,$F$4:$F$1003,$G$4:$G$1003))</f>
        <v>KR</v>
      </c>
      <c r="D345" t="str">
        <f>IF(ISNA(MATCH(A345,$F$4:$F$1003,0)),"N/A",LOOKUP(A345,$F$4:$F$1003,$H$4:$H$1003))</f>
        <v>KOR</v>
      </c>
      <c r="F345" t="s">
        <v>302</v>
      </c>
      <c r="G345" t="s">
        <v>350</v>
      </c>
      <c r="H345" t="s">
        <v>298</v>
      </c>
      <c r="I345" t="s">
        <v>7</v>
      </c>
    </row>
    <row r="346" spans="1:9" x14ac:dyDescent="0.25">
      <c r="A346" s="1" t="s">
        <v>422</v>
      </c>
      <c r="B346" s="2">
        <v>20627</v>
      </c>
      <c r="C346" t="str">
        <f>IF(ISNA(MATCH(A346,$F$4:$F$1003,0)),"N/A",LOOKUP(A346,$F$4:$F$1003,$G$4:$G$1003))</f>
        <v>KR</v>
      </c>
      <c r="D346" t="str">
        <f>IF(ISNA(MATCH(A346,$F$4:$F$1003,0)),"N/A",LOOKUP(A346,$F$4:$F$1003,$H$4:$H$1003))</f>
        <v>KOR</v>
      </c>
      <c r="F346" t="s">
        <v>309</v>
      </c>
      <c r="G346" t="s">
        <v>309</v>
      </c>
      <c r="H346" t="s">
        <v>310</v>
      </c>
      <c r="I346" t="s">
        <v>2</v>
      </c>
    </row>
    <row r="347" spans="1:9" x14ac:dyDescent="0.25">
      <c r="A347" s="1" t="s">
        <v>423</v>
      </c>
      <c r="B347" s="2">
        <v>21709</v>
      </c>
      <c r="C347" t="str">
        <f>IF(ISNA(MATCH(A347,$F$4:$F$1003,0)),"N/A",LOOKUP(A347,$F$4:$F$1003,$G$4:$G$1003))</f>
        <v>KW</v>
      </c>
      <c r="D347" t="str">
        <f>IF(ISNA(MATCH(A347,$F$4:$F$1003,0)),"N/A",LOOKUP(A347,$F$4:$F$1003,$H$4:$H$1003))</f>
        <v>KWT</v>
      </c>
      <c r="F347" t="s">
        <v>309</v>
      </c>
      <c r="G347" t="s">
        <v>309</v>
      </c>
      <c r="H347" t="s">
        <v>310</v>
      </c>
      <c r="I347" t="s">
        <v>7</v>
      </c>
    </row>
    <row r="348" spans="1:9" x14ac:dyDescent="0.25">
      <c r="A348" s="1" t="s">
        <v>424</v>
      </c>
      <c r="B348" s="2">
        <v>15713</v>
      </c>
      <c r="C348" t="str">
        <f>IF(ISNA(MATCH(A348,$F$4:$F$1003,0)),"N/A",LOOKUP(A348,$F$4:$F$1003,$G$4:$G$1003))</f>
        <v>KW</v>
      </c>
      <c r="D348" t="str">
        <f>IF(ISNA(MATCH(A348,$F$4:$F$1003,0)),"N/A",LOOKUP(A348,$F$4:$F$1003,$H$4:$H$1003))</f>
        <v>KWT</v>
      </c>
      <c r="F348" t="s">
        <v>319</v>
      </c>
      <c r="G348" t="s">
        <v>318</v>
      </c>
      <c r="H348" t="s">
        <v>319</v>
      </c>
      <c r="I348" t="s">
        <v>10</v>
      </c>
    </row>
    <row r="349" spans="1:9" x14ac:dyDescent="0.25">
      <c r="A349" s="1" t="s">
        <v>425</v>
      </c>
      <c r="B349" s="2">
        <v>14331</v>
      </c>
      <c r="C349" t="str">
        <f>IF(ISNA(MATCH(A349,$F$4:$F$1003,0)),"N/A",LOOKUP(A349,$F$4:$F$1003,$G$4:$G$1003))</f>
        <v>KW</v>
      </c>
      <c r="D349" t="str">
        <f>IF(ISNA(MATCH(A349,$F$4:$F$1003,0)),"N/A",LOOKUP(A349,$F$4:$F$1003,$H$4:$H$1003))</f>
        <v>KWT</v>
      </c>
      <c r="F349" t="s">
        <v>337</v>
      </c>
      <c r="G349" t="s">
        <v>337</v>
      </c>
      <c r="H349" t="s">
        <v>312</v>
      </c>
      <c r="I349" t="s">
        <v>2</v>
      </c>
    </row>
    <row r="350" spans="1:9" x14ac:dyDescent="0.25">
      <c r="A350" s="1" t="s">
        <v>426</v>
      </c>
      <c r="B350" s="2">
        <v>101</v>
      </c>
      <c r="C350" t="str">
        <f>IF(ISNA(MATCH(A350,$F$4:$F$1003,0)),"N/A",LOOKUP(A350,$F$4:$F$1003,$G$4:$G$1003))</f>
        <v>KW</v>
      </c>
      <c r="D350" t="str">
        <f>IF(ISNA(MATCH(A350,$F$4:$F$1003,0)),"N/A",LOOKUP(A350,$F$4:$F$1003,$H$4:$H$1003))</f>
        <v>KWT</v>
      </c>
      <c r="F350" t="s">
        <v>337</v>
      </c>
      <c r="G350" t="s">
        <v>248</v>
      </c>
      <c r="H350" t="s">
        <v>204</v>
      </c>
      <c r="I350" t="s">
        <v>7</v>
      </c>
    </row>
    <row r="351" spans="1:9" x14ac:dyDescent="0.25">
      <c r="A351" s="1" t="s">
        <v>431</v>
      </c>
      <c r="B351" s="2">
        <v>7117</v>
      </c>
      <c r="C351" t="str">
        <f>IF(ISNA(MATCH(A351,$F$4:$F$1003,0)),"N/A",LOOKUP(A351,$F$4:$F$1003,$G$4:$G$1003))</f>
        <v>LA</v>
      </c>
      <c r="D351" t="str">
        <f>IF(ISNA(MATCH(A351,$F$4:$F$1003,0)),"N/A",LOOKUP(A351,$F$4:$F$1003,$H$4:$H$1003))</f>
        <v>LAO</v>
      </c>
      <c r="F351" t="s">
        <v>312</v>
      </c>
      <c r="G351" t="s">
        <v>337</v>
      </c>
      <c r="H351" t="s">
        <v>312</v>
      </c>
      <c r="I351" t="s">
        <v>10</v>
      </c>
    </row>
    <row r="352" spans="1:9" x14ac:dyDescent="0.25">
      <c r="A352" s="1" t="s">
        <v>432</v>
      </c>
      <c r="B352" s="2">
        <v>4894</v>
      </c>
      <c r="C352" t="str">
        <f>IF(ISNA(MATCH(A352,$F$4:$F$1003,0)),"N/A",LOOKUP(A352,$F$4:$F$1003,$G$4:$G$1003))</f>
        <v>LA</v>
      </c>
      <c r="D352" t="str">
        <f>IF(ISNA(MATCH(A352,$F$4:$F$1003,0)),"N/A",LOOKUP(A352,$F$4:$F$1003,$H$4:$H$1003))</f>
        <v>LAO</v>
      </c>
      <c r="F352" t="s">
        <v>317</v>
      </c>
      <c r="G352" t="s">
        <v>317</v>
      </c>
      <c r="H352" t="s">
        <v>314</v>
      </c>
      <c r="I352" t="s">
        <v>2</v>
      </c>
    </row>
    <row r="353" spans="1:9" x14ac:dyDescent="0.25">
      <c r="A353" s="1" t="s">
        <v>433</v>
      </c>
      <c r="B353" s="2">
        <v>1898</v>
      </c>
      <c r="C353" t="str">
        <f>IF(ISNA(MATCH(A353,$F$4:$F$1003,0)),"N/A",LOOKUP(A353,$F$4:$F$1003,$G$4:$G$1003))</f>
        <v>LA</v>
      </c>
      <c r="D353" t="str">
        <f>IF(ISNA(MATCH(A353,$F$4:$F$1003,0)),"N/A",LOOKUP(A353,$F$4:$F$1003,$H$4:$H$1003))</f>
        <v>LAO</v>
      </c>
      <c r="F353" t="s">
        <v>340</v>
      </c>
      <c r="G353" t="s">
        <v>343</v>
      </c>
      <c r="H353" t="s">
        <v>340</v>
      </c>
      <c r="I353" t="s">
        <v>10</v>
      </c>
    </row>
    <row r="354" spans="1:9" x14ac:dyDescent="0.25">
      <c r="A354" s="1" t="s">
        <v>435</v>
      </c>
      <c r="B354" s="2">
        <v>45070</v>
      </c>
      <c r="C354" t="str">
        <f>IF(ISNA(MATCH(A354,$F$4:$F$1003,0)),"N/A",LOOKUP(A354,$F$4:$F$1003,$G$4:$G$1003))</f>
        <v>LB</v>
      </c>
      <c r="D354" t="str">
        <f>IF(ISNA(MATCH(A354,$F$4:$F$1003,0)),"N/A",LOOKUP(A354,$F$4:$F$1003,$H$4:$H$1003))</f>
        <v>LBN</v>
      </c>
      <c r="F354" t="s">
        <v>323</v>
      </c>
      <c r="G354" t="s">
        <v>282</v>
      </c>
      <c r="H354" t="s">
        <v>323</v>
      </c>
      <c r="I354" t="s">
        <v>10</v>
      </c>
    </row>
    <row r="355" spans="1:9" x14ac:dyDescent="0.25">
      <c r="A355" s="1" t="s">
        <v>436</v>
      </c>
      <c r="B355" s="2">
        <v>29167</v>
      </c>
      <c r="C355" t="str">
        <f>IF(ISNA(MATCH(A355,$F$4:$F$1003,0)),"N/A",LOOKUP(A355,$F$4:$F$1003,$G$4:$G$1003))</f>
        <v>LB</v>
      </c>
      <c r="D355" t="str">
        <f>IF(ISNA(MATCH(A355,$F$4:$F$1003,0)),"N/A",LOOKUP(A355,$F$4:$F$1003,$H$4:$H$1003))</f>
        <v>LBN</v>
      </c>
      <c r="F355" t="s">
        <v>318</v>
      </c>
      <c r="G355" t="s">
        <v>318</v>
      </c>
      <c r="H355" t="s">
        <v>319</v>
      </c>
      <c r="I355" t="s">
        <v>2</v>
      </c>
    </row>
    <row r="356" spans="1:9" x14ac:dyDescent="0.25">
      <c r="A356" s="1" t="s">
        <v>437</v>
      </c>
      <c r="B356" s="2">
        <v>27505</v>
      </c>
      <c r="C356" t="str">
        <f>IF(ISNA(MATCH(A356,$F$4:$F$1003,0)),"N/A",LOOKUP(A356,$F$4:$F$1003,$G$4:$G$1003))</f>
        <v>LB</v>
      </c>
      <c r="D356" t="str">
        <f>IF(ISNA(MATCH(A356,$F$4:$F$1003,0)),"N/A",LOOKUP(A356,$F$4:$F$1003,$H$4:$H$1003))</f>
        <v>LBN</v>
      </c>
      <c r="F356" t="s">
        <v>318</v>
      </c>
      <c r="G356" t="s">
        <v>318</v>
      </c>
      <c r="H356" t="s">
        <v>319</v>
      </c>
      <c r="I356" t="s">
        <v>7</v>
      </c>
    </row>
    <row r="357" spans="1:9" x14ac:dyDescent="0.25">
      <c r="A357" s="1" t="s">
        <v>445</v>
      </c>
      <c r="B357" s="2">
        <v>21791</v>
      </c>
      <c r="C357" t="str">
        <f>IF(ISNA(MATCH(A357,$F$4:$F$1003,0)),"N/A",LOOKUP(A357,$F$4:$F$1003,$G$4:$G$1003))</f>
        <v>LR</v>
      </c>
      <c r="D357" t="str">
        <f>IF(ISNA(MATCH(A357,$F$4:$F$1003,0)),"N/A",LOOKUP(A357,$F$4:$F$1003,$H$4:$H$1003))</f>
        <v>LBR</v>
      </c>
      <c r="F357" t="s">
        <v>282</v>
      </c>
      <c r="G357" t="s">
        <v>282</v>
      </c>
      <c r="H357" t="s">
        <v>323</v>
      </c>
      <c r="I357" t="s">
        <v>2</v>
      </c>
    </row>
    <row r="358" spans="1:9" x14ac:dyDescent="0.25">
      <c r="A358" s="1" t="s">
        <v>446</v>
      </c>
      <c r="B358" s="2">
        <v>11549</v>
      </c>
      <c r="C358" t="str">
        <f>IF(ISNA(MATCH(A358,$F$4:$F$1003,0)),"N/A",LOOKUP(A358,$F$4:$F$1003,$G$4:$G$1003))</f>
        <v>LR</v>
      </c>
      <c r="D358" t="str">
        <f>IF(ISNA(MATCH(A358,$F$4:$F$1003,0)),"N/A",LOOKUP(A358,$F$4:$F$1003,$H$4:$H$1003))</f>
        <v>LBR</v>
      </c>
      <c r="F358" t="s">
        <v>282</v>
      </c>
      <c r="G358" t="s">
        <v>368</v>
      </c>
      <c r="H358" t="s">
        <v>336</v>
      </c>
      <c r="I358" t="s">
        <v>7</v>
      </c>
    </row>
    <row r="359" spans="1:9" x14ac:dyDescent="0.25">
      <c r="A359" s="1" t="s">
        <v>447</v>
      </c>
      <c r="B359" s="2">
        <v>20</v>
      </c>
      <c r="C359" t="str">
        <f>IF(ISNA(MATCH(A359,$F$4:$F$1003,0)),"N/A",LOOKUP(A359,$F$4:$F$1003,$G$4:$G$1003))</f>
        <v>LR</v>
      </c>
      <c r="D359" t="str">
        <f>IF(ISNA(MATCH(A359,$F$4:$F$1003,0)),"N/A",LOOKUP(A359,$F$4:$F$1003,$H$4:$H$1003))</f>
        <v>LBR</v>
      </c>
      <c r="F359" t="s">
        <v>325</v>
      </c>
      <c r="G359" t="s">
        <v>325</v>
      </c>
      <c r="H359" t="s">
        <v>326</v>
      </c>
      <c r="I359" t="s">
        <v>2</v>
      </c>
    </row>
    <row r="360" spans="1:9" x14ac:dyDescent="0.25">
      <c r="A360" s="1" t="s">
        <v>463</v>
      </c>
      <c r="B360" s="2">
        <v>30161</v>
      </c>
      <c r="C360" t="str">
        <f>IF(ISNA(MATCH(A360,$F$4:$F$1003,0)),"N/A",LOOKUP(A360,$F$4:$F$1003,$G$4:$G$1003))</f>
        <v>LY</v>
      </c>
      <c r="D360" t="str">
        <f>IF(ISNA(MATCH(A360,$F$4:$F$1003,0)),"N/A",LOOKUP(A360,$F$4:$F$1003,$H$4:$H$1003))</f>
        <v>LBY</v>
      </c>
      <c r="F360" t="s">
        <v>325</v>
      </c>
      <c r="G360" t="s">
        <v>325</v>
      </c>
      <c r="H360" t="s">
        <v>326</v>
      </c>
      <c r="I360" t="s">
        <v>7</v>
      </c>
    </row>
    <row r="361" spans="1:9" x14ac:dyDescent="0.25">
      <c r="A361" s="1" t="s">
        <v>464</v>
      </c>
      <c r="B361" s="2">
        <v>26689</v>
      </c>
      <c r="C361" t="str">
        <f>IF(ISNA(MATCH(A361,$F$4:$F$1003,0)),"N/A",LOOKUP(A361,$F$4:$F$1003,$G$4:$G$1003))</f>
        <v>LY</v>
      </c>
      <c r="D361" t="str">
        <f>IF(ISNA(MATCH(A361,$F$4:$F$1003,0)),"N/A",LOOKUP(A361,$F$4:$F$1003,$H$4:$H$1003))</f>
        <v>LBY</v>
      </c>
      <c r="F361" t="s">
        <v>326</v>
      </c>
      <c r="G361" t="s">
        <v>325</v>
      </c>
      <c r="H361" t="s">
        <v>326</v>
      </c>
      <c r="I361" t="s">
        <v>10</v>
      </c>
    </row>
    <row r="362" spans="1:9" x14ac:dyDescent="0.25">
      <c r="A362" s="1" t="s">
        <v>465</v>
      </c>
      <c r="B362" s="2">
        <v>26379</v>
      </c>
      <c r="C362" t="str">
        <f>IF(ISNA(MATCH(A362,$F$4:$F$1003,0)),"N/A",LOOKUP(A362,$F$4:$F$1003,$G$4:$G$1003))</f>
        <v>LY</v>
      </c>
      <c r="D362" t="str">
        <f>IF(ISNA(MATCH(A362,$F$4:$F$1003,0)),"N/A",LOOKUP(A362,$F$4:$F$1003,$H$4:$H$1003))</f>
        <v>LBY</v>
      </c>
      <c r="F362" t="s">
        <v>290</v>
      </c>
      <c r="G362" t="s">
        <v>293</v>
      </c>
      <c r="H362" t="s">
        <v>290</v>
      </c>
      <c r="I362" t="s">
        <v>10</v>
      </c>
    </row>
    <row r="363" spans="1:9" x14ac:dyDescent="0.25">
      <c r="A363" s="1" t="s">
        <v>438</v>
      </c>
      <c r="B363" s="2">
        <v>875</v>
      </c>
      <c r="C363" t="str">
        <f>IF(ISNA(MATCH(A363,$F$4:$F$1003,0)),"N/A",LOOKUP(A363,$F$4:$F$1003,$G$4:$G$1003))</f>
        <v>LC</v>
      </c>
      <c r="D363" t="str">
        <f>IF(ISNA(MATCH(A363,$F$4:$F$1003,0)),"N/A",LOOKUP(A363,$F$4:$F$1003,$H$4:$H$1003))</f>
        <v>LCA</v>
      </c>
      <c r="F363" t="s">
        <v>328</v>
      </c>
      <c r="G363" t="s">
        <v>325</v>
      </c>
      <c r="H363" t="s">
        <v>326</v>
      </c>
      <c r="I363" t="s">
        <v>18</v>
      </c>
    </row>
    <row r="364" spans="1:9" x14ac:dyDescent="0.25">
      <c r="A364" s="1" t="s">
        <v>440</v>
      </c>
      <c r="B364" s="2">
        <v>342</v>
      </c>
      <c r="C364" t="str">
        <f>IF(ISNA(MATCH(A364,$F$4:$F$1003,0)),"N/A",LOOKUP(A364,$F$4:$F$1003,$G$4:$G$1003))</f>
        <v>LC</v>
      </c>
      <c r="D364" t="str">
        <f>IF(ISNA(MATCH(A364,$F$4:$F$1003,0)),"N/A",LOOKUP(A364,$F$4:$F$1003,$H$4:$H$1003))</f>
        <v>LCA</v>
      </c>
      <c r="F364" t="s">
        <v>311</v>
      </c>
      <c r="G364" t="s">
        <v>309</v>
      </c>
      <c r="H364" t="s">
        <v>310</v>
      </c>
      <c r="I364" t="s">
        <v>18</v>
      </c>
    </row>
    <row r="365" spans="1:9" x14ac:dyDescent="0.25">
      <c r="A365" s="1" t="s">
        <v>439</v>
      </c>
      <c r="B365" s="2">
        <v>34</v>
      </c>
      <c r="C365" t="str">
        <f>IF(ISNA(MATCH(A365,$F$4:$F$1003,0)),"N/A",LOOKUP(A365,$F$4:$F$1003,$G$4:$G$1003))</f>
        <v>LC</v>
      </c>
      <c r="D365" t="str">
        <f>IF(ISNA(MATCH(A365,$F$4:$F$1003,0)),"N/A",LOOKUP(A365,$F$4:$F$1003,$H$4:$H$1003))</f>
        <v>LCA</v>
      </c>
      <c r="F365" t="s">
        <v>292</v>
      </c>
      <c r="G365" t="s">
        <v>293</v>
      </c>
      <c r="H365" t="s">
        <v>290</v>
      </c>
      <c r="I365" t="s">
        <v>18</v>
      </c>
    </row>
    <row r="366" spans="1:9" x14ac:dyDescent="0.25">
      <c r="A366" s="1" t="s">
        <v>441</v>
      </c>
      <c r="B366" s="2">
        <v>307</v>
      </c>
      <c r="C366" t="str">
        <f>IF(ISNA(MATCH(A366,$F$4:$F$1003,0)),"N/A",LOOKUP(A366,$F$4:$F$1003,$G$4:$G$1003))</f>
        <v>LI</v>
      </c>
      <c r="D366" t="str">
        <f>IF(ISNA(MATCH(A366,$F$4:$F$1003,0)),"N/A",LOOKUP(A366,$F$4:$F$1003,$H$4:$H$1003))</f>
        <v>LIE</v>
      </c>
      <c r="F366" t="s">
        <v>310</v>
      </c>
      <c r="G366" t="s">
        <v>309</v>
      </c>
      <c r="H366" t="s">
        <v>310</v>
      </c>
      <c r="I366" t="s">
        <v>10</v>
      </c>
    </row>
    <row r="367" spans="1:9" x14ac:dyDescent="0.25">
      <c r="A367" s="1" t="s">
        <v>442</v>
      </c>
      <c r="B367" s="2">
        <v>266</v>
      </c>
      <c r="C367" t="str">
        <f>IF(ISNA(MATCH(A367,$F$4:$F$1003,0)),"N/A",LOOKUP(A367,$F$4:$F$1003,$G$4:$G$1003))</f>
        <v>LI</v>
      </c>
      <c r="D367" t="str">
        <f>IF(ISNA(MATCH(A367,$F$4:$F$1003,0)),"N/A",LOOKUP(A367,$F$4:$F$1003,$H$4:$H$1003))</f>
        <v>LIE</v>
      </c>
      <c r="F367" t="s">
        <v>376</v>
      </c>
      <c r="G367" t="s">
        <v>376</v>
      </c>
      <c r="H367" t="s">
        <v>330</v>
      </c>
      <c r="I367" t="s">
        <v>2</v>
      </c>
    </row>
    <row r="368" spans="1:9" x14ac:dyDescent="0.25">
      <c r="A368" s="1" t="s">
        <v>443</v>
      </c>
      <c r="B368" s="2">
        <v>11254</v>
      </c>
      <c r="C368" t="str">
        <f>IF(ISNA(MATCH(A368,$F$4:$F$1003,0)),"N/A",LOOKUP(A368,$F$4:$F$1003,$G$4:$G$1003))</f>
        <v>LK</v>
      </c>
      <c r="D368" t="str">
        <f>IF(ISNA(MATCH(A368,$F$4:$F$1003,0)),"N/A",LOOKUP(A368,$F$4:$F$1003,$H$4:$H$1003))</f>
        <v>LKA</v>
      </c>
      <c r="F368" t="s">
        <v>333</v>
      </c>
      <c r="G368" t="s">
        <v>333</v>
      </c>
      <c r="H368" t="s">
        <v>332</v>
      </c>
      <c r="I368" t="s">
        <v>2</v>
      </c>
    </row>
    <row r="369" spans="1:9" x14ac:dyDescent="0.25">
      <c r="A369" s="1" t="s">
        <v>444</v>
      </c>
      <c r="B369" s="2">
        <v>7944</v>
      </c>
      <c r="C369" t="str">
        <f>IF(ISNA(MATCH(A369,$F$4:$F$1003,0)),"N/A",LOOKUP(A369,$F$4:$F$1003,$G$4:$G$1003))</f>
        <v>LK</v>
      </c>
      <c r="D369" t="str">
        <f>IF(ISNA(MATCH(A369,$F$4:$F$1003,0)),"N/A",LOOKUP(A369,$F$4:$F$1003,$H$4:$H$1003))</f>
        <v>LKA</v>
      </c>
      <c r="F369" t="s">
        <v>333</v>
      </c>
      <c r="G369" t="s">
        <v>333</v>
      </c>
      <c r="H369" t="s">
        <v>332</v>
      </c>
      <c r="I369" t="s">
        <v>7</v>
      </c>
    </row>
    <row r="370" spans="1:9" x14ac:dyDescent="0.25">
      <c r="A370" s="1" t="s">
        <v>176</v>
      </c>
      <c r="B370" s="2">
        <v>19</v>
      </c>
      <c r="C370" t="str">
        <f>IF(ISNA(MATCH(A370,$F$4:$F$1003,0)),"N/A",LOOKUP(A370,$F$4:$F$1003,$G$4:$G$1003))</f>
        <v>LK</v>
      </c>
      <c r="D370" t="str">
        <f>IF(ISNA(MATCH(A370,$F$4:$F$1003,0)),"N/A",LOOKUP(A370,$F$4:$F$1003,$H$4:$H$1003))</f>
        <v>LKA</v>
      </c>
      <c r="F370" t="s">
        <v>332</v>
      </c>
      <c r="G370" t="s">
        <v>333</v>
      </c>
      <c r="H370" t="s">
        <v>332</v>
      </c>
      <c r="I370" t="s">
        <v>10</v>
      </c>
    </row>
    <row r="371" spans="1:9" x14ac:dyDescent="0.25">
      <c r="A371" s="1" t="s">
        <v>448</v>
      </c>
      <c r="B371" s="2">
        <v>1148</v>
      </c>
      <c r="C371" t="str">
        <f>IF(ISNA(MATCH(A371,$F$4:$F$1003,0)),"N/A",LOOKUP(A371,$F$4:$F$1003,$G$4:$G$1003))</f>
        <v>LS</v>
      </c>
      <c r="D371" t="str">
        <f>IF(ISNA(MATCH(A371,$F$4:$F$1003,0)),"N/A",LOOKUP(A371,$F$4:$F$1003,$H$4:$H$1003))</f>
        <v>LSO</v>
      </c>
      <c r="F371" t="s">
        <v>368</v>
      </c>
      <c r="G371" t="s">
        <v>368</v>
      </c>
      <c r="H371" t="s">
        <v>336</v>
      </c>
      <c r="I371" t="s">
        <v>2</v>
      </c>
    </row>
    <row r="372" spans="1:9" x14ac:dyDescent="0.25">
      <c r="A372" s="1" t="s">
        <v>450</v>
      </c>
      <c r="B372" s="2">
        <v>633</v>
      </c>
      <c r="C372" t="str">
        <f>IF(ISNA(MATCH(A372,$F$4:$F$1003,0)),"N/A",LOOKUP(A372,$F$4:$F$1003,$G$4:$G$1003))</f>
        <v>LS</v>
      </c>
      <c r="D372" t="str">
        <f>IF(ISNA(MATCH(A372,$F$4:$F$1003,0)),"N/A",LOOKUP(A372,$F$4:$F$1003,$H$4:$H$1003))</f>
        <v>LSO</v>
      </c>
      <c r="F372" t="s">
        <v>322</v>
      </c>
      <c r="G372" t="s">
        <v>318</v>
      </c>
      <c r="H372" t="s">
        <v>319</v>
      </c>
      <c r="I372" t="s">
        <v>18</v>
      </c>
    </row>
    <row r="373" spans="1:9" x14ac:dyDescent="0.25">
      <c r="A373" s="1" t="s">
        <v>451</v>
      </c>
      <c r="B373" s="2">
        <v>11069</v>
      </c>
      <c r="C373" t="str">
        <f>IF(ISNA(MATCH(A373,$F$4:$F$1003,0)),"N/A",LOOKUP(A373,$F$4:$F$1003,$G$4:$G$1003))</f>
        <v>LT</v>
      </c>
      <c r="D373" t="str">
        <f>IF(ISNA(MATCH(A373,$F$4:$F$1003,0)),"N/A",LOOKUP(A373,$F$4:$F$1003,$H$4:$H$1003))</f>
        <v>LTU</v>
      </c>
      <c r="F373" t="s">
        <v>338</v>
      </c>
      <c r="G373" t="s">
        <v>368</v>
      </c>
      <c r="H373" t="s">
        <v>336</v>
      </c>
      <c r="I373" t="s">
        <v>18</v>
      </c>
    </row>
    <row r="374" spans="1:9" x14ac:dyDescent="0.25">
      <c r="A374" s="1" t="s">
        <v>452</v>
      </c>
      <c r="B374" s="2">
        <v>6499</v>
      </c>
      <c r="C374" t="str">
        <f>IF(ISNA(MATCH(A374,$F$4:$F$1003,0)),"N/A",LOOKUP(A374,$F$4:$F$1003,$G$4:$G$1003))</f>
        <v>LT</v>
      </c>
      <c r="D374" t="str">
        <f>IF(ISNA(MATCH(A374,$F$4:$F$1003,0)),"N/A",LOOKUP(A374,$F$4:$F$1003,$H$4:$H$1003))</f>
        <v>LTU</v>
      </c>
      <c r="F374" t="s">
        <v>334</v>
      </c>
      <c r="G374" t="s">
        <v>333</v>
      </c>
      <c r="H374" t="s">
        <v>332</v>
      </c>
      <c r="I374" t="s">
        <v>18</v>
      </c>
    </row>
    <row r="375" spans="1:9" x14ac:dyDescent="0.25">
      <c r="A375" s="1" t="s">
        <v>453</v>
      </c>
      <c r="B375" s="2">
        <v>2340</v>
      </c>
      <c r="C375" t="str">
        <f>IF(ISNA(MATCH(A375,$F$4:$F$1003,0)),"N/A",LOOKUP(A375,$F$4:$F$1003,$G$4:$G$1003))</f>
        <v>LU</v>
      </c>
      <c r="D375" t="str">
        <f>IF(ISNA(MATCH(A375,$F$4:$F$1003,0)),"N/A",LOOKUP(A375,$F$4:$F$1003,$H$4:$H$1003))</f>
        <v>LUX</v>
      </c>
      <c r="F375" t="s">
        <v>298</v>
      </c>
      <c r="G375" t="s">
        <v>299</v>
      </c>
      <c r="H375" t="s">
        <v>298</v>
      </c>
      <c r="I375" t="s">
        <v>10</v>
      </c>
    </row>
    <row r="376" spans="1:9" x14ac:dyDescent="0.25">
      <c r="A376" s="1" t="s">
        <v>454</v>
      </c>
      <c r="B376" s="2">
        <v>2294</v>
      </c>
      <c r="C376" t="str">
        <f>IF(ISNA(MATCH(A376,$F$4:$F$1003,0)),"N/A",LOOKUP(A376,$F$4:$F$1003,$G$4:$G$1003))</f>
        <v>LU</v>
      </c>
      <c r="D376" t="str">
        <f>IF(ISNA(MATCH(A376,$F$4:$F$1003,0)),"N/A",LOOKUP(A376,$F$4:$F$1003,$H$4:$H$1003))</f>
        <v>LUX</v>
      </c>
      <c r="F376" t="s">
        <v>316</v>
      </c>
      <c r="G376" t="s">
        <v>317</v>
      </c>
      <c r="H376" t="s">
        <v>314</v>
      </c>
      <c r="I376" t="s">
        <v>18</v>
      </c>
    </row>
    <row r="377" spans="1:9" x14ac:dyDescent="0.25">
      <c r="A377" s="1" t="s">
        <v>455</v>
      </c>
      <c r="B377" s="2">
        <v>7333</v>
      </c>
      <c r="C377" t="str">
        <f>IF(ISNA(MATCH(A377,$F$4:$F$1003,0)),"N/A",LOOKUP(A377,$F$4:$F$1003,$G$4:$G$1003))</f>
        <v>LV</v>
      </c>
      <c r="D377" t="str">
        <f>IF(ISNA(MATCH(A377,$F$4:$F$1003,0)),"N/A",LOOKUP(A377,$F$4:$F$1003,$H$4:$H$1003))</f>
        <v>LVA</v>
      </c>
      <c r="F377" t="s">
        <v>341</v>
      </c>
      <c r="G377" t="s">
        <v>343</v>
      </c>
      <c r="H377" t="s">
        <v>340</v>
      </c>
      <c r="I377" t="s">
        <v>18</v>
      </c>
    </row>
    <row r="378" spans="1:9" x14ac:dyDescent="0.25">
      <c r="A378" s="1" t="s">
        <v>456</v>
      </c>
      <c r="B378" s="2">
        <v>6874</v>
      </c>
      <c r="C378" t="str">
        <f>IF(ISNA(MATCH(A378,$F$4:$F$1003,0)),"N/A",LOOKUP(A378,$F$4:$F$1003,$G$4:$G$1003))</f>
        <v>LV</v>
      </c>
      <c r="D378" t="str">
        <f>IF(ISNA(MATCH(A378,$F$4:$F$1003,0)),"N/A",LOOKUP(A378,$F$4:$F$1003,$H$4:$H$1003))</f>
        <v>LVA</v>
      </c>
      <c r="F378" t="s">
        <v>336</v>
      </c>
      <c r="G378" t="s">
        <v>368</v>
      </c>
      <c r="H378" t="s">
        <v>336</v>
      </c>
      <c r="I378" t="s">
        <v>10</v>
      </c>
    </row>
    <row r="379" spans="1:9" x14ac:dyDescent="0.25">
      <c r="A379" s="1" t="s">
        <v>458</v>
      </c>
      <c r="B379" s="2">
        <v>2495</v>
      </c>
      <c r="C379" t="str">
        <f>IF(ISNA(MATCH(A379,$F$4:$F$1003,0)),"N/A",LOOKUP(A379,$F$4:$F$1003,$G$4:$G$1003))</f>
        <v>LV</v>
      </c>
      <c r="D379" t="str">
        <f>IF(ISNA(MATCH(A379,$F$4:$F$1003,0)),"N/A",LOOKUP(A379,$F$4:$F$1003,$H$4:$H$1003))</f>
        <v>LVA</v>
      </c>
      <c r="F379" t="s">
        <v>345</v>
      </c>
      <c r="G379" t="s">
        <v>344</v>
      </c>
      <c r="H379" t="s">
        <v>345</v>
      </c>
      <c r="I379" t="s">
        <v>10</v>
      </c>
    </row>
    <row r="380" spans="1:9" x14ac:dyDescent="0.25">
      <c r="A380" s="1" t="s">
        <v>461</v>
      </c>
      <c r="B380" s="2">
        <v>29</v>
      </c>
      <c r="C380" t="str">
        <f>IF(ISNA(MATCH(A380,$F$4:$F$1003,0)),"N/A",LOOKUP(A380,$F$4:$F$1003,$G$4:$G$1003))</f>
        <v>LV</v>
      </c>
      <c r="D380" t="str">
        <f>IF(ISNA(MATCH(A380,$F$4:$F$1003,0)),"N/A",LOOKUP(A380,$F$4:$F$1003,$H$4:$H$1003))</f>
        <v>LVA</v>
      </c>
      <c r="F380" t="s">
        <v>346</v>
      </c>
      <c r="G380" t="s">
        <v>344</v>
      </c>
      <c r="H380" t="s">
        <v>345</v>
      </c>
      <c r="I380" t="s">
        <v>18</v>
      </c>
    </row>
    <row r="381" spans="1:9" x14ac:dyDescent="0.25">
      <c r="A381" s="1" t="s">
        <v>494</v>
      </c>
      <c r="B381" s="2">
        <v>915</v>
      </c>
      <c r="C381" t="str">
        <f>IF(ISNA(MATCH(A381,$F$4:$F$1003,0)),"N/A",LOOKUP(A381,$F$4:$F$1003,$G$4:$G$1003))</f>
        <v>MO</v>
      </c>
      <c r="D381" t="str">
        <f>IF(ISNA(MATCH(A381,$F$4:$F$1003,0)),"N/A",LOOKUP(A381,$F$4:$F$1003,$H$4:$H$1003))</f>
        <v>MAC</v>
      </c>
      <c r="F381" t="s">
        <v>315</v>
      </c>
      <c r="G381" t="s">
        <v>317</v>
      </c>
      <c r="H381" t="s">
        <v>314</v>
      </c>
      <c r="I381" t="s">
        <v>7</v>
      </c>
    </row>
    <row r="382" spans="1:9" x14ac:dyDescent="0.25">
      <c r="A382" s="1" t="s">
        <v>495</v>
      </c>
      <c r="B382" s="2">
        <v>478</v>
      </c>
      <c r="C382" t="str">
        <f>IF(ISNA(MATCH(A382,$F$4:$F$1003,0)),"N/A",LOOKUP(A382,$F$4:$F$1003,$G$4:$G$1003))</f>
        <v>MO</v>
      </c>
      <c r="D382" t="str">
        <f>IF(ISNA(MATCH(A382,$F$4:$F$1003,0)),"N/A",LOOKUP(A382,$F$4:$F$1003,$H$4:$H$1003))</f>
        <v>MAC</v>
      </c>
      <c r="F382" t="s">
        <v>343</v>
      </c>
      <c r="G382" t="s">
        <v>343</v>
      </c>
      <c r="H382" t="s">
        <v>340</v>
      </c>
      <c r="I382" t="s">
        <v>2</v>
      </c>
    </row>
    <row r="383" spans="1:9" x14ac:dyDescent="0.25">
      <c r="A383" s="1" t="s">
        <v>466</v>
      </c>
      <c r="B383" s="2">
        <v>21434</v>
      </c>
      <c r="C383" t="str">
        <f>IF(ISNA(MATCH(A383,$F$4:$F$1003,0)),"N/A",LOOKUP(A383,$F$4:$F$1003,$G$4:$G$1003))</f>
        <v>MA</v>
      </c>
      <c r="D383" t="str">
        <f>IF(ISNA(MATCH(A383,$F$4:$F$1003,0)),"N/A",LOOKUP(A383,$F$4:$F$1003,$H$4:$H$1003))</f>
        <v>MAR</v>
      </c>
      <c r="F383" t="s">
        <v>344</v>
      </c>
      <c r="G383" t="s">
        <v>344</v>
      </c>
      <c r="H383" t="s">
        <v>345</v>
      </c>
      <c r="I383" t="s">
        <v>2</v>
      </c>
    </row>
    <row r="384" spans="1:9" x14ac:dyDescent="0.25">
      <c r="A384" s="1" t="s">
        <v>467</v>
      </c>
      <c r="B384" s="2">
        <v>16768</v>
      </c>
      <c r="C384" t="str">
        <f>IF(ISNA(MATCH(A384,$F$4:$F$1003,0)),"N/A",LOOKUP(A384,$F$4:$F$1003,$G$4:$G$1003))</f>
        <v>MA</v>
      </c>
      <c r="D384" t="str">
        <f>IF(ISNA(MATCH(A384,$F$4:$F$1003,0)),"N/A",LOOKUP(A384,$F$4:$F$1003,$H$4:$H$1003))</f>
        <v>MAR</v>
      </c>
      <c r="F384" t="s">
        <v>344</v>
      </c>
      <c r="G384" t="s">
        <v>344</v>
      </c>
      <c r="H384" t="s">
        <v>345</v>
      </c>
      <c r="I384" t="s">
        <v>7</v>
      </c>
    </row>
    <row r="385" spans="1:9" x14ac:dyDescent="0.25">
      <c r="A385" s="1" t="s">
        <v>469</v>
      </c>
      <c r="B385" s="2">
        <v>432</v>
      </c>
      <c r="C385" t="str">
        <f>IF(ISNA(MATCH(A385,$F$4:$F$1003,0)),"N/A",LOOKUP(A385,$F$4:$F$1003,$G$4:$G$1003))</f>
        <v>MC</v>
      </c>
      <c r="D385" t="str">
        <f>IF(ISNA(MATCH(A385,$F$4:$F$1003,0)),"N/A",LOOKUP(A385,$F$4:$F$1003,$H$4:$H$1003))</f>
        <v>MCO</v>
      </c>
      <c r="F385" t="s">
        <v>358</v>
      </c>
      <c r="G385" t="s">
        <v>391</v>
      </c>
      <c r="H385" t="s">
        <v>359</v>
      </c>
      <c r="I385" t="s">
        <v>7</v>
      </c>
    </row>
    <row r="386" spans="1:9" x14ac:dyDescent="0.25">
      <c r="A386" s="1" t="s">
        <v>470</v>
      </c>
      <c r="B386" s="2">
        <v>128</v>
      </c>
      <c r="C386" t="str">
        <f>IF(ISNA(MATCH(A386,$F$4:$F$1003,0)),"N/A",LOOKUP(A386,$F$4:$F$1003,$G$4:$G$1003))</f>
        <v>MC</v>
      </c>
      <c r="D386" t="str">
        <f>IF(ISNA(MATCH(A386,$F$4:$F$1003,0)),"N/A",LOOKUP(A386,$F$4:$F$1003,$H$4:$H$1003))</f>
        <v>MCO</v>
      </c>
      <c r="F386" t="s">
        <v>360</v>
      </c>
      <c r="G386" t="s">
        <v>391</v>
      </c>
      <c r="H386" t="s">
        <v>359</v>
      </c>
      <c r="I386" t="s">
        <v>18</v>
      </c>
    </row>
    <row r="387" spans="1:9" x14ac:dyDescent="0.25">
      <c r="A387" s="1" t="s">
        <v>471</v>
      </c>
      <c r="B387" s="2">
        <v>6319</v>
      </c>
      <c r="C387" t="str">
        <f>IF(ISNA(MATCH(A387,$F$4:$F$1003,0)),"N/A",LOOKUP(A387,$F$4:$F$1003,$G$4:$G$1003))</f>
        <v>MD</v>
      </c>
      <c r="D387" t="str">
        <f>IF(ISNA(MATCH(A387,$F$4:$F$1003,0)),"N/A",LOOKUP(A387,$F$4:$F$1003,$H$4:$H$1003))</f>
        <v>MDA</v>
      </c>
      <c r="F387" t="s">
        <v>394</v>
      </c>
      <c r="G387" t="s">
        <v>351</v>
      </c>
      <c r="H387" t="s">
        <v>352</v>
      </c>
      <c r="I387" t="s">
        <v>18</v>
      </c>
    </row>
    <row r="388" spans="1:9" x14ac:dyDescent="0.25">
      <c r="A388" s="1" t="s">
        <v>472</v>
      </c>
      <c r="B388" s="2">
        <v>5256</v>
      </c>
      <c r="C388" t="str">
        <f>IF(ISNA(MATCH(A388,$F$4:$F$1003,0)),"N/A",LOOKUP(A388,$F$4:$F$1003,$G$4:$G$1003))</f>
        <v>MD</v>
      </c>
      <c r="D388" t="str">
        <f>IF(ISNA(MATCH(A388,$F$4:$F$1003,0)),"N/A",LOOKUP(A388,$F$4:$F$1003,$H$4:$H$1003))</f>
        <v>MDA</v>
      </c>
      <c r="F388" t="s">
        <v>348</v>
      </c>
      <c r="G388" t="s">
        <v>348</v>
      </c>
      <c r="H388" t="s">
        <v>347</v>
      </c>
      <c r="I388" t="s">
        <v>2</v>
      </c>
    </row>
    <row r="389" spans="1:9" x14ac:dyDescent="0.25">
      <c r="A389" s="1" t="s">
        <v>475</v>
      </c>
      <c r="B389" s="2">
        <v>3372</v>
      </c>
      <c r="C389" t="str">
        <f>IF(ISNA(MATCH(A389,$F$4:$F$1003,0)),"N/A",LOOKUP(A389,$F$4:$F$1003,$G$4:$G$1003))</f>
        <v>MG</v>
      </c>
      <c r="D389" t="str">
        <f>IF(ISNA(MATCH(A389,$F$4:$F$1003,0)),"N/A",LOOKUP(A389,$F$4:$F$1003,$H$4:$H$1003))</f>
        <v>MDG</v>
      </c>
      <c r="F389" t="s">
        <v>348</v>
      </c>
      <c r="G389" t="s">
        <v>348</v>
      </c>
      <c r="H389" t="s">
        <v>347</v>
      </c>
      <c r="I389" t="s">
        <v>7</v>
      </c>
    </row>
    <row r="390" spans="1:9" x14ac:dyDescent="0.25">
      <c r="A390" s="1" t="s">
        <v>476</v>
      </c>
      <c r="B390" s="2">
        <v>2865</v>
      </c>
      <c r="C390" t="str">
        <f>IF(ISNA(MATCH(A390,$F$4:$F$1003,0)),"N/A",LOOKUP(A390,$F$4:$F$1003,$G$4:$G$1003))</f>
        <v>MG</v>
      </c>
      <c r="D390" t="str">
        <f>IF(ISNA(MATCH(A390,$F$4:$F$1003,0)),"N/A",LOOKUP(A390,$F$4:$F$1003,$H$4:$H$1003))</f>
        <v>MDG</v>
      </c>
      <c r="F390" t="s">
        <v>347</v>
      </c>
      <c r="G390" t="s">
        <v>348</v>
      </c>
      <c r="H390" t="s">
        <v>347</v>
      </c>
      <c r="I390" t="s">
        <v>10</v>
      </c>
    </row>
    <row r="391" spans="1:9" x14ac:dyDescent="0.25">
      <c r="A391" s="1" t="s">
        <v>513</v>
      </c>
      <c r="B391" s="2">
        <v>3082</v>
      </c>
      <c r="C391" t="str">
        <f>IF(ISNA(MATCH(A391,$F$4:$F$1003,0)),"N/A",LOOKUP(A391,$F$4:$F$1003,$G$4:$G$1003))</f>
        <v>MV</v>
      </c>
      <c r="D391" t="str">
        <f>IF(ISNA(MATCH(A391,$F$4:$F$1003,0)),"N/A",LOOKUP(A391,$F$4:$F$1003,$H$4:$H$1003))</f>
        <v>MDV</v>
      </c>
      <c r="F391" t="s">
        <v>351</v>
      </c>
      <c r="G391" t="s">
        <v>351</v>
      </c>
      <c r="H391" t="s">
        <v>352</v>
      </c>
      <c r="I391" t="s">
        <v>2</v>
      </c>
    </row>
    <row r="392" spans="1:9" x14ac:dyDescent="0.25">
      <c r="A392" s="1" t="s">
        <v>514</v>
      </c>
      <c r="B392" s="2">
        <v>1482</v>
      </c>
      <c r="C392" t="str">
        <f>IF(ISNA(MATCH(A392,$F$4:$F$1003,0)),"N/A",LOOKUP(A392,$F$4:$F$1003,$G$4:$G$1003))</f>
        <v>MV</v>
      </c>
      <c r="D392" t="str">
        <f>IF(ISNA(MATCH(A392,$F$4:$F$1003,0)),"N/A",LOOKUP(A392,$F$4:$F$1003,$H$4:$H$1003))</f>
        <v>MDV</v>
      </c>
      <c r="F392" t="s">
        <v>351</v>
      </c>
      <c r="G392" t="s">
        <v>351</v>
      </c>
      <c r="H392" t="s">
        <v>352</v>
      </c>
      <c r="I392" t="s">
        <v>7</v>
      </c>
    </row>
    <row r="393" spans="1:9" x14ac:dyDescent="0.25">
      <c r="A393" s="1" t="s">
        <v>516</v>
      </c>
      <c r="B393" s="2">
        <v>368</v>
      </c>
      <c r="C393" t="str">
        <f>IF(ISNA(MATCH(A393,$F$4:$F$1003,0)),"N/A",LOOKUP(A393,$F$4:$F$1003,$G$4:$G$1003))</f>
        <v>MV</v>
      </c>
      <c r="D393" t="str">
        <f>IF(ISNA(MATCH(A393,$F$4:$F$1003,0)),"N/A",LOOKUP(A393,$F$4:$F$1003,$H$4:$H$1003))</f>
        <v>MDV</v>
      </c>
      <c r="F393" t="s">
        <v>352</v>
      </c>
      <c r="G393" t="s">
        <v>351</v>
      </c>
      <c r="H393" t="s">
        <v>352</v>
      </c>
      <c r="I393" t="s">
        <v>10</v>
      </c>
    </row>
    <row r="394" spans="1:9" x14ac:dyDescent="0.25">
      <c r="A394" s="1" t="s">
        <v>522</v>
      </c>
      <c r="B394" s="2">
        <v>52219</v>
      </c>
      <c r="C394" t="str">
        <f>IF(ISNA(MATCH(A394,$F$4:$F$1003,0)),"N/A",LOOKUP(A394,$F$4:$F$1003,$G$4:$G$1003))</f>
        <v>MX</v>
      </c>
      <c r="D394" t="str">
        <f>IF(ISNA(MATCH(A394,$F$4:$F$1003,0)),"N/A",LOOKUP(A394,$F$4:$F$1003,$H$4:$H$1003))</f>
        <v>MEX</v>
      </c>
      <c r="F394" t="s">
        <v>356</v>
      </c>
      <c r="G394" t="s">
        <v>356</v>
      </c>
      <c r="H394" t="s">
        <v>354</v>
      </c>
      <c r="I394" t="s">
        <v>2</v>
      </c>
    </row>
    <row r="395" spans="1:9" x14ac:dyDescent="0.25">
      <c r="A395" s="1" t="s">
        <v>523</v>
      </c>
      <c r="B395" s="2">
        <v>39371</v>
      </c>
      <c r="C395" t="str">
        <f>IF(ISNA(MATCH(A395,$F$4:$F$1003,0)),"N/A",LOOKUP(A395,$F$4:$F$1003,$G$4:$G$1003))</f>
        <v>MX</v>
      </c>
      <c r="D395" t="str">
        <f>IF(ISNA(MATCH(A395,$F$4:$F$1003,0)),"N/A",LOOKUP(A395,$F$4:$F$1003,$H$4:$H$1003))</f>
        <v>MEX</v>
      </c>
      <c r="F395" t="s">
        <v>354</v>
      </c>
      <c r="G395" t="s">
        <v>356</v>
      </c>
      <c r="H395" t="s">
        <v>354</v>
      </c>
      <c r="I395" t="s">
        <v>10</v>
      </c>
    </row>
    <row r="396" spans="1:9" x14ac:dyDescent="0.25">
      <c r="A396" s="1" t="s">
        <v>524</v>
      </c>
      <c r="B396" s="2">
        <v>38647</v>
      </c>
      <c r="C396" t="str">
        <f>IF(ISNA(MATCH(A396,$F$4:$F$1003,0)),"N/A",LOOKUP(A396,$F$4:$F$1003,$G$4:$G$1003))</f>
        <v>MX</v>
      </c>
      <c r="D396" t="str">
        <f>IF(ISNA(MATCH(A396,$F$4:$F$1003,0)),"N/A",LOOKUP(A396,$F$4:$F$1003,$H$4:$H$1003))</f>
        <v>MEX</v>
      </c>
      <c r="F396" t="s">
        <v>353</v>
      </c>
      <c r="G396" t="s">
        <v>356</v>
      </c>
      <c r="H396" t="s">
        <v>354</v>
      </c>
      <c r="I396" t="s">
        <v>7</v>
      </c>
    </row>
    <row r="397" spans="1:9" x14ac:dyDescent="0.25">
      <c r="A397" s="1" t="s">
        <v>477</v>
      </c>
      <c r="B397" s="2">
        <v>3622</v>
      </c>
      <c r="C397" t="str">
        <f>IF(ISNA(MATCH(A397,$F$4:$F$1003,0)),"N/A",LOOKUP(A397,$F$4:$F$1003,$G$4:$G$1003))</f>
        <v>MH</v>
      </c>
      <c r="D397" t="str">
        <f>IF(ISNA(MATCH(A397,$F$4:$F$1003,0)),"N/A",LOOKUP(A397,$F$4:$F$1003,$H$4:$H$1003))</f>
        <v>MHL</v>
      </c>
      <c r="F397" t="s">
        <v>355</v>
      </c>
      <c r="G397" t="s">
        <v>356</v>
      </c>
      <c r="H397" t="s">
        <v>354</v>
      </c>
      <c r="I397" t="s">
        <v>18</v>
      </c>
    </row>
    <row r="398" spans="1:9" x14ac:dyDescent="0.25">
      <c r="A398" s="1" t="s">
        <v>478</v>
      </c>
      <c r="B398" s="2">
        <v>1619</v>
      </c>
      <c r="C398" t="str">
        <f>IF(ISNA(MATCH(A398,$F$4:$F$1003,0)),"N/A",LOOKUP(A398,$F$4:$F$1003,$G$4:$G$1003))</f>
        <v>MH</v>
      </c>
      <c r="D398" t="str">
        <f>IF(ISNA(MATCH(A398,$F$4:$F$1003,0)),"N/A",LOOKUP(A398,$F$4:$F$1003,$H$4:$H$1003))</f>
        <v>MHL</v>
      </c>
      <c r="F398" t="s">
        <v>349</v>
      </c>
      <c r="G398" t="s">
        <v>348</v>
      </c>
      <c r="H398" t="s">
        <v>347</v>
      </c>
      <c r="I398" t="s">
        <v>18</v>
      </c>
    </row>
    <row r="399" spans="1:9" x14ac:dyDescent="0.25">
      <c r="A399" s="1" t="s">
        <v>479</v>
      </c>
      <c r="B399" s="2">
        <v>103</v>
      </c>
      <c r="C399" t="str">
        <f>IF(ISNA(MATCH(A399,$F$4:$F$1003,0)),"N/A",LOOKUP(A399,$F$4:$F$1003,$G$4:$G$1003))</f>
        <v>MH</v>
      </c>
      <c r="D399" t="str">
        <f>IF(ISNA(MATCH(A399,$F$4:$F$1003,0)),"N/A",LOOKUP(A399,$F$4:$F$1003,$H$4:$H$1003))</f>
        <v>MHL</v>
      </c>
      <c r="F399" t="s">
        <v>224</v>
      </c>
      <c r="G399" t="s">
        <v>224</v>
      </c>
      <c r="H399" t="s">
        <v>357</v>
      </c>
      <c r="I399" t="s">
        <v>2</v>
      </c>
    </row>
    <row r="400" spans="1:9" x14ac:dyDescent="0.25">
      <c r="A400" s="1" t="s">
        <v>480</v>
      </c>
      <c r="B400" s="2">
        <v>13802</v>
      </c>
      <c r="C400" t="str">
        <f>IF(ISNA(MATCH(A400,$F$4:$F$1003,0)),"N/A",LOOKUP(A400,$F$4:$F$1003,$G$4:$G$1003))</f>
        <v>MK</v>
      </c>
      <c r="D400" t="str">
        <f>IF(ISNA(MATCH(A400,$F$4:$F$1003,0)),"N/A",LOOKUP(A400,$F$4:$F$1003,$H$4:$H$1003))</f>
        <v>MKD</v>
      </c>
      <c r="F400" t="s">
        <v>224</v>
      </c>
      <c r="G400" t="s">
        <v>224</v>
      </c>
      <c r="H400" t="s">
        <v>357</v>
      </c>
      <c r="I400" t="s">
        <v>7</v>
      </c>
    </row>
    <row r="401" spans="1:9" x14ac:dyDescent="0.25">
      <c r="A401" s="1" t="s">
        <v>482</v>
      </c>
      <c r="B401" s="2">
        <v>7558</v>
      </c>
      <c r="C401" t="str">
        <f>IF(ISNA(MATCH(A401,$F$4:$F$1003,0)),"N/A",LOOKUP(A401,$F$4:$F$1003,$G$4:$G$1003))</f>
        <v>MK</v>
      </c>
      <c r="D401" t="str">
        <f>IF(ISNA(MATCH(A401,$F$4:$F$1003,0)),"N/A",LOOKUP(A401,$F$4:$F$1003,$H$4:$H$1003))</f>
        <v>MKD</v>
      </c>
      <c r="F401" t="s">
        <v>357</v>
      </c>
      <c r="G401" t="s">
        <v>224</v>
      </c>
      <c r="H401" t="s">
        <v>357</v>
      </c>
      <c r="I401" t="s">
        <v>10</v>
      </c>
    </row>
    <row r="402" spans="1:9" x14ac:dyDescent="0.25">
      <c r="A402" s="1" t="s">
        <v>483</v>
      </c>
      <c r="B402" s="2">
        <v>7315</v>
      </c>
      <c r="C402" t="str">
        <f>IF(ISNA(MATCH(A402,$F$4:$F$1003,0)),"N/A",LOOKUP(A402,$F$4:$F$1003,$G$4:$G$1003))</f>
        <v>MK</v>
      </c>
      <c r="D402" t="str">
        <f>IF(ISNA(MATCH(A402,$F$4:$F$1003,0)),"N/A",LOOKUP(A402,$F$4:$F$1003,$H$4:$H$1003))</f>
        <v>MKD</v>
      </c>
      <c r="F402" t="s">
        <v>391</v>
      </c>
      <c r="G402" t="s">
        <v>391</v>
      </c>
      <c r="H402" t="s">
        <v>359</v>
      </c>
      <c r="I402" t="s">
        <v>2</v>
      </c>
    </row>
    <row r="403" spans="1:9" x14ac:dyDescent="0.25">
      <c r="A403" s="1" t="s">
        <v>484</v>
      </c>
      <c r="B403" s="2">
        <v>19260</v>
      </c>
      <c r="C403" t="str">
        <f>IF(ISNA(MATCH(A403,$F$4:$F$1003,0)),"N/A",LOOKUP(A403,$F$4:$F$1003,$G$4:$G$1003))</f>
        <v>ML</v>
      </c>
      <c r="D403" t="str">
        <f>IF(ISNA(MATCH(A403,$F$4:$F$1003,0)),"N/A",LOOKUP(A403,$F$4:$F$1003,$H$4:$H$1003))</f>
        <v>MLI</v>
      </c>
      <c r="F403" t="s">
        <v>359</v>
      </c>
      <c r="G403" t="s">
        <v>391</v>
      </c>
      <c r="H403" t="s">
        <v>359</v>
      </c>
      <c r="I403" t="s">
        <v>10</v>
      </c>
    </row>
    <row r="404" spans="1:9" x14ac:dyDescent="0.25">
      <c r="A404" s="1" t="s">
        <v>485</v>
      </c>
      <c r="B404" s="2">
        <v>10633</v>
      </c>
      <c r="C404" t="str">
        <f>IF(ISNA(MATCH(A404,$F$4:$F$1003,0)),"N/A",LOOKUP(A404,$F$4:$F$1003,$G$4:$G$1003))</f>
        <v>ML</v>
      </c>
      <c r="D404" t="str">
        <f>IF(ISNA(MATCH(A404,$F$4:$F$1003,0)),"N/A",LOOKUP(A404,$F$4:$F$1003,$H$4:$H$1003))</f>
        <v>MLI</v>
      </c>
      <c r="F404" t="s">
        <v>361</v>
      </c>
      <c r="G404" t="s">
        <v>361</v>
      </c>
      <c r="H404" t="s">
        <v>362</v>
      </c>
      <c r="I404" t="s">
        <v>2</v>
      </c>
    </row>
    <row r="405" spans="1:9" x14ac:dyDescent="0.25">
      <c r="A405" s="1" t="s">
        <v>486</v>
      </c>
      <c r="B405" s="2">
        <v>6213</v>
      </c>
      <c r="C405" t="str">
        <f>IF(ISNA(MATCH(A405,$F$4:$F$1003,0)),"N/A",LOOKUP(A405,$F$4:$F$1003,$G$4:$G$1003))</f>
        <v>ML</v>
      </c>
      <c r="D405" t="str">
        <f>IF(ISNA(MATCH(A405,$F$4:$F$1003,0)),"N/A",LOOKUP(A405,$F$4:$F$1003,$H$4:$H$1003))</f>
        <v>MLI</v>
      </c>
      <c r="F405" t="s">
        <v>361</v>
      </c>
      <c r="G405" t="s">
        <v>361</v>
      </c>
      <c r="H405" t="s">
        <v>362</v>
      </c>
      <c r="I405" t="s">
        <v>7</v>
      </c>
    </row>
    <row r="406" spans="1:9" x14ac:dyDescent="0.25">
      <c r="A406" s="1" t="s">
        <v>508</v>
      </c>
      <c r="B406" s="2">
        <v>9423</v>
      </c>
      <c r="C406" t="str">
        <f>IF(ISNA(MATCH(A406,$F$4:$F$1003,0)),"N/A",LOOKUP(A406,$F$4:$F$1003,$G$4:$G$1003))</f>
        <v>MT</v>
      </c>
      <c r="D406" t="str">
        <f>IF(ISNA(MATCH(A406,$F$4:$F$1003,0)),"N/A",LOOKUP(A406,$F$4:$F$1003,$H$4:$H$1003))</f>
        <v>MLT</v>
      </c>
      <c r="F406" t="s">
        <v>362</v>
      </c>
      <c r="G406" t="s">
        <v>361</v>
      </c>
      <c r="H406" t="s">
        <v>362</v>
      </c>
      <c r="I406" t="s">
        <v>10</v>
      </c>
    </row>
    <row r="407" spans="1:9" x14ac:dyDescent="0.25">
      <c r="A407" s="1" t="s">
        <v>509</v>
      </c>
      <c r="B407" s="2">
        <v>5666</v>
      </c>
      <c r="C407" t="str">
        <f>IF(ISNA(MATCH(A407,$F$4:$F$1003,0)),"N/A",LOOKUP(A407,$F$4:$F$1003,$G$4:$G$1003))</f>
        <v>MT</v>
      </c>
      <c r="D407" t="str">
        <f>IF(ISNA(MATCH(A407,$F$4:$F$1003,0)),"N/A",LOOKUP(A407,$F$4:$F$1003,$H$4:$H$1003))</f>
        <v>MLT</v>
      </c>
      <c r="F407" t="s">
        <v>363</v>
      </c>
      <c r="G407" t="s">
        <v>361</v>
      </c>
      <c r="H407" t="s">
        <v>362</v>
      </c>
      <c r="I407" t="s">
        <v>18</v>
      </c>
    </row>
    <row r="408" spans="1:9" x14ac:dyDescent="0.25">
      <c r="A408" s="1" t="s">
        <v>510</v>
      </c>
      <c r="B408" s="2">
        <v>1397</v>
      </c>
      <c r="C408" t="str">
        <f>IF(ISNA(MATCH(A408,$F$4:$F$1003,0)),"N/A",LOOKUP(A408,$F$4:$F$1003,$G$4:$G$1003))</f>
        <v>MT</v>
      </c>
      <c r="D408" t="str">
        <f>IF(ISNA(MATCH(A408,$F$4:$F$1003,0)),"N/A",LOOKUP(A408,$F$4:$F$1003,$H$4:$H$1003))</f>
        <v>MLT</v>
      </c>
      <c r="F408" t="s">
        <v>412</v>
      </c>
      <c r="G408" t="s">
        <v>411</v>
      </c>
      <c r="H408" t="s">
        <v>384</v>
      </c>
      <c r="I408" t="s">
        <v>7</v>
      </c>
    </row>
    <row r="409" spans="1:9" x14ac:dyDescent="0.25">
      <c r="A409" s="1" t="s">
        <v>143</v>
      </c>
      <c r="B409" s="2">
        <v>18372</v>
      </c>
      <c r="C409" t="str">
        <f>IF(ISNA(MATCH(A409,$F$4:$F$1003,0)),"N/A",LOOKUP(A409,$F$4:$F$1003,$G$4:$G$1003))</f>
        <v>MM</v>
      </c>
      <c r="D409" t="str">
        <f>IF(ISNA(MATCH(A409,$F$4:$F$1003,0)),"N/A",LOOKUP(A409,$F$4:$F$1003,$H$4:$H$1003))</f>
        <v>MMR</v>
      </c>
      <c r="F409" t="s">
        <v>385</v>
      </c>
      <c r="G409" t="s">
        <v>411</v>
      </c>
      <c r="H409" t="s">
        <v>384</v>
      </c>
      <c r="I409" t="s">
        <v>18</v>
      </c>
    </row>
    <row r="410" spans="1:9" x14ac:dyDescent="0.25">
      <c r="A410" s="1" t="s">
        <v>488</v>
      </c>
      <c r="B410" s="2">
        <v>9838</v>
      </c>
      <c r="C410" t="str">
        <f>IF(ISNA(MATCH(A410,$F$4:$F$1003,0)),"N/A",LOOKUP(A410,$F$4:$F$1003,$G$4:$G$1003))</f>
        <v>MM</v>
      </c>
      <c r="D410" t="str">
        <f>IF(ISNA(MATCH(A410,$F$4:$F$1003,0)),"N/A",LOOKUP(A410,$F$4:$F$1003,$H$4:$H$1003))</f>
        <v>MMR</v>
      </c>
      <c r="F410" t="s">
        <v>364</v>
      </c>
      <c r="G410" t="s">
        <v>364</v>
      </c>
      <c r="H410" t="s">
        <v>365</v>
      </c>
      <c r="I410" t="s">
        <v>2</v>
      </c>
    </row>
    <row r="411" spans="1:9" x14ac:dyDescent="0.25">
      <c r="A411" s="1" t="s">
        <v>605</v>
      </c>
      <c r="B411" s="2">
        <v>315</v>
      </c>
      <c r="C411" t="str">
        <f>IF(ISNA(MATCH(A411,$F$4:$F$1003,0)),"N/A",LOOKUP(A411,$F$4:$F$1003,$G$4:$G$1003))</f>
        <v>MM</v>
      </c>
      <c r="D411" t="str">
        <f>IF(ISNA(MATCH(A411,$F$4:$F$1003,0)),"N/A",LOOKUP(A411,$F$4:$F$1003,$H$4:$H$1003))</f>
        <v>MMR</v>
      </c>
      <c r="F411" t="s">
        <v>364</v>
      </c>
      <c r="G411" t="s">
        <v>364</v>
      </c>
      <c r="H411" t="s">
        <v>365</v>
      </c>
      <c r="I411" t="s">
        <v>7</v>
      </c>
    </row>
    <row r="412" spans="1:9" x14ac:dyDescent="0.25">
      <c r="A412" s="1" t="s">
        <v>121</v>
      </c>
      <c r="B412" s="2">
        <v>20</v>
      </c>
      <c r="C412" t="str">
        <f>IF(ISNA(MATCH(A412,$F$4:$F$1003,0)),"N/A",LOOKUP(A412,$F$4:$F$1003,$G$4:$G$1003))</f>
        <v>MM</v>
      </c>
      <c r="D412" t="str">
        <f>IF(ISNA(MATCH(A412,$F$4:$F$1003,0)),"N/A",LOOKUP(A412,$F$4:$F$1003,$H$4:$H$1003))</f>
        <v>MMR</v>
      </c>
      <c r="F412" t="s">
        <v>365</v>
      </c>
      <c r="G412" t="s">
        <v>364</v>
      </c>
      <c r="H412" t="s">
        <v>365</v>
      </c>
      <c r="I412" t="s">
        <v>10</v>
      </c>
    </row>
    <row r="413" spans="1:9" x14ac:dyDescent="0.25">
      <c r="A413" s="1" t="s">
        <v>473</v>
      </c>
      <c r="B413" s="2">
        <v>5289</v>
      </c>
      <c r="C413" t="str">
        <f>IF(ISNA(MATCH(A413,$F$4:$F$1003,0)),"N/A",LOOKUP(A413,$F$4:$F$1003,$G$4:$G$1003))</f>
        <v>ME</v>
      </c>
      <c r="D413" t="str">
        <f>IF(ISNA(MATCH(A413,$F$4:$F$1003,0)),"N/A",LOOKUP(A413,$F$4:$F$1003,$H$4:$H$1003))</f>
        <v>MNE</v>
      </c>
      <c r="F413" t="s">
        <v>279</v>
      </c>
      <c r="G413" t="s">
        <v>279</v>
      </c>
      <c r="H413" t="s">
        <v>367</v>
      </c>
      <c r="I413" t="s">
        <v>2</v>
      </c>
    </row>
    <row r="414" spans="1:9" x14ac:dyDescent="0.25">
      <c r="A414" s="1" t="s">
        <v>474</v>
      </c>
      <c r="B414" s="2">
        <v>70</v>
      </c>
      <c r="C414" t="str">
        <f>IF(ISNA(MATCH(A414,$F$4:$F$1003,0)),"N/A",LOOKUP(A414,$F$4:$F$1003,$G$4:$G$1003))</f>
        <v>ME</v>
      </c>
      <c r="D414" t="str">
        <f>IF(ISNA(MATCH(A414,$F$4:$F$1003,0)),"N/A",LOOKUP(A414,$F$4:$F$1003,$H$4:$H$1003))</f>
        <v>MNE</v>
      </c>
      <c r="F414" t="s">
        <v>372</v>
      </c>
      <c r="G414" t="s">
        <v>372</v>
      </c>
      <c r="H414" t="s">
        <v>371</v>
      </c>
      <c r="I414" t="s">
        <v>2</v>
      </c>
    </row>
    <row r="415" spans="1:9" x14ac:dyDescent="0.25">
      <c r="A415" s="1" t="s">
        <v>491</v>
      </c>
      <c r="B415" s="2">
        <v>5701</v>
      </c>
      <c r="C415" t="str">
        <f>IF(ISNA(MATCH(A415,$F$4:$F$1003,0)),"N/A",LOOKUP(A415,$F$4:$F$1003,$G$4:$G$1003))</f>
        <v>MN</v>
      </c>
      <c r="D415" t="str">
        <f>IF(ISNA(MATCH(A415,$F$4:$F$1003,0)),"N/A",LOOKUP(A415,$F$4:$F$1003,$H$4:$H$1003))</f>
        <v>MNG</v>
      </c>
      <c r="F415" t="s">
        <v>373</v>
      </c>
      <c r="G415" t="s">
        <v>373</v>
      </c>
      <c r="H415" t="s">
        <v>371</v>
      </c>
      <c r="I415" t="s">
        <v>2</v>
      </c>
    </row>
    <row r="416" spans="1:9" x14ac:dyDescent="0.25">
      <c r="A416" s="1" t="s">
        <v>493</v>
      </c>
      <c r="B416" s="2">
        <v>2742</v>
      </c>
      <c r="C416" t="str">
        <f>IF(ISNA(MATCH(A416,$F$4:$F$1003,0)),"N/A",LOOKUP(A416,$F$4:$F$1003,$G$4:$G$1003))</f>
        <v>MN</v>
      </c>
      <c r="D416" t="str">
        <f>IF(ISNA(MATCH(A416,$F$4:$F$1003,0)),"N/A",LOOKUP(A416,$F$4:$F$1003,$H$4:$H$1003))</f>
        <v>MNG</v>
      </c>
      <c r="F416" t="s">
        <v>373</v>
      </c>
      <c r="G416" t="s">
        <v>373</v>
      </c>
      <c r="H416" t="s">
        <v>371</v>
      </c>
      <c r="I416" t="s">
        <v>7</v>
      </c>
    </row>
    <row r="417" spans="1:9" x14ac:dyDescent="0.25">
      <c r="A417" s="1" t="s">
        <v>222</v>
      </c>
      <c r="B417" s="2">
        <v>191</v>
      </c>
      <c r="C417" t="str">
        <f>IF(ISNA(MATCH(A417,$F$4:$F$1003,0)),"N/A",LOOKUP(A417,$F$4:$F$1003,$G$4:$G$1003))</f>
        <v>MP</v>
      </c>
      <c r="D417" t="str">
        <f>IF(ISNA(MATCH(A417,$F$4:$F$1003,0)),"N/A",LOOKUP(A417,$F$4:$F$1003,$H$4:$H$1003))</f>
        <v>MNP</v>
      </c>
      <c r="F417" t="s">
        <v>415</v>
      </c>
      <c r="G417" t="s">
        <v>415</v>
      </c>
      <c r="H417" t="s">
        <v>375</v>
      </c>
      <c r="I417" t="s">
        <v>2</v>
      </c>
    </row>
    <row r="418" spans="1:9" x14ac:dyDescent="0.25">
      <c r="A418" s="1" t="s">
        <v>496</v>
      </c>
      <c r="B418" s="2">
        <v>164</v>
      </c>
      <c r="C418" t="str">
        <f>IF(ISNA(MATCH(A418,$F$4:$F$1003,0)),"N/A",LOOKUP(A418,$F$4:$F$1003,$G$4:$G$1003))</f>
        <v>MP</v>
      </c>
      <c r="D418" t="str">
        <f>IF(ISNA(MATCH(A418,$F$4:$F$1003,0)),"N/A",LOOKUP(A418,$F$4:$F$1003,$H$4:$H$1003))</f>
        <v>MNP</v>
      </c>
      <c r="F418" t="s">
        <v>415</v>
      </c>
      <c r="G418" t="s">
        <v>415</v>
      </c>
      <c r="H418" t="s">
        <v>375</v>
      </c>
      <c r="I418" t="s">
        <v>7</v>
      </c>
    </row>
    <row r="419" spans="1:9" x14ac:dyDescent="0.25">
      <c r="A419" s="1" t="s">
        <v>497</v>
      </c>
      <c r="B419" s="2">
        <v>31</v>
      </c>
      <c r="C419" t="str">
        <f>IF(ISNA(MATCH(A419,$F$4:$F$1003,0)),"N/A",LOOKUP(A419,$F$4:$F$1003,$G$4:$G$1003))</f>
        <v>MP</v>
      </c>
      <c r="D419" t="str">
        <f>IF(ISNA(MATCH(A419,$F$4:$F$1003,0)),"N/A",LOOKUP(A419,$F$4:$F$1003,$H$4:$H$1003))</f>
        <v>MNP</v>
      </c>
      <c r="F419" t="s">
        <v>375</v>
      </c>
      <c r="G419" t="s">
        <v>415</v>
      </c>
      <c r="H419" t="s">
        <v>375</v>
      </c>
      <c r="I419" t="s">
        <v>10</v>
      </c>
    </row>
    <row r="420" spans="1:9" x14ac:dyDescent="0.25">
      <c r="A420" s="1" t="s">
        <v>529</v>
      </c>
      <c r="B420" s="2">
        <v>8392</v>
      </c>
      <c r="C420" t="str">
        <f>IF(ISNA(MATCH(A420,$F$4:$F$1003,0)),"N/A",LOOKUP(A420,$F$4:$F$1003,$G$4:$G$1003))</f>
        <v>MZ</v>
      </c>
      <c r="D420" t="str">
        <f>IF(ISNA(MATCH(A420,$F$4:$F$1003,0)),"N/A",LOOKUP(A420,$F$4:$F$1003,$H$4:$H$1003))</f>
        <v>MOZ</v>
      </c>
      <c r="F420" t="s">
        <v>374</v>
      </c>
      <c r="G420" t="s">
        <v>415</v>
      </c>
      <c r="H420" t="s">
        <v>375</v>
      </c>
      <c r="I420" t="s">
        <v>18</v>
      </c>
    </row>
    <row r="421" spans="1:9" x14ac:dyDescent="0.25">
      <c r="A421" s="1" t="s">
        <v>531</v>
      </c>
      <c r="B421" s="2">
        <v>6696</v>
      </c>
      <c r="C421" t="str">
        <f>IF(ISNA(MATCH(A421,$F$4:$F$1003,0)),"N/A",LOOKUP(A421,$F$4:$F$1003,$G$4:$G$1003))</f>
        <v>MZ</v>
      </c>
      <c r="D421" t="str">
        <f>IF(ISNA(MATCH(A421,$F$4:$F$1003,0)),"N/A",LOOKUP(A421,$F$4:$F$1003,$H$4:$H$1003))</f>
        <v>MOZ</v>
      </c>
      <c r="F421" t="s">
        <v>366</v>
      </c>
      <c r="G421" t="s">
        <v>364</v>
      </c>
      <c r="H421" t="s">
        <v>365</v>
      </c>
      <c r="I421" t="s">
        <v>18</v>
      </c>
    </row>
    <row r="422" spans="1:9" x14ac:dyDescent="0.25">
      <c r="A422" s="1" t="s">
        <v>503</v>
      </c>
      <c r="B422" s="2">
        <v>9643</v>
      </c>
      <c r="C422" t="str">
        <f>IF(ISNA(MATCH(A422,$F$4:$F$1003,0)),"N/A",LOOKUP(A422,$F$4:$F$1003,$G$4:$G$1003))</f>
        <v>MR</v>
      </c>
      <c r="D422" t="str">
        <f>IF(ISNA(MATCH(A422,$F$4:$F$1003,0)),"N/A",LOOKUP(A422,$F$4:$F$1003,$H$4:$H$1003))</f>
        <v>MRT</v>
      </c>
      <c r="F422" t="s">
        <v>136</v>
      </c>
      <c r="G422" t="s">
        <v>136</v>
      </c>
      <c r="H422" t="s">
        <v>377</v>
      </c>
      <c r="I422" t="s">
        <v>2</v>
      </c>
    </row>
    <row r="423" spans="1:9" x14ac:dyDescent="0.25">
      <c r="A423" s="1" t="s">
        <v>504</v>
      </c>
      <c r="B423" s="2">
        <v>8652</v>
      </c>
      <c r="C423" t="str">
        <f>IF(ISNA(MATCH(A423,$F$4:$F$1003,0)),"N/A",LOOKUP(A423,$F$4:$F$1003,$G$4:$G$1003))</f>
        <v>MR</v>
      </c>
      <c r="D423" t="str">
        <f>IF(ISNA(MATCH(A423,$F$4:$F$1003,0)),"N/A",LOOKUP(A423,$F$4:$F$1003,$H$4:$H$1003))</f>
        <v>MRT</v>
      </c>
      <c r="F423" t="s">
        <v>136</v>
      </c>
      <c r="G423" t="s">
        <v>136</v>
      </c>
      <c r="H423" t="s">
        <v>377</v>
      </c>
      <c r="I423" t="s">
        <v>7</v>
      </c>
    </row>
    <row r="424" spans="1:9" x14ac:dyDescent="0.25">
      <c r="A424" s="1" t="s">
        <v>505</v>
      </c>
      <c r="B424" s="2">
        <v>198</v>
      </c>
      <c r="C424" t="str">
        <f>IF(ISNA(MATCH(A424,$F$4:$F$1003,0)),"N/A",LOOKUP(A424,$F$4:$F$1003,$G$4:$G$1003))</f>
        <v>MS</v>
      </c>
      <c r="D424" t="str">
        <f>IF(ISNA(MATCH(A424,$F$4:$F$1003,0)),"N/A",LOOKUP(A424,$F$4:$F$1003,$H$4:$H$1003))</f>
        <v>MSR</v>
      </c>
      <c r="F424" t="s">
        <v>377</v>
      </c>
      <c r="G424" t="s">
        <v>136</v>
      </c>
      <c r="H424" t="s">
        <v>377</v>
      </c>
      <c r="I424" t="s">
        <v>10</v>
      </c>
    </row>
    <row r="425" spans="1:9" x14ac:dyDescent="0.25">
      <c r="A425" s="1" t="s">
        <v>507</v>
      </c>
      <c r="B425" s="2">
        <v>30</v>
      </c>
      <c r="C425" t="str">
        <f>IF(ISNA(MATCH(A425,$F$4:$F$1003,0)),"N/A",LOOKUP(A425,$F$4:$F$1003,$G$4:$G$1003))</f>
        <v>MS</v>
      </c>
      <c r="D425" t="str">
        <f>IF(ISNA(MATCH(A425,$F$4:$F$1003,0)),"N/A",LOOKUP(A425,$F$4:$F$1003,$H$4:$H$1003))</f>
        <v>MSR</v>
      </c>
      <c r="F425" t="s">
        <v>380</v>
      </c>
      <c r="G425" t="s">
        <v>380</v>
      </c>
      <c r="H425" t="s">
        <v>379</v>
      </c>
      <c r="I425" t="s">
        <v>2</v>
      </c>
    </row>
    <row r="426" spans="1:9" x14ac:dyDescent="0.25">
      <c r="A426" s="1" t="s">
        <v>500</v>
      </c>
      <c r="B426" s="2">
        <v>1056</v>
      </c>
      <c r="C426" t="str">
        <f>IF(ISNA(MATCH(A426,$F$4:$F$1003,0)),"N/A",LOOKUP(A426,$F$4:$F$1003,$G$4:$G$1003))</f>
        <v>MQ</v>
      </c>
      <c r="D426" t="str">
        <f>IF(ISNA(MATCH(A426,$F$4:$F$1003,0)),"N/A",LOOKUP(A426,$F$4:$F$1003,$H$4:$H$1003))</f>
        <v>MTQ</v>
      </c>
      <c r="F426" t="s">
        <v>382</v>
      </c>
      <c r="G426" t="s">
        <v>382</v>
      </c>
      <c r="H426" t="s">
        <v>381</v>
      </c>
      <c r="I426" t="s">
        <v>2</v>
      </c>
    </row>
    <row r="427" spans="1:9" x14ac:dyDescent="0.25">
      <c r="A427" s="1" t="s">
        <v>501</v>
      </c>
      <c r="B427" s="2">
        <v>324</v>
      </c>
      <c r="C427" t="str">
        <f>IF(ISNA(MATCH(A427,$F$4:$F$1003,0)),"N/A",LOOKUP(A427,$F$4:$F$1003,$G$4:$G$1003))</f>
        <v>MQ</v>
      </c>
      <c r="D427" t="str">
        <f>IF(ISNA(MATCH(A427,$F$4:$F$1003,0)),"N/A",LOOKUP(A427,$F$4:$F$1003,$H$4:$H$1003))</f>
        <v>MTQ</v>
      </c>
      <c r="F427" t="s">
        <v>382</v>
      </c>
      <c r="G427" t="s">
        <v>382</v>
      </c>
      <c r="H427" t="s">
        <v>381</v>
      </c>
      <c r="I427" t="s">
        <v>7</v>
      </c>
    </row>
    <row r="428" spans="1:9" x14ac:dyDescent="0.25">
      <c r="A428" s="1" t="s">
        <v>502</v>
      </c>
      <c r="B428" s="2">
        <v>49</v>
      </c>
      <c r="C428" t="str">
        <f>IF(ISNA(MATCH(A428,$F$4:$F$1003,0)),"N/A",LOOKUP(A428,$F$4:$F$1003,$G$4:$G$1003))</f>
        <v>MQ</v>
      </c>
      <c r="D428" t="str">
        <f>IF(ISNA(MATCH(A428,$F$4:$F$1003,0)),"N/A",LOOKUP(A428,$F$4:$F$1003,$H$4:$H$1003))</f>
        <v>MTQ</v>
      </c>
      <c r="F428" t="s">
        <v>383</v>
      </c>
      <c r="G428" t="s">
        <v>382</v>
      </c>
      <c r="H428" t="s">
        <v>381</v>
      </c>
      <c r="I428" t="s">
        <v>18</v>
      </c>
    </row>
    <row r="429" spans="1:9" x14ac:dyDescent="0.25">
      <c r="A429" s="1" t="s">
        <v>511</v>
      </c>
      <c r="B429" s="2">
        <v>2012</v>
      </c>
      <c r="C429" t="str">
        <f>IF(ISNA(MATCH(A429,$F$4:$F$1003,0)),"N/A",LOOKUP(A429,$F$4:$F$1003,$G$4:$G$1003))</f>
        <v>MU</v>
      </c>
      <c r="D429" t="str">
        <f>IF(ISNA(MATCH(A429,$F$4:$F$1003,0)),"N/A",LOOKUP(A429,$F$4:$F$1003,$H$4:$H$1003))</f>
        <v>MUS</v>
      </c>
      <c r="F429" t="s">
        <v>378</v>
      </c>
      <c r="G429" t="s">
        <v>380</v>
      </c>
      <c r="H429" t="s">
        <v>379</v>
      </c>
      <c r="I429" t="s">
        <v>18</v>
      </c>
    </row>
    <row r="430" spans="1:9" x14ac:dyDescent="0.25">
      <c r="A430" s="1" t="s">
        <v>512</v>
      </c>
      <c r="B430" s="2">
        <v>980</v>
      </c>
      <c r="C430" t="str">
        <f>IF(ISNA(MATCH(A430,$F$4:$F$1003,0)),"N/A",LOOKUP(A430,$F$4:$F$1003,$G$4:$G$1003))</f>
        <v>MU</v>
      </c>
      <c r="D430" t="str">
        <f>IF(ISNA(MATCH(A430,$F$4:$F$1003,0)),"N/A",LOOKUP(A430,$F$4:$F$1003,$H$4:$H$1003))</f>
        <v>MUS</v>
      </c>
      <c r="F430" t="s">
        <v>369</v>
      </c>
      <c r="G430" t="s">
        <v>279</v>
      </c>
      <c r="H430" t="s">
        <v>367</v>
      </c>
      <c r="I430" t="s">
        <v>18</v>
      </c>
    </row>
    <row r="431" spans="1:9" x14ac:dyDescent="0.25">
      <c r="A431" s="1" t="s">
        <v>518</v>
      </c>
      <c r="B431" s="2">
        <v>6921</v>
      </c>
      <c r="C431" t="str">
        <f>IF(ISNA(MATCH(A431,$F$4:$F$1003,0)),"N/A",LOOKUP(A431,$F$4:$F$1003,$G$4:$G$1003))</f>
        <v>MW</v>
      </c>
      <c r="D431" t="str">
        <f>IF(ISNA(MATCH(A431,$F$4:$F$1003,0)),"N/A",LOOKUP(A431,$F$4:$F$1003,$H$4:$H$1003))</f>
        <v>MWI</v>
      </c>
      <c r="F431" t="s">
        <v>367</v>
      </c>
      <c r="G431" t="s">
        <v>279</v>
      </c>
      <c r="H431" t="s">
        <v>367</v>
      </c>
      <c r="I431" t="s">
        <v>10</v>
      </c>
    </row>
    <row r="432" spans="1:9" x14ac:dyDescent="0.25">
      <c r="A432" s="1" t="s">
        <v>520</v>
      </c>
      <c r="B432" s="2">
        <v>2524</v>
      </c>
      <c r="C432" t="str">
        <f>IF(ISNA(MATCH(A432,$F$4:$F$1003,0)),"N/A",LOOKUP(A432,$F$4:$F$1003,$G$4:$G$1003))</f>
        <v>MW</v>
      </c>
      <c r="D432" t="str">
        <f>IF(ISNA(MATCH(A432,$F$4:$F$1003,0)),"N/A",LOOKUP(A432,$F$4:$F$1003,$H$4:$H$1003))</f>
        <v>MWI</v>
      </c>
      <c r="F432" t="s">
        <v>381</v>
      </c>
      <c r="G432" t="s">
        <v>382</v>
      </c>
      <c r="H432" t="s">
        <v>381</v>
      </c>
      <c r="I432" t="s">
        <v>10</v>
      </c>
    </row>
    <row r="433" spans="1:9" x14ac:dyDescent="0.25">
      <c r="A433" s="1" t="s">
        <v>521</v>
      </c>
      <c r="B433" s="2">
        <v>2238</v>
      </c>
      <c r="C433" t="str">
        <f>IF(ISNA(MATCH(A433,$F$4:$F$1003,0)),"N/A",LOOKUP(A433,$F$4:$F$1003,$G$4:$G$1003))</f>
        <v>MW</v>
      </c>
      <c r="D433" t="str">
        <f>IF(ISNA(MATCH(A433,$F$4:$F$1003,0)),"N/A",LOOKUP(A433,$F$4:$F$1003,$H$4:$H$1003))</f>
        <v>MWI</v>
      </c>
      <c r="F433" t="s">
        <v>379</v>
      </c>
      <c r="G433" t="s">
        <v>380</v>
      </c>
      <c r="H433" t="s">
        <v>379</v>
      </c>
      <c r="I433" t="s">
        <v>10</v>
      </c>
    </row>
    <row r="434" spans="1:9" x14ac:dyDescent="0.25">
      <c r="A434" s="1" t="s">
        <v>525</v>
      </c>
      <c r="B434" s="2">
        <v>23492</v>
      </c>
      <c r="C434" t="str">
        <f>IF(ISNA(MATCH(A434,$F$4:$F$1003,0)),"N/A",LOOKUP(A434,$F$4:$F$1003,$G$4:$G$1003))</f>
        <v>MY</v>
      </c>
      <c r="D434" t="str">
        <f>IF(ISNA(MATCH(A434,$F$4:$F$1003,0)),"N/A",LOOKUP(A434,$F$4:$F$1003,$H$4:$H$1003))</f>
        <v>MYS</v>
      </c>
      <c r="F434" t="s">
        <v>411</v>
      </c>
      <c r="G434" t="s">
        <v>411</v>
      </c>
      <c r="H434" t="s">
        <v>384</v>
      </c>
      <c r="I434" t="s">
        <v>2</v>
      </c>
    </row>
    <row r="435" spans="1:9" x14ac:dyDescent="0.25">
      <c r="A435" s="1" t="s">
        <v>527</v>
      </c>
      <c r="B435" s="2">
        <v>21458</v>
      </c>
      <c r="C435" t="str">
        <f>IF(ISNA(MATCH(A435,$F$4:$F$1003,0)),"N/A",LOOKUP(A435,$F$4:$F$1003,$G$4:$G$1003))</f>
        <v>MY</v>
      </c>
      <c r="D435" t="str">
        <f>IF(ISNA(MATCH(A435,$F$4:$F$1003,0)),"N/A",LOOKUP(A435,$F$4:$F$1003,$H$4:$H$1003))</f>
        <v>MYS</v>
      </c>
      <c r="F435" t="s">
        <v>411</v>
      </c>
      <c r="G435" t="s">
        <v>372</v>
      </c>
      <c r="H435" t="s">
        <v>371</v>
      </c>
      <c r="I435" t="s">
        <v>7</v>
      </c>
    </row>
    <row r="436" spans="1:9" x14ac:dyDescent="0.25">
      <c r="A436" s="1" t="s">
        <v>526</v>
      </c>
      <c r="B436" s="2">
        <v>14697</v>
      </c>
      <c r="C436" t="str">
        <f>IF(ISNA(MATCH(A436,$F$4:$F$1003,0)),"N/A",LOOKUP(A436,$F$4:$F$1003,$G$4:$G$1003))</f>
        <v>MY</v>
      </c>
      <c r="D436" t="str">
        <f>IF(ISNA(MATCH(A436,$F$4:$F$1003,0)),"N/A",LOOKUP(A436,$F$4:$F$1003,$H$4:$H$1003))</f>
        <v>MYS</v>
      </c>
      <c r="F436" t="s">
        <v>384</v>
      </c>
      <c r="G436" t="s">
        <v>411</v>
      </c>
      <c r="H436" t="s">
        <v>384</v>
      </c>
      <c r="I436" t="s">
        <v>10</v>
      </c>
    </row>
    <row r="437" spans="1:9" x14ac:dyDescent="0.25">
      <c r="A437" s="1" t="s">
        <v>1146</v>
      </c>
      <c r="B437" s="2">
        <v>30760</v>
      </c>
      <c r="C437" t="str">
        <f>IF(ISNA(MATCH(A437,$F$4:$F$1003,0)),"N/A",LOOKUP(A437,$F$4:$F$1003,$G$4:$G$1003))</f>
        <v>YU</v>
      </c>
      <c r="D437" t="str">
        <f>IF(ISNA(MATCH(A437,$F$4:$F$1003,0)),"N/A",LOOKUP(A437,$F$4:$F$1003,$H$4:$H$1003))</f>
        <v>YUG</v>
      </c>
      <c r="F437" t="s">
        <v>371</v>
      </c>
      <c r="G437" t="s">
        <v>372</v>
      </c>
      <c r="H437" t="s">
        <v>371</v>
      </c>
      <c r="I437" t="s">
        <v>10</v>
      </c>
    </row>
    <row r="438" spans="1:9" x14ac:dyDescent="0.25">
      <c r="A438" s="1" t="s">
        <v>1143</v>
      </c>
      <c r="B438" s="2">
        <v>553</v>
      </c>
      <c r="C438" t="str">
        <f>IF(ISNA(MATCH(A438,$F$4:$F$1003,0)),"N/A",LOOKUP(A438,$F$4:$F$1003,$G$4:$G$1003))</f>
        <v>YU</v>
      </c>
      <c r="D438" t="str">
        <f>IF(ISNA(MATCH(A438,$F$4:$F$1003,0)),"N/A",LOOKUP(A438,$F$4:$F$1003,$H$4:$H$1003))</f>
        <v>YUG</v>
      </c>
      <c r="F438" t="s">
        <v>370</v>
      </c>
      <c r="G438" t="s">
        <v>372</v>
      </c>
      <c r="H438" t="s">
        <v>371</v>
      </c>
      <c r="I438" t="s">
        <v>18</v>
      </c>
    </row>
    <row r="439" spans="1:9" x14ac:dyDescent="0.25">
      <c r="A439" s="1" t="s">
        <v>616</v>
      </c>
      <c r="B439" s="2">
        <v>215</v>
      </c>
      <c r="C439" t="str">
        <f>IF(ISNA(MATCH(A439,$F$4:$F$1003,0)),"N/A",LOOKUP(A439,$F$4:$F$1003,$G$4:$G$1003))</f>
        <v>YT</v>
      </c>
      <c r="D439" t="str">
        <f>IF(ISNA(MATCH(A439,$F$4:$F$1003,0)),"N/A",LOOKUP(A439,$F$4:$F$1003,$H$4:$H$1003))</f>
        <v>MYT</v>
      </c>
      <c r="F439" t="s">
        <v>386</v>
      </c>
      <c r="G439" t="s">
        <v>386</v>
      </c>
      <c r="H439" t="s">
        <v>387</v>
      </c>
      <c r="I439" t="s">
        <v>2</v>
      </c>
    </row>
    <row r="440" spans="1:9" x14ac:dyDescent="0.25">
      <c r="A440" s="1" t="s">
        <v>537</v>
      </c>
      <c r="B440" s="2">
        <v>66</v>
      </c>
      <c r="C440" t="str">
        <f>IF(ISNA(MATCH(A440,$F$4:$F$1003,0)),"N/A",LOOKUP(A440,$F$4:$F$1003,$G$4:$G$1003))</f>
        <v>YT</v>
      </c>
      <c r="D440" t="str">
        <f>IF(ISNA(MATCH(A440,$F$4:$F$1003,0)),"N/A",LOOKUP(A440,$F$4:$F$1003,$H$4:$H$1003))</f>
        <v>MYT</v>
      </c>
      <c r="F440" t="s">
        <v>386</v>
      </c>
      <c r="G440" t="s">
        <v>386</v>
      </c>
      <c r="H440" t="s">
        <v>387</v>
      </c>
      <c r="I440" t="s">
        <v>7</v>
      </c>
    </row>
    <row r="441" spans="1:9" x14ac:dyDescent="0.25">
      <c r="A441" s="1" t="s">
        <v>536</v>
      </c>
      <c r="B441" s="2">
        <v>5</v>
      </c>
      <c r="C441" t="str">
        <f>IF(ISNA(MATCH(A441,$F$4:$F$1003,0)),"N/A",LOOKUP(A441,$F$4:$F$1003,$G$4:$G$1003))</f>
        <v>YT</v>
      </c>
      <c r="D441" t="str">
        <f>IF(ISNA(MATCH(A441,$F$4:$F$1003,0)),"N/A",LOOKUP(A441,$F$4:$F$1003,$H$4:$H$1003))</f>
        <v>YUG</v>
      </c>
      <c r="F441" t="s">
        <v>387</v>
      </c>
      <c r="G441" t="s">
        <v>386</v>
      </c>
      <c r="H441" t="s">
        <v>387</v>
      </c>
      <c r="I441" t="s">
        <v>10</v>
      </c>
    </row>
    <row r="442" spans="1:9" x14ac:dyDescent="0.25">
      <c r="A442" s="1" t="s">
        <v>533</v>
      </c>
      <c r="B442" s="2">
        <v>13856</v>
      </c>
      <c r="C442" t="str">
        <f>IF(ISNA(MATCH(A442,$F$4:$F$1003,0)),"N/A",LOOKUP(A442,$F$4:$F$1003,$G$4:$G$1003))</f>
        <v>N/A</v>
      </c>
      <c r="D442" t="str">
        <f>IF(ISNA(MATCH(A442,$F$4:$F$1003,0)),"N/A",LOOKUP(A442,$F$4:$F$1003,$H$4:$H$1003))</f>
        <v>N/A</v>
      </c>
      <c r="F442" t="s">
        <v>388</v>
      </c>
      <c r="G442" t="s">
        <v>386</v>
      </c>
      <c r="H442" t="s">
        <v>387</v>
      </c>
      <c r="I442" t="s">
        <v>18</v>
      </c>
    </row>
    <row r="443" spans="1:9" x14ac:dyDescent="0.25">
      <c r="A443" s="1" t="s">
        <v>538</v>
      </c>
      <c r="B443" s="2">
        <v>8624</v>
      </c>
      <c r="C443" t="str">
        <f>IF(ISNA(MATCH(A443,$F$4:$F$1003,0)),"N/A",LOOKUP(A443,$F$4:$F$1003,$G$4:$G$1003))</f>
        <v>N/A</v>
      </c>
      <c r="D443" t="str">
        <f>IF(ISNA(MATCH(A443,$F$4:$F$1003,0)),"N/A",LOOKUP(A443,$F$4:$F$1003,$H$4:$H$1003))</f>
        <v>N/A</v>
      </c>
      <c r="F443" t="s">
        <v>149</v>
      </c>
      <c r="G443" t="s">
        <v>192</v>
      </c>
      <c r="H443" t="s">
        <v>148</v>
      </c>
      <c r="I443" t="s">
        <v>7</v>
      </c>
    </row>
    <row r="444" spans="1:9" x14ac:dyDescent="0.25">
      <c r="A444" s="1" t="s">
        <v>539</v>
      </c>
      <c r="B444" s="2">
        <v>8323</v>
      </c>
      <c r="C444" t="str">
        <f>IF(ISNA(MATCH(A444,$F$4:$F$1003,0)),"N/A",LOOKUP(A444,$F$4:$F$1003,$G$4:$G$1003))</f>
        <v>N/A</v>
      </c>
      <c r="D444" t="str">
        <f>IF(ISNA(MATCH(A444,$F$4:$F$1003,0)),"N/A",LOOKUP(A444,$F$4:$F$1003,$H$4:$H$1003))</f>
        <v>N/A</v>
      </c>
      <c r="F444" t="s">
        <v>220</v>
      </c>
      <c r="G444" t="s">
        <v>192</v>
      </c>
      <c r="H444" t="s">
        <v>148</v>
      </c>
      <c r="I444" t="s">
        <v>126</v>
      </c>
    </row>
    <row r="445" spans="1:9" x14ac:dyDescent="0.25">
      <c r="A445" s="1" t="s">
        <v>543</v>
      </c>
      <c r="B445" s="2">
        <v>4777</v>
      </c>
      <c r="C445" t="str">
        <f>IF(ISNA(MATCH(A445,$F$4:$F$1003,0)),"N/A",LOOKUP(A445,$F$4:$F$1003,$G$4:$G$1003))</f>
        <v>N/A</v>
      </c>
      <c r="D445" t="str">
        <f>IF(ISNA(MATCH(A445,$F$4:$F$1003,0)),"N/A",LOOKUP(A445,$F$4:$F$1003,$H$4:$H$1003))</f>
        <v>N/A</v>
      </c>
      <c r="F445" t="s">
        <v>429</v>
      </c>
      <c r="G445" t="s">
        <v>380</v>
      </c>
      <c r="H445" t="s">
        <v>379</v>
      </c>
      <c r="I445" t="s">
        <v>7</v>
      </c>
    </row>
    <row r="446" spans="1:9" x14ac:dyDescent="0.25">
      <c r="A446" s="1" t="s">
        <v>546</v>
      </c>
      <c r="B446" s="2">
        <v>4303</v>
      </c>
      <c r="C446" t="str">
        <f>IF(ISNA(MATCH(A446,$F$4:$F$1003,0)),"N/A",LOOKUP(A446,$F$4:$F$1003,$G$4:$G$1003))</f>
        <v>N/A</v>
      </c>
      <c r="D446" t="str">
        <f>IF(ISNA(MATCH(A446,$F$4:$F$1003,0)),"N/A",LOOKUP(A446,$F$4:$F$1003,$H$4:$H$1003))</f>
        <v>N/A</v>
      </c>
      <c r="F446" t="s">
        <v>397</v>
      </c>
      <c r="G446" t="s">
        <v>400</v>
      </c>
      <c r="H446" t="s">
        <v>398</v>
      </c>
      <c r="I446" t="s">
        <v>7</v>
      </c>
    </row>
    <row r="447" spans="1:9" x14ac:dyDescent="0.25">
      <c r="A447" s="1" t="s">
        <v>547</v>
      </c>
      <c r="B447" s="2">
        <v>4168</v>
      </c>
      <c r="C447" t="str">
        <f>IF(ISNA(MATCH(A447,$F$4:$F$1003,0)),"N/A",LOOKUP(A447,$F$4:$F$1003,$G$4:$G$1003))</f>
        <v>N/A</v>
      </c>
      <c r="D447" t="str">
        <f>IF(ISNA(MATCH(A447,$F$4:$F$1003,0)),"N/A",LOOKUP(A447,$F$4:$F$1003,$H$4:$H$1003))</f>
        <v>N/A</v>
      </c>
      <c r="F447" t="s">
        <v>390</v>
      </c>
      <c r="G447" t="s">
        <v>389</v>
      </c>
      <c r="H447" t="s">
        <v>390</v>
      </c>
      <c r="I447" t="s">
        <v>10</v>
      </c>
    </row>
    <row r="448" spans="1:9" x14ac:dyDescent="0.25">
      <c r="A448" s="1" t="s">
        <v>548</v>
      </c>
      <c r="B448" s="2">
        <v>3737</v>
      </c>
      <c r="C448" t="str">
        <f>IF(ISNA(MATCH(A448,$F$4:$F$1003,0)),"N/A",LOOKUP(A448,$F$4:$F$1003,$G$4:$G$1003))</f>
        <v>N/A</v>
      </c>
      <c r="D448" t="str">
        <f>IF(ISNA(MATCH(A448,$F$4:$F$1003,0)),"N/A",LOOKUP(A448,$F$4:$F$1003,$H$4:$H$1003))</f>
        <v>N/A</v>
      </c>
      <c r="F448" t="s">
        <v>392</v>
      </c>
      <c r="G448" t="s">
        <v>389</v>
      </c>
      <c r="H448" t="s">
        <v>390</v>
      </c>
      <c r="I448" t="s">
        <v>18</v>
      </c>
    </row>
    <row r="449" spans="1:9" x14ac:dyDescent="0.25">
      <c r="A449" s="1" t="s">
        <v>549</v>
      </c>
      <c r="B449" s="2">
        <v>3685</v>
      </c>
      <c r="C449" t="str">
        <f>IF(ISNA(MATCH(A449,$F$4:$F$1003,0)),"N/A",LOOKUP(A449,$F$4:$F$1003,$G$4:$G$1003))</f>
        <v>N/A</v>
      </c>
      <c r="D449" t="str">
        <f>IF(ISNA(MATCH(A449,$F$4:$F$1003,0)),"N/A",LOOKUP(A449,$F$4:$F$1003,$H$4:$H$1003))</f>
        <v>N/A</v>
      </c>
      <c r="F449" t="s">
        <v>399</v>
      </c>
      <c r="G449" t="s">
        <v>400</v>
      </c>
      <c r="H449" t="s">
        <v>398</v>
      </c>
      <c r="I449" t="s">
        <v>18</v>
      </c>
    </row>
    <row r="450" spans="1:9" x14ac:dyDescent="0.25">
      <c r="A450" s="1" t="s">
        <v>552</v>
      </c>
      <c r="B450" s="2">
        <v>2687</v>
      </c>
      <c r="C450" t="str">
        <f>IF(ISNA(MATCH(A450,$F$4:$F$1003,0)),"N/A",LOOKUP(A450,$F$4:$F$1003,$G$4:$G$1003))</f>
        <v>N/A</v>
      </c>
      <c r="D450" t="str">
        <f>IF(ISNA(MATCH(A450,$F$4:$F$1003,0)),"N/A",LOOKUP(A450,$F$4:$F$1003,$H$4:$H$1003))</f>
        <v>N/A</v>
      </c>
      <c r="F450" t="s">
        <v>434</v>
      </c>
      <c r="G450" t="s">
        <v>434</v>
      </c>
      <c r="H450" t="s">
        <v>387</v>
      </c>
      <c r="I450" t="s">
        <v>2</v>
      </c>
    </row>
    <row r="451" spans="1:9" x14ac:dyDescent="0.25">
      <c r="A451" s="1" t="s">
        <v>561</v>
      </c>
      <c r="B451" s="2">
        <v>2046</v>
      </c>
      <c r="C451" t="str">
        <f>IF(ISNA(MATCH(A451,$F$4:$F$1003,0)),"N/A",LOOKUP(A451,$F$4:$F$1003,$G$4:$G$1003))</f>
        <v>N/A</v>
      </c>
      <c r="D451" t="str">
        <f>IF(ISNA(MATCH(A451,$F$4:$F$1003,0)),"N/A",LOOKUP(A451,$F$4:$F$1003,$H$4:$H$1003))</f>
        <v>N/A</v>
      </c>
      <c r="F451" t="s">
        <v>434</v>
      </c>
      <c r="G451" t="s">
        <v>434</v>
      </c>
      <c r="H451" t="s">
        <v>387</v>
      </c>
      <c r="I451" t="s">
        <v>7</v>
      </c>
    </row>
    <row r="452" spans="1:9" x14ac:dyDescent="0.25">
      <c r="A452" s="1" t="s">
        <v>555</v>
      </c>
      <c r="B452" s="2">
        <v>1934</v>
      </c>
      <c r="C452" t="str">
        <f>IF(ISNA(MATCH(A452,$F$4:$F$1003,0)),"N/A",LOOKUP(A452,$F$4:$F$1003,$G$4:$G$1003))</f>
        <v>N/A</v>
      </c>
      <c r="D452" t="str">
        <f>IF(ISNA(MATCH(A452,$F$4:$F$1003,0)),"N/A",LOOKUP(A452,$F$4:$F$1003,$H$4:$H$1003))</f>
        <v>N/A</v>
      </c>
      <c r="F452" t="s">
        <v>389</v>
      </c>
      <c r="G452" t="s">
        <v>389</v>
      </c>
      <c r="H452" t="s">
        <v>390</v>
      </c>
      <c r="I452" t="s">
        <v>2</v>
      </c>
    </row>
    <row r="453" spans="1:9" x14ac:dyDescent="0.25">
      <c r="A453" s="1" t="s">
        <v>1317</v>
      </c>
      <c r="B453" s="2">
        <v>1920</v>
      </c>
      <c r="C453" t="str">
        <f>IF(ISNA(MATCH(A453,$F$4:$F$1003,0)),"N/A",LOOKUP(A453,$F$4:$F$1003,$G$4:$G$1003))</f>
        <v>N/A</v>
      </c>
      <c r="D453" t="str">
        <f>IF(ISNA(MATCH(A453,$F$4:$F$1003,0)),"N/A",LOOKUP(A453,$F$4:$F$1003,$H$4:$H$1003))</f>
        <v>N/A</v>
      </c>
      <c r="F453" t="s">
        <v>389</v>
      </c>
      <c r="G453" t="s">
        <v>389</v>
      </c>
      <c r="H453" t="s">
        <v>390</v>
      </c>
      <c r="I453" t="s">
        <v>7</v>
      </c>
    </row>
    <row r="454" spans="1:9" x14ac:dyDescent="0.25">
      <c r="A454" s="1" t="s">
        <v>556</v>
      </c>
      <c r="B454" s="2">
        <v>1889</v>
      </c>
      <c r="C454" t="str">
        <f>IF(ISNA(MATCH(A454,$F$4:$F$1003,0)),"N/A",LOOKUP(A454,$F$4:$F$1003,$G$4:$G$1003))</f>
        <v>CZ</v>
      </c>
      <c r="D454" t="str">
        <f>IF(ISNA(MATCH(A454,$F$4:$F$1003,0)),"N/A",LOOKUP(A454,$F$4:$F$1003,$H$4:$H$1003))</f>
        <v>CZE</v>
      </c>
      <c r="F454" t="s">
        <v>395</v>
      </c>
      <c r="G454" t="s">
        <v>395</v>
      </c>
      <c r="H454" t="s">
        <v>393</v>
      </c>
      <c r="I454" t="s">
        <v>2</v>
      </c>
    </row>
    <row r="455" spans="1:9" x14ac:dyDescent="0.25">
      <c r="A455" s="1" t="s">
        <v>558</v>
      </c>
      <c r="B455" s="2">
        <v>1783</v>
      </c>
      <c r="C455" t="str">
        <f>IF(ISNA(MATCH(A455,$F$4:$F$1003,0)),"N/A",LOOKUP(A455,$F$4:$F$1003,$G$4:$G$1003))</f>
        <v>N/A</v>
      </c>
      <c r="D455" t="str">
        <f>IF(ISNA(MATCH(A455,$F$4:$F$1003,0)),"N/A",LOOKUP(A455,$F$4:$F$1003,$H$4:$H$1003))</f>
        <v>N/A</v>
      </c>
      <c r="F455" t="s">
        <v>395</v>
      </c>
      <c r="G455" t="s">
        <v>395</v>
      </c>
      <c r="H455" t="s">
        <v>393</v>
      </c>
      <c r="I455" t="s">
        <v>7</v>
      </c>
    </row>
    <row r="456" spans="1:9" x14ac:dyDescent="0.25">
      <c r="A456" s="1" t="s">
        <v>559</v>
      </c>
      <c r="B456" s="2">
        <v>1781</v>
      </c>
      <c r="C456" t="str">
        <f>IF(ISNA(MATCH(A456,$F$4:$F$1003,0)),"N/A",LOOKUP(A456,$F$4:$F$1003,$G$4:$G$1003))</f>
        <v>N/A</v>
      </c>
      <c r="D456" t="str">
        <f>IF(ISNA(MATCH(A456,$F$4:$F$1003,0)),"N/A",LOOKUP(A456,$F$4:$F$1003,$H$4:$H$1003))</f>
        <v>N/A</v>
      </c>
      <c r="F456" t="s">
        <v>393</v>
      </c>
      <c r="G456" t="s">
        <v>395</v>
      </c>
      <c r="H456" t="s">
        <v>393</v>
      </c>
      <c r="I456" t="s">
        <v>10</v>
      </c>
    </row>
    <row r="457" spans="1:9" x14ac:dyDescent="0.25">
      <c r="A457" s="1" t="s">
        <v>564</v>
      </c>
      <c r="B457" s="2">
        <v>1481</v>
      </c>
      <c r="C457" t="str">
        <f>IF(ISNA(MATCH(A457,$F$4:$F$1003,0)),"N/A",LOOKUP(A457,$F$4:$F$1003,$G$4:$G$1003))</f>
        <v>N/A</v>
      </c>
      <c r="D457" t="str">
        <f>IF(ISNA(MATCH(A457,$F$4:$F$1003,0)),"N/A",LOOKUP(A457,$F$4:$F$1003,$H$4:$H$1003))</f>
        <v>N/A</v>
      </c>
      <c r="F457" t="s">
        <v>396</v>
      </c>
      <c r="G457" t="s">
        <v>395</v>
      </c>
      <c r="H457" t="s">
        <v>393</v>
      </c>
      <c r="I457" t="s">
        <v>18</v>
      </c>
    </row>
    <row r="458" spans="1:9" x14ac:dyDescent="0.25">
      <c r="A458" s="1" t="s">
        <v>566</v>
      </c>
      <c r="B458" s="2">
        <v>1450</v>
      </c>
      <c r="C458" t="str">
        <f>IF(ISNA(MATCH(A458,$F$4:$F$1003,0)),"N/A",LOOKUP(A458,$F$4:$F$1003,$G$4:$G$1003))</f>
        <v>N/A</v>
      </c>
      <c r="D458" t="str">
        <f>IF(ISNA(MATCH(A458,$F$4:$F$1003,0)),"N/A",LOOKUP(A458,$F$4:$F$1003,$H$4:$H$1003))</f>
        <v>N/A</v>
      </c>
      <c r="F458" t="s">
        <v>400</v>
      </c>
      <c r="G458" t="s">
        <v>400</v>
      </c>
      <c r="H458" t="s">
        <v>398</v>
      </c>
      <c r="I458" t="s">
        <v>2</v>
      </c>
    </row>
    <row r="459" spans="1:9" x14ac:dyDescent="0.25">
      <c r="A459" s="1" t="s">
        <v>569</v>
      </c>
      <c r="B459" s="2">
        <v>1415</v>
      </c>
      <c r="C459" t="str">
        <f>IF(ISNA(MATCH(A459,$F$4:$F$1003,0)),"N/A",LOOKUP(A459,$F$4:$F$1003,$G$4:$G$1003))</f>
        <v>N/A</v>
      </c>
      <c r="D459" t="str">
        <f>IF(ISNA(MATCH(A459,$F$4:$F$1003,0)),"N/A",LOOKUP(A459,$F$4:$F$1003,$H$4:$H$1003))</f>
        <v>N/A</v>
      </c>
      <c r="F459" t="s">
        <v>398</v>
      </c>
      <c r="G459" t="s">
        <v>400</v>
      </c>
      <c r="H459" t="s">
        <v>398</v>
      </c>
      <c r="I459" t="s">
        <v>10</v>
      </c>
    </row>
    <row r="460" spans="1:9" x14ac:dyDescent="0.25">
      <c r="A460" s="1" t="s">
        <v>568</v>
      </c>
      <c r="B460" s="2">
        <v>1402</v>
      </c>
      <c r="C460" t="str">
        <f>IF(ISNA(MATCH(A460,$F$4:$F$1003,0)),"N/A",LOOKUP(A460,$F$4:$F$1003,$G$4:$G$1003))</f>
        <v>N/A</v>
      </c>
      <c r="D460" t="str">
        <f>IF(ISNA(MATCH(A460,$F$4:$F$1003,0)),"N/A",LOOKUP(A460,$F$4:$F$1003,$H$4:$H$1003))</f>
        <v>N/A</v>
      </c>
      <c r="F460" t="s">
        <v>428</v>
      </c>
      <c r="G460" t="s">
        <v>427</v>
      </c>
      <c r="H460" t="s">
        <v>428</v>
      </c>
      <c r="I460" t="s">
        <v>10</v>
      </c>
    </row>
    <row r="461" spans="1:9" x14ac:dyDescent="0.25">
      <c r="A461" s="1" t="s">
        <v>570</v>
      </c>
      <c r="B461" s="2">
        <v>1241</v>
      </c>
      <c r="C461" t="str">
        <f>IF(ISNA(MATCH(A461,$F$4:$F$1003,0)),"N/A",LOOKUP(A461,$F$4:$F$1003,$G$4:$G$1003))</f>
        <v>N/A</v>
      </c>
      <c r="D461" t="str">
        <f>IF(ISNA(MATCH(A461,$F$4:$F$1003,0)),"N/A",LOOKUP(A461,$F$4:$F$1003,$H$4:$H$1003))</f>
        <v>N/A</v>
      </c>
      <c r="F461" t="s">
        <v>430</v>
      </c>
      <c r="G461" t="s">
        <v>427</v>
      </c>
      <c r="H461" t="s">
        <v>428</v>
      </c>
      <c r="I461" t="s">
        <v>18</v>
      </c>
    </row>
    <row r="462" spans="1:9" x14ac:dyDescent="0.25">
      <c r="A462" s="1" t="s">
        <v>571</v>
      </c>
      <c r="B462" s="2">
        <v>1210</v>
      </c>
      <c r="C462" t="str">
        <f>IF(ISNA(MATCH(A462,$F$4:$F$1003,0)),"N/A",LOOKUP(A462,$F$4:$F$1003,$G$4:$G$1003))</f>
        <v>N/A</v>
      </c>
      <c r="D462" t="str">
        <f>IF(ISNA(MATCH(A462,$F$4:$F$1003,0)),"N/A",LOOKUP(A462,$F$4:$F$1003,$H$4:$H$1003))</f>
        <v>N/A</v>
      </c>
      <c r="F462" t="s">
        <v>404</v>
      </c>
      <c r="G462" t="s">
        <v>404</v>
      </c>
      <c r="H462" t="s">
        <v>401</v>
      </c>
      <c r="I462" t="s">
        <v>2</v>
      </c>
    </row>
    <row r="463" spans="1:9" x14ac:dyDescent="0.25">
      <c r="A463" s="1" t="s">
        <v>572</v>
      </c>
      <c r="B463" s="2">
        <v>1175</v>
      </c>
      <c r="C463" t="str">
        <f>IF(ISNA(MATCH(A463,$F$4:$F$1003,0)),"N/A",LOOKUP(A463,$F$4:$F$1003,$G$4:$G$1003))</f>
        <v>N/A</v>
      </c>
      <c r="D463" t="str">
        <f>IF(ISNA(MATCH(A463,$F$4:$F$1003,0)),"N/A",LOOKUP(A463,$F$4:$F$1003,$H$4:$H$1003))</f>
        <v>N/A</v>
      </c>
      <c r="F463" t="s">
        <v>404</v>
      </c>
      <c r="G463" t="s">
        <v>404</v>
      </c>
      <c r="H463" t="s">
        <v>401</v>
      </c>
      <c r="I463" t="s">
        <v>7</v>
      </c>
    </row>
    <row r="464" spans="1:9" x14ac:dyDescent="0.25">
      <c r="A464" s="1" t="s">
        <v>576</v>
      </c>
      <c r="B464" s="2">
        <v>1162</v>
      </c>
      <c r="C464" t="str">
        <f>IF(ISNA(MATCH(A464,$F$4:$F$1003,0)),"N/A",LOOKUP(A464,$F$4:$F$1003,$G$4:$G$1003))</f>
        <v>N/A</v>
      </c>
      <c r="D464" t="str">
        <f>IF(ISNA(MATCH(A464,$F$4:$F$1003,0)),"N/A",LOOKUP(A464,$F$4:$F$1003,$H$4:$H$1003))</f>
        <v>N/A</v>
      </c>
      <c r="F464" t="s">
        <v>401</v>
      </c>
      <c r="G464" t="s">
        <v>404</v>
      </c>
      <c r="H464" t="s">
        <v>401</v>
      </c>
      <c r="I464" t="s">
        <v>10</v>
      </c>
    </row>
    <row r="465" spans="1:9" x14ac:dyDescent="0.25">
      <c r="A465" s="1" t="s">
        <v>1316</v>
      </c>
      <c r="B465" s="2">
        <v>1070</v>
      </c>
      <c r="C465" t="str">
        <f>IF(ISNA(MATCH(A465,$F$4:$F$1003,0)),"N/A",LOOKUP(A465,$F$4:$F$1003,$G$4:$G$1003))</f>
        <v>N/A</v>
      </c>
      <c r="D465" t="str">
        <f>IF(ISNA(MATCH(A465,$F$4:$F$1003,0)),"N/A",LOOKUP(A465,$F$4:$F$1003,$H$4:$H$1003))</f>
        <v>N/A</v>
      </c>
      <c r="F465" t="s">
        <v>403</v>
      </c>
      <c r="G465" t="s">
        <v>404</v>
      </c>
      <c r="H465" t="s">
        <v>401</v>
      </c>
      <c r="I465" t="s">
        <v>18</v>
      </c>
    </row>
    <row r="466" spans="1:9" x14ac:dyDescent="0.25">
      <c r="A466" s="1" t="s">
        <v>573</v>
      </c>
      <c r="B466" s="2">
        <v>1062</v>
      </c>
      <c r="C466" t="str">
        <f>IF(ISNA(MATCH(A466,$F$4:$F$1003,0)),"N/A",LOOKUP(A466,$F$4:$F$1003,$G$4:$G$1003))</f>
        <v>N/A</v>
      </c>
      <c r="D466" t="str">
        <f>IF(ISNA(MATCH(A466,$F$4:$F$1003,0)),"N/A",LOOKUP(A466,$F$4:$F$1003,$H$4:$H$1003))</f>
        <v>N/A</v>
      </c>
      <c r="F466" t="s">
        <v>406</v>
      </c>
      <c r="G466" t="s">
        <v>406</v>
      </c>
      <c r="H466" t="s">
        <v>405</v>
      </c>
      <c r="I466" t="s">
        <v>2</v>
      </c>
    </row>
    <row r="467" spans="1:9" x14ac:dyDescent="0.25">
      <c r="A467" s="1" t="s">
        <v>575</v>
      </c>
      <c r="B467" s="2">
        <v>1014</v>
      </c>
      <c r="C467" t="str">
        <f>IF(ISNA(MATCH(A467,$F$4:$F$1003,0)),"N/A",LOOKUP(A467,$F$4:$F$1003,$G$4:$G$1003))</f>
        <v>N/A</v>
      </c>
      <c r="D467" t="str">
        <f>IF(ISNA(MATCH(A467,$F$4:$F$1003,0)),"N/A",LOOKUP(A467,$F$4:$F$1003,$H$4:$H$1003))</f>
        <v>N/A</v>
      </c>
      <c r="F467" t="s">
        <v>406</v>
      </c>
      <c r="G467" t="s">
        <v>406</v>
      </c>
      <c r="H467" t="s">
        <v>405</v>
      </c>
      <c r="I467" t="s">
        <v>7</v>
      </c>
    </row>
    <row r="468" spans="1:9" x14ac:dyDescent="0.25">
      <c r="A468" s="1" t="s">
        <v>577</v>
      </c>
      <c r="B468" s="2">
        <v>961</v>
      </c>
      <c r="C468" t="str">
        <f>IF(ISNA(MATCH(A468,$F$4:$F$1003,0)),"N/A",LOOKUP(A468,$F$4:$F$1003,$G$4:$G$1003))</f>
        <v>N/A</v>
      </c>
      <c r="D468" t="str">
        <f>IF(ISNA(MATCH(A468,$F$4:$F$1003,0)),"N/A",LOOKUP(A468,$F$4:$F$1003,$H$4:$H$1003))</f>
        <v>N/A</v>
      </c>
      <c r="F468" t="s">
        <v>405</v>
      </c>
      <c r="G468" t="s">
        <v>406</v>
      </c>
      <c r="H468" t="s">
        <v>405</v>
      </c>
      <c r="I468" t="s">
        <v>10</v>
      </c>
    </row>
    <row r="469" spans="1:9" x14ac:dyDescent="0.25">
      <c r="A469" s="1" t="s">
        <v>578</v>
      </c>
      <c r="B469" s="2">
        <v>914</v>
      </c>
      <c r="C469" t="str">
        <f>IF(ISNA(MATCH(A469,$F$4:$F$1003,0)),"N/A",LOOKUP(A469,$F$4:$F$1003,$G$4:$G$1003))</f>
        <v>N/A</v>
      </c>
      <c r="D469" t="str">
        <f>IF(ISNA(MATCH(A469,$F$4:$F$1003,0)),"N/A",LOOKUP(A469,$F$4:$F$1003,$H$4:$H$1003))</f>
        <v>N/A</v>
      </c>
      <c r="F469" t="s">
        <v>154</v>
      </c>
      <c r="G469" t="s">
        <v>154</v>
      </c>
      <c r="H469" t="s">
        <v>408</v>
      </c>
      <c r="I469" t="s">
        <v>2</v>
      </c>
    </row>
    <row r="470" spans="1:9" x14ac:dyDescent="0.25">
      <c r="A470" s="1" t="s">
        <v>579</v>
      </c>
      <c r="B470" s="2">
        <v>890</v>
      </c>
      <c r="C470" t="str">
        <f>IF(ISNA(MATCH(A470,$F$4:$F$1003,0)),"N/A",LOOKUP(A470,$F$4:$F$1003,$G$4:$G$1003))</f>
        <v>N/A</v>
      </c>
      <c r="D470" t="str">
        <f>IF(ISNA(MATCH(A470,$F$4:$F$1003,0)),"N/A",LOOKUP(A470,$F$4:$F$1003,$H$4:$H$1003))</f>
        <v>N/A</v>
      </c>
      <c r="F470" t="s">
        <v>408</v>
      </c>
      <c r="G470" t="s">
        <v>154</v>
      </c>
      <c r="H470" t="s">
        <v>408</v>
      </c>
      <c r="I470" t="s">
        <v>10</v>
      </c>
    </row>
    <row r="471" spans="1:9" x14ac:dyDescent="0.25">
      <c r="A471" s="1" t="s">
        <v>580</v>
      </c>
      <c r="B471" s="2">
        <v>801</v>
      </c>
      <c r="C471" t="str">
        <f>IF(ISNA(MATCH(A471,$F$4:$F$1003,0)),"N/A",LOOKUP(A471,$F$4:$F$1003,$G$4:$G$1003))</f>
        <v>N/A</v>
      </c>
      <c r="D471" t="str">
        <f>IF(ISNA(MATCH(A471,$F$4:$F$1003,0)),"N/A",LOOKUP(A471,$F$4:$F$1003,$H$4:$H$1003))</f>
        <v>N/A</v>
      </c>
      <c r="F471" t="s">
        <v>449</v>
      </c>
      <c r="G471" t="s">
        <v>449</v>
      </c>
      <c r="H471" t="s">
        <v>409</v>
      </c>
      <c r="I471" t="s">
        <v>2</v>
      </c>
    </row>
    <row r="472" spans="1:9" x14ac:dyDescent="0.25">
      <c r="A472" s="1" t="s">
        <v>581</v>
      </c>
      <c r="B472" s="2">
        <v>597</v>
      </c>
      <c r="C472" t="str">
        <f>IF(ISNA(MATCH(A472,$F$4:$F$1003,0)),"N/A",LOOKUP(A472,$F$4:$F$1003,$G$4:$G$1003))</f>
        <v>N/A</v>
      </c>
      <c r="D472" t="str">
        <f>IF(ISNA(MATCH(A472,$F$4:$F$1003,0)),"N/A",LOOKUP(A472,$F$4:$F$1003,$H$4:$H$1003))</f>
        <v>N/A</v>
      </c>
      <c r="F472" t="s">
        <v>409</v>
      </c>
      <c r="G472" t="s">
        <v>449</v>
      </c>
      <c r="H472" t="s">
        <v>409</v>
      </c>
      <c r="I472" t="s">
        <v>10</v>
      </c>
    </row>
    <row r="473" spans="1:9" x14ac:dyDescent="0.25">
      <c r="A473" s="1" t="s">
        <v>582</v>
      </c>
      <c r="B473" s="2">
        <v>588</v>
      </c>
      <c r="C473" t="str">
        <f>IF(ISNA(MATCH(A473,$F$4:$F$1003,0)),"N/A",LOOKUP(A473,$F$4:$F$1003,$G$4:$G$1003))</f>
        <v>N/A</v>
      </c>
      <c r="D473" t="str">
        <f>IF(ISNA(MATCH(A473,$F$4:$F$1003,0)),"N/A",LOOKUP(A473,$F$4:$F$1003,$H$4:$H$1003))</f>
        <v>N/A</v>
      </c>
      <c r="F473" t="s">
        <v>410</v>
      </c>
      <c r="G473" t="s">
        <v>449</v>
      </c>
      <c r="H473" t="s">
        <v>409</v>
      </c>
      <c r="I473" t="s">
        <v>18</v>
      </c>
    </row>
    <row r="474" spans="1:9" x14ac:dyDescent="0.25">
      <c r="A474" s="1" t="s">
        <v>586</v>
      </c>
      <c r="B474" s="2">
        <v>564</v>
      </c>
      <c r="C474" t="str">
        <f>IF(ISNA(MATCH(A474,$F$4:$F$1003,0)),"N/A",LOOKUP(A474,$F$4:$F$1003,$G$4:$G$1003))</f>
        <v>N/A</v>
      </c>
      <c r="D474" t="str">
        <f>IF(ISNA(MATCH(A474,$F$4:$F$1003,0)),"N/A",LOOKUP(A474,$F$4:$F$1003,$H$4:$H$1003))</f>
        <v>N/A</v>
      </c>
      <c r="F474" t="s">
        <v>202</v>
      </c>
      <c r="G474" t="s">
        <v>202</v>
      </c>
      <c r="H474" t="s">
        <v>210</v>
      </c>
      <c r="I474" t="s">
        <v>2</v>
      </c>
    </row>
    <row r="475" spans="1:9" x14ac:dyDescent="0.25">
      <c r="A475" s="1" t="s">
        <v>583</v>
      </c>
      <c r="B475" s="2">
        <v>559</v>
      </c>
      <c r="C475" t="str">
        <f>IF(ISNA(MATCH(A475,$F$4:$F$1003,0)),"N/A",LOOKUP(A475,$F$4:$F$1003,$G$4:$G$1003))</f>
        <v>N/A</v>
      </c>
      <c r="D475" t="str">
        <f>IF(ISNA(MATCH(A475,$F$4:$F$1003,0)),"N/A",LOOKUP(A475,$F$4:$F$1003,$H$4:$H$1003))</f>
        <v>N/A</v>
      </c>
      <c r="F475" t="s">
        <v>416</v>
      </c>
      <c r="G475" t="s">
        <v>416</v>
      </c>
      <c r="H475" t="s">
        <v>413</v>
      </c>
      <c r="I475" t="s">
        <v>2</v>
      </c>
    </row>
    <row r="476" spans="1:9" x14ac:dyDescent="0.25">
      <c r="A476" s="1" t="s">
        <v>584</v>
      </c>
      <c r="B476" s="2">
        <v>555</v>
      </c>
      <c r="C476" t="str">
        <f>IF(ISNA(MATCH(A476,$F$4:$F$1003,0)),"N/A",LOOKUP(A476,$F$4:$F$1003,$G$4:$G$1003))</f>
        <v>N/A</v>
      </c>
      <c r="D476" t="str">
        <f>IF(ISNA(MATCH(A476,$F$4:$F$1003,0)),"N/A",LOOKUP(A476,$F$4:$F$1003,$H$4:$H$1003))</f>
        <v>N/A</v>
      </c>
      <c r="F476" t="s">
        <v>416</v>
      </c>
      <c r="G476" t="s">
        <v>265</v>
      </c>
      <c r="H476" t="s">
        <v>418</v>
      </c>
      <c r="I476" t="s">
        <v>7</v>
      </c>
    </row>
    <row r="477" spans="1:9" x14ac:dyDescent="0.25">
      <c r="A477" s="1" t="s">
        <v>595</v>
      </c>
      <c r="B477" s="2">
        <v>553</v>
      </c>
      <c r="C477" t="str">
        <f>IF(ISNA(MATCH(A477,$F$4:$F$1003,0)),"N/A",LOOKUP(A477,$F$4:$F$1003,$G$4:$G$1003))</f>
        <v>N/A</v>
      </c>
      <c r="D477" t="str">
        <f>IF(ISNA(MATCH(A477,$F$4:$F$1003,0)),"N/A",LOOKUP(A477,$F$4:$F$1003,$H$4:$H$1003))</f>
        <v>N/A</v>
      </c>
      <c r="F477" t="s">
        <v>413</v>
      </c>
      <c r="G477" t="s">
        <v>416</v>
      </c>
      <c r="H477" t="s">
        <v>413</v>
      </c>
      <c r="I477" t="s">
        <v>10</v>
      </c>
    </row>
    <row r="478" spans="1:9" x14ac:dyDescent="0.25">
      <c r="A478" s="1" t="s">
        <v>585</v>
      </c>
      <c r="B478" s="2">
        <v>549</v>
      </c>
      <c r="C478" t="str">
        <f>IF(ISNA(MATCH(A478,$F$4:$F$1003,0)),"N/A",LOOKUP(A478,$F$4:$F$1003,$G$4:$G$1003))</f>
        <v>N/A</v>
      </c>
      <c r="D478" t="str">
        <f>IF(ISNA(MATCH(A478,$F$4:$F$1003,0)),"N/A",LOOKUP(A478,$F$4:$F$1003,$H$4:$H$1003))</f>
        <v>N/A</v>
      </c>
      <c r="F478" t="s">
        <v>420</v>
      </c>
      <c r="G478" t="s">
        <v>457</v>
      </c>
      <c r="H478" t="s">
        <v>420</v>
      </c>
      <c r="I478" t="s">
        <v>10</v>
      </c>
    </row>
    <row r="479" spans="1:9" x14ac:dyDescent="0.25">
      <c r="A479" s="1" t="s">
        <v>587</v>
      </c>
      <c r="B479" s="2">
        <v>534</v>
      </c>
      <c r="C479" t="str">
        <f>IF(ISNA(MATCH(A479,$F$4:$F$1003,0)),"N/A",LOOKUP(A479,$F$4:$F$1003,$G$4:$G$1003))</f>
        <v>N/A</v>
      </c>
      <c r="D479" t="str">
        <f>IF(ISNA(MATCH(A479,$F$4:$F$1003,0)),"N/A",LOOKUP(A479,$F$4:$F$1003,$H$4:$H$1003))</f>
        <v>N/A</v>
      </c>
      <c r="F479" t="s">
        <v>460</v>
      </c>
      <c r="G479" t="s">
        <v>459</v>
      </c>
      <c r="H479" t="s">
        <v>1133</v>
      </c>
      <c r="I479" t="s">
        <v>7</v>
      </c>
    </row>
    <row r="480" spans="1:9" x14ac:dyDescent="0.25">
      <c r="A480" s="1" t="s">
        <v>589</v>
      </c>
      <c r="B480" s="2">
        <v>505</v>
      </c>
      <c r="C480" t="str">
        <f>IF(ISNA(MATCH(A480,$F$4:$F$1003,0)),"N/A",LOOKUP(A480,$F$4:$F$1003,$G$4:$G$1003))</f>
        <v>N/A</v>
      </c>
      <c r="D480" t="str">
        <f>IF(ISNA(MATCH(A480,$F$4:$F$1003,0)),"N/A",LOOKUP(A480,$F$4:$F$1003,$H$4:$H$1003))</f>
        <v>N/A</v>
      </c>
      <c r="F480" t="s">
        <v>462</v>
      </c>
      <c r="G480" t="s">
        <v>459</v>
      </c>
      <c r="H480" t="s">
        <v>1133</v>
      </c>
      <c r="I480" t="s">
        <v>126</v>
      </c>
    </row>
    <row r="481" spans="1:9" x14ac:dyDescent="0.25">
      <c r="A481" s="1" t="s">
        <v>590</v>
      </c>
      <c r="B481" s="2">
        <v>483</v>
      </c>
      <c r="C481" t="str">
        <f>IF(ISNA(MATCH(A481,$F$4:$F$1003,0)),"N/A",LOOKUP(A481,$F$4:$F$1003,$G$4:$G$1003))</f>
        <v>N/A</v>
      </c>
      <c r="D481" t="str">
        <f>IF(ISNA(MATCH(A481,$F$4:$F$1003,0)),"N/A",LOOKUP(A481,$F$4:$F$1003,$H$4:$H$1003))</f>
        <v>N/A</v>
      </c>
      <c r="F481" t="s">
        <v>265</v>
      </c>
      <c r="G481" t="s">
        <v>265</v>
      </c>
      <c r="H481" t="s">
        <v>418</v>
      </c>
      <c r="I481" t="s">
        <v>2</v>
      </c>
    </row>
    <row r="482" spans="1:9" x14ac:dyDescent="0.25">
      <c r="A482" s="1" t="s">
        <v>591</v>
      </c>
      <c r="B482" s="2">
        <v>455</v>
      </c>
      <c r="C482" t="str">
        <f>IF(ISNA(MATCH(A482,$F$4:$F$1003,0)),"N/A",LOOKUP(A482,$F$4:$F$1003,$G$4:$G$1003))</f>
        <v>N/A</v>
      </c>
      <c r="D482" t="str">
        <f>IF(ISNA(MATCH(A482,$F$4:$F$1003,0)),"N/A",LOOKUP(A482,$F$4:$F$1003,$H$4:$H$1003))</f>
        <v>N/A</v>
      </c>
      <c r="F482" t="s">
        <v>457</v>
      </c>
      <c r="G482" t="s">
        <v>457</v>
      </c>
      <c r="H482" t="s">
        <v>420</v>
      </c>
      <c r="I482" t="s">
        <v>2</v>
      </c>
    </row>
    <row r="483" spans="1:9" x14ac:dyDescent="0.25">
      <c r="A483" s="1" t="s">
        <v>592</v>
      </c>
      <c r="B483" s="2">
        <v>426</v>
      </c>
      <c r="C483" t="str">
        <f>IF(ISNA(MATCH(A483,$F$4:$F$1003,0)),"N/A",LOOKUP(A483,$F$4:$F$1003,$G$4:$G$1003))</f>
        <v>N/A</v>
      </c>
      <c r="D483" t="str">
        <f>IF(ISNA(MATCH(A483,$F$4:$F$1003,0)),"N/A",LOOKUP(A483,$F$4:$F$1003,$H$4:$H$1003))</f>
        <v>N/A</v>
      </c>
      <c r="F483" t="s">
        <v>457</v>
      </c>
      <c r="G483" t="s">
        <v>449</v>
      </c>
      <c r="H483" t="s">
        <v>409</v>
      </c>
      <c r="I483" t="s">
        <v>7</v>
      </c>
    </row>
    <row r="484" spans="1:9" x14ac:dyDescent="0.25">
      <c r="A484" s="1" t="s">
        <v>593</v>
      </c>
      <c r="B484" s="2">
        <v>426</v>
      </c>
      <c r="C484" t="str">
        <f>IF(ISNA(MATCH(A484,$F$4:$F$1003,0)),"N/A",LOOKUP(A484,$F$4:$F$1003,$G$4:$G$1003))</f>
        <v>N/A</v>
      </c>
      <c r="D484" t="str">
        <f>IF(ISNA(MATCH(A484,$F$4:$F$1003,0)),"N/A",LOOKUP(A484,$F$4:$F$1003,$H$4:$H$1003))</f>
        <v>N/A</v>
      </c>
      <c r="F484" t="s">
        <v>419</v>
      </c>
      <c r="G484" t="s">
        <v>457</v>
      </c>
      <c r="H484" t="s">
        <v>420</v>
      </c>
      <c r="I484" t="s">
        <v>7</v>
      </c>
    </row>
    <row r="485" spans="1:9" x14ac:dyDescent="0.25">
      <c r="A485" s="1" t="s">
        <v>601</v>
      </c>
      <c r="B485" s="2">
        <v>411</v>
      </c>
      <c r="C485" t="str">
        <f>IF(ISNA(MATCH(A485,$F$4:$F$1003,0)),"N/A",LOOKUP(A485,$F$4:$F$1003,$G$4:$G$1003))</f>
        <v>N/A</v>
      </c>
      <c r="D485" t="str">
        <f>IF(ISNA(MATCH(A485,$F$4:$F$1003,0)),"N/A",LOOKUP(A485,$F$4:$F$1003,$H$4:$H$1003))</f>
        <v>N/A</v>
      </c>
      <c r="F485" t="s">
        <v>468</v>
      </c>
      <c r="G485" t="s">
        <v>190</v>
      </c>
      <c r="H485" t="s">
        <v>194</v>
      </c>
      <c r="I485" t="s">
        <v>7</v>
      </c>
    </row>
    <row r="486" spans="1:9" x14ac:dyDescent="0.25">
      <c r="A486" s="1" t="s">
        <v>594</v>
      </c>
      <c r="B486" s="2">
        <v>404</v>
      </c>
      <c r="C486" t="str">
        <f>IF(ISNA(MATCH(A486,$F$4:$F$1003,0)),"N/A",LOOKUP(A486,$F$4:$F$1003,$G$4:$G$1003))</f>
        <v>N/A</v>
      </c>
      <c r="D486" t="str">
        <f>IF(ISNA(MATCH(A486,$F$4:$F$1003,0)),"N/A",LOOKUP(A486,$F$4:$F$1003,$H$4:$H$1003))</f>
        <v>N/A</v>
      </c>
      <c r="F486" t="s">
        <v>423</v>
      </c>
      <c r="G486" t="s">
        <v>426</v>
      </c>
      <c r="H486" t="s">
        <v>424</v>
      </c>
      <c r="I486" t="s">
        <v>7</v>
      </c>
    </row>
    <row r="487" spans="1:9" x14ac:dyDescent="0.25">
      <c r="A487" s="1" t="s">
        <v>596</v>
      </c>
      <c r="B487" s="2">
        <v>376</v>
      </c>
      <c r="C487" t="str">
        <f>IF(ISNA(MATCH(A487,$F$4:$F$1003,0)),"N/A",LOOKUP(A487,$F$4:$F$1003,$G$4:$G$1003))</f>
        <v>N/A</v>
      </c>
      <c r="D487" t="str">
        <f>IF(ISNA(MATCH(A487,$F$4:$F$1003,0)),"N/A",LOOKUP(A487,$F$4:$F$1003,$H$4:$H$1003))</f>
        <v>N/A</v>
      </c>
      <c r="F487" t="s">
        <v>425</v>
      </c>
      <c r="G487" t="s">
        <v>426</v>
      </c>
      <c r="H487" t="s">
        <v>424</v>
      </c>
      <c r="I487" t="s">
        <v>18</v>
      </c>
    </row>
    <row r="488" spans="1:9" x14ac:dyDescent="0.25">
      <c r="A488" s="1" t="s">
        <v>597</v>
      </c>
      <c r="B488" s="2">
        <v>369</v>
      </c>
      <c r="C488" t="str">
        <f>IF(ISNA(MATCH(A488,$F$4:$F$1003,0)),"N/A",LOOKUP(A488,$F$4:$F$1003,$G$4:$G$1003))</f>
        <v>N/A</v>
      </c>
      <c r="D488" t="str">
        <f>IF(ISNA(MATCH(A488,$F$4:$F$1003,0)),"N/A",LOOKUP(A488,$F$4:$F$1003,$H$4:$H$1003))</f>
        <v>N/A</v>
      </c>
      <c r="F488" t="s">
        <v>426</v>
      </c>
      <c r="G488" t="s">
        <v>426</v>
      </c>
      <c r="H488" t="s">
        <v>424</v>
      </c>
      <c r="I488" t="s">
        <v>2</v>
      </c>
    </row>
    <row r="489" spans="1:9" x14ac:dyDescent="0.25">
      <c r="A489" s="1" t="s">
        <v>611</v>
      </c>
      <c r="B489" s="2">
        <v>357</v>
      </c>
      <c r="C489" t="str">
        <f>IF(ISNA(MATCH(A489,$F$4:$F$1003,0)),"N/A",LOOKUP(A489,$F$4:$F$1003,$G$4:$G$1003))</f>
        <v>N/A</v>
      </c>
      <c r="D489" t="str">
        <f>IF(ISNA(MATCH(A489,$F$4:$F$1003,0)),"N/A",LOOKUP(A489,$F$4:$F$1003,$H$4:$H$1003))</f>
        <v>N/A</v>
      </c>
      <c r="F489" t="s">
        <v>424</v>
      </c>
      <c r="G489" t="s">
        <v>426</v>
      </c>
      <c r="H489" t="s">
        <v>424</v>
      </c>
      <c r="I489" t="s">
        <v>10</v>
      </c>
    </row>
    <row r="490" spans="1:9" x14ac:dyDescent="0.25">
      <c r="A490" s="1" t="s">
        <v>598</v>
      </c>
      <c r="B490" s="2">
        <v>353</v>
      </c>
      <c r="C490" t="str">
        <f>IF(ISNA(MATCH(A490,$F$4:$F$1003,0)),"N/A",LOOKUP(A490,$F$4:$F$1003,$G$4:$G$1003))</f>
        <v>N/A</v>
      </c>
      <c r="D490" t="str">
        <f>IF(ISNA(MATCH(A490,$F$4:$F$1003,0)),"N/A",LOOKUP(A490,$F$4:$F$1003,$H$4:$H$1003))</f>
        <v>N/A</v>
      </c>
      <c r="F490" t="s">
        <v>165</v>
      </c>
      <c r="G490" t="s">
        <v>165</v>
      </c>
      <c r="H490" t="s">
        <v>241</v>
      </c>
      <c r="I490" t="s">
        <v>2</v>
      </c>
    </row>
    <row r="491" spans="1:9" x14ac:dyDescent="0.25">
      <c r="A491" s="1" t="s">
        <v>599</v>
      </c>
      <c r="B491" s="2">
        <v>329</v>
      </c>
      <c r="C491" t="str">
        <f>IF(ISNA(MATCH(A491,$F$4:$F$1003,0)),"N/A",LOOKUP(A491,$F$4:$F$1003,$G$4:$G$1003))</f>
        <v>N/A</v>
      </c>
      <c r="D491" t="str">
        <f>IF(ISNA(MATCH(A491,$F$4:$F$1003,0)),"N/A",LOOKUP(A491,$F$4:$F$1003,$H$4:$H$1003))</f>
        <v>N/A</v>
      </c>
      <c r="F491" t="s">
        <v>407</v>
      </c>
      <c r="G491" t="s">
        <v>406</v>
      </c>
      <c r="H491" t="s">
        <v>405</v>
      </c>
      <c r="I491" t="s">
        <v>18</v>
      </c>
    </row>
    <row r="492" spans="1:9" x14ac:dyDescent="0.25">
      <c r="A492" s="1" t="s">
        <v>600</v>
      </c>
      <c r="B492" s="2">
        <v>326</v>
      </c>
      <c r="C492" t="str">
        <f>IF(ISNA(MATCH(A492,$F$4:$F$1003,0)),"N/A",LOOKUP(A492,$F$4:$F$1003,$G$4:$G$1003))</f>
        <v>N/A</v>
      </c>
      <c r="D492" t="str">
        <f>IF(ISNA(MATCH(A492,$F$4:$F$1003,0)),"N/A",LOOKUP(A492,$F$4:$F$1003,$H$4:$H$1003))</f>
        <v>N/A</v>
      </c>
      <c r="F492" t="s">
        <v>427</v>
      </c>
      <c r="G492" t="s">
        <v>427</v>
      </c>
      <c r="H492" t="s">
        <v>428</v>
      </c>
      <c r="I492" t="s">
        <v>2</v>
      </c>
    </row>
    <row r="493" spans="1:9" x14ac:dyDescent="0.25">
      <c r="A493" s="1" t="s">
        <v>602</v>
      </c>
      <c r="B493" s="2">
        <v>323</v>
      </c>
      <c r="C493" t="str">
        <f>IF(ISNA(MATCH(A493,$F$4:$F$1003,0)),"N/A",LOOKUP(A493,$F$4:$F$1003,$G$4:$G$1003))</f>
        <v>N/A</v>
      </c>
      <c r="D493" t="str">
        <f>IF(ISNA(MATCH(A493,$F$4:$F$1003,0)),"N/A",LOOKUP(A493,$F$4:$F$1003,$H$4:$H$1003))</f>
        <v>N/A</v>
      </c>
      <c r="F493" t="s">
        <v>427</v>
      </c>
      <c r="G493" t="s">
        <v>427</v>
      </c>
      <c r="H493" t="s">
        <v>428</v>
      </c>
      <c r="I493" t="s">
        <v>7</v>
      </c>
    </row>
    <row r="494" spans="1:9" x14ac:dyDescent="0.25">
      <c r="A494" s="1" t="s">
        <v>604</v>
      </c>
      <c r="B494" s="2">
        <v>323</v>
      </c>
      <c r="C494" t="str">
        <f>IF(ISNA(MATCH(A494,$F$4:$F$1003,0)),"N/A",LOOKUP(A494,$F$4:$F$1003,$G$4:$G$1003))</f>
        <v>N/A</v>
      </c>
      <c r="D494" t="str">
        <f>IF(ISNA(MATCH(A494,$F$4:$F$1003,0)),"N/A",LOOKUP(A494,$F$4:$F$1003,$H$4:$H$1003))</f>
        <v>N/A</v>
      </c>
      <c r="F494" t="s">
        <v>431</v>
      </c>
      <c r="G494" t="s">
        <v>431</v>
      </c>
      <c r="H494" t="s">
        <v>432</v>
      </c>
      <c r="I494" t="s">
        <v>2</v>
      </c>
    </row>
    <row r="495" spans="1:9" x14ac:dyDescent="0.25">
      <c r="A495" s="1" t="s">
        <v>606</v>
      </c>
      <c r="B495" s="2">
        <v>301</v>
      </c>
      <c r="C495" t="str">
        <f>IF(ISNA(MATCH(A495,$F$4:$F$1003,0)),"N/A",LOOKUP(A495,$F$4:$F$1003,$G$4:$G$1003))</f>
        <v>N/A</v>
      </c>
      <c r="D495" t="str">
        <f>IF(ISNA(MATCH(A495,$F$4:$F$1003,0)),"N/A",LOOKUP(A495,$F$4:$F$1003,$H$4:$H$1003))</f>
        <v>N/A</v>
      </c>
      <c r="F495" t="s">
        <v>431</v>
      </c>
      <c r="G495" t="s">
        <v>431</v>
      </c>
      <c r="H495" t="s">
        <v>432</v>
      </c>
      <c r="I495" t="s">
        <v>7</v>
      </c>
    </row>
    <row r="496" spans="1:9" x14ac:dyDescent="0.25">
      <c r="A496" s="1" t="s">
        <v>607</v>
      </c>
      <c r="B496" s="2">
        <v>287</v>
      </c>
      <c r="C496" t="str">
        <f>IF(ISNA(MATCH(A496,$F$4:$F$1003,0)),"N/A",LOOKUP(A496,$F$4:$F$1003,$G$4:$G$1003))</f>
        <v>N/A</v>
      </c>
      <c r="D496" t="str">
        <f>IF(ISNA(MATCH(A496,$F$4:$F$1003,0)),"N/A",LOOKUP(A496,$F$4:$F$1003,$H$4:$H$1003))</f>
        <v>N/A</v>
      </c>
      <c r="F496" t="s">
        <v>432</v>
      </c>
      <c r="G496" t="s">
        <v>431</v>
      </c>
      <c r="H496" t="s">
        <v>432</v>
      </c>
      <c r="I496" t="s">
        <v>10</v>
      </c>
    </row>
    <row r="497" spans="1:9" x14ac:dyDescent="0.25">
      <c r="A497" s="1" t="s">
        <v>608</v>
      </c>
      <c r="B497" s="2">
        <v>282</v>
      </c>
      <c r="C497" t="str">
        <f>IF(ISNA(MATCH(A497,$F$4:$F$1003,0)),"N/A",LOOKUP(A497,$F$4:$F$1003,$G$4:$G$1003))</f>
        <v>N/A</v>
      </c>
      <c r="D497" t="str">
        <f>IF(ISNA(MATCH(A497,$F$4:$F$1003,0)),"N/A",LOOKUP(A497,$F$4:$F$1003,$H$4:$H$1003))</f>
        <v>N/A</v>
      </c>
      <c r="F497" t="s">
        <v>433</v>
      </c>
      <c r="G497" t="s">
        <v>431</v>
      </c>
      <c r="H497" t="s">
        <v>432</v>
      </c>
      <c r="I497" t="s">
        <v>18</v>
      </c>
    </row>
    <row r="498" spans="1:9" x14ac:dyDescent="0.25">
      <c r="A498" s="1" t="s">
        <v>609</v>
      </c>
      <c r="B498" s="2">
        <v>281</v>
      </c>
      <c r="C498" t="str">
        <f>IF(ISNA(MATCH(A498,$F$4:$F$1003,0)),"N/A",LOOKUP(A498,$F$4:$F$1003,$G$4:$G$1003))</f>
        <v>N/A</v>
      </c>
      <c r="D498" t="str">
        <f>IF(ISNA(MATCH(A498,$F$4:$F$1003,0)),"N/A",LOOKUP(A498,$F$4:$F$1003,$H$4:$H$1003))</f>
        <v>N/A</v>
      </c>
      <c r="F498" t="s">
        <v>458</v>
      </c>
      <c r="G498" t="s">
        <v>461</v>
      </c>
      <c r="H498" t="s">
        <v>456</v>
      </c>
      <c r="I498" t="s">
        <v>18</v>
      </c>
    </row>
    <row r="499" spans="1:9" x14ac:dyDescent="0.25">
      <c r="A499" s="1" t="s">
        <v>610</v>
      </c>
      <c r="B499" s="2">
        <v>277</v>
      </c>
      <c r="C499" t="str">
        <f>IF(ISNA(MATCH(A499,$F$4:$F$1003,0)),"N/A",LOOKUP(A499,$F$4:$F$1003,$G$4:$G$1003))</f>
        <v>N/A</v>
      </c>
      <c r="D499" t="str">
        <f>IF(ISNA(MATCH(A499,$F$4:$F$1003,0)),"N/A",LOOKUP(A499,$F$4:$F$1003,$H$4:$H$1003))</f>
        <v>N/A</v>
      </c>
      <c r="F499" t="s">
        <v>481</v>
      </c>
      <c r="G499" t="s">
        <v>481</v>
      </c>
      <c r="H499" t="s">
        <v>436</v>
      </c>
      <c r="I499" t="s">
        <v>2</v>
      </c>
    </row>
    <row r="500" spans="1:9" x14ac:dyDescent="0.25">
      <c r="A500" s="1" t="s">
        <v>612</v>
      </c>
      <c r="B500" s="2">
        <v>270</v>
      </c>
      <c r="C500" t="str">
        <f>IF(ISNA(MATCH(A500,$F$4:$F$1003,0)),"N/A",LOOKUP(A500,$F$4:$F$1003,$G$4:$G$1003))</f>
        <v>N/A</v>
      </c>
      <c r="D500" t="str">
        <f>IF(ISNA(MATCH(A500,$F$4:$F$1003,0)),"N/A",LOOKUP(A500,$F$4:$F$1003,$H$4:$H$1003))</f>
        <v>N/A</v>
      </c>
      <c r="F500" t="s">
        <v>436</v>
      </c>
      <c r="G500" t="s">
        <v>481</v>
      </c>
      <c r="H500" t="s">
        <v>436</v>
      </c>
      <c r="I500" t="s">
        <v>10</v>
      </c>
    </row>
    <row r="501" spans="1:9" x14ac:dyDescent="0.25">
      <c r="A501" s="1" t="s">
        <v>638</v>
      </c>
      <c r="B501" s="2">
        <v>258</v>
      </c>
      <c r="C501" t="str">
        <f>IF(ISNA(MATCH(A501,$F$4:$F$1003,0)),"N/A",LOOKUP(A501,$F$4:$F$1003,$G$4:$G$1003))</f>
        <v>N/A</v>
      </c>
      <c r="D501" t="str">
        <f>IF(ISNA(MATCH(A501,$F$4:$F$1003,0)),"N/A",LOOKUP(A501,$F$4:$F$1003,$H$4:$H$1003))</f>
        <v>N/A</v>
      </c>
      <c r="F501" t="s">
        <v>446</v>
      </c>
      <c r="G501" t="s">
        <v>447</v>
      </c>
      <c r="H501" t="s">
        <v>446</v>
      </c>
      <c r="I501" t="s">
        <v>10</v>
      </c>
    </row>
    <row r="502" spans="1:9" x14ac:dyDescent="0.25">
      <c r="A502" s="1" t="s">
        <v>613</v>
      </c>
      <c r="B502" s="2">
        <v>247</v>
      </c>
      <c r="C502" t="str">
        <f>IF(ISNA(MATCH(A502,$F$4:$F$1003,0)),"N/A",LOOKUP(A502,$F$4:$F$1003,$G$4:$G$1003))</f>
        <v>N/A</v>
      </c>
      <c r="D502" t="str">
        <f>IF(ISNA(MATCH(A502,$F$4:$F$1003,0)),"N/A",LOOKUP(A502,$F$4:$F$1003,$H$4:$H$1003))</f>
        <v>N/A</v>
      </c>
      <c r="F502" t="s">
        <v>464</v>
      </c>
      <c r="G502" t="s">
        <v>463</v>
      </c>
      <c r="H502" t="s">
        <v>464</v>
      </c>
      <c r="I502" t="s">
        <v>10</v>
      </c>
    </row>
    <row r="503" spans="1:9" x14ac:dyDescent="0.25">
      <c r="A503" s="1" t="s">
        <v>614</v>
      </c>
      <c r="B503" s="2">
        <v>243</v>
      </c>
      <c r="C503" t="str">
        <f>IF(ISNA(MATCH(A503,$F$4:$F$1003,0)),"N/A",LOOKUP(A503,$F$4:$F$1003,$G$4:$G$1003))</f>
        <v>N/A</v>
      </c>
      <c r="D503" t="str">
        <f>IF(ISNA(MATCH(A503,$F$4:$F$1003,0)),"N/A",LOOKUP(A503,$F$4:$F$1003,$H$4:$H$1003))</f>
        <v>N/A</v>
      </c>
      <c r="F503" t="s">
        <v>439</v>
      </c>
      <c r="G503" t="s">
        <v>439</v>
      </c>
      <c r="H503" t="s">
        <v>438</v>
      </c>
      <c r="I503" t="s">
        <v>2</v>
      </c>
    </row>
    <row r="504" spans="1:9" x14ac:dyDescent="0.25">
      <c r="A504" s="1" t="s">
        <v>615</v>
      </c>
      <c r="B504" s="2">
        <v>243</v>
      </c>
      <c r="C504" t="str">
        <f>IF(ISNA(MATCH(A504,$F$4:$F$1003,0)),"N/A",LOOKUP(A504,$F$4:$F$1003,$G$4:$G$1003))</f>
        <v>N/A</v>
      </c>
      <c r="D504" t="str">
        <f>IF(ISNA(MATCH(A504,$F$4:$F$1003,0)),"N/A",LOOKUP(A504,$F$4:$F$1003,$H$4:$H$1003))</f>
        <v>N/A</v>
      </c>
      <c r="F504" t="s">
        <v>438</v>
      </c>
      <c r="G504" t="s">
        <v>439</v>
      </c>
      <c r="H504" t="s">
        <v>438</v>
      </c>
      <c r="I504" t="s">
        <v>10</v>
      </c>
    </row>
    <row r="505" spans="1:9" x14ac:dyDescent="0.25">
      <c r="A505" s="1" t="s">
        <v>617</v>
      </c>
      <c r="B505" s="2">
        <v>226</v>
      </c>
      <c r="C505" t="str">
        <f>IF(ISNA(MATCH(A505,$F$4:$F$1003,0)),"N/A",LOOKUP(A505,$F$4:$F$1003,$G$4:$G$1003))</f>
        <v>N/A</v>
      </c>
      <c r="D505" t="str">
        <f>IF(ISNA(MATCH(A505,$F$4:$F$1003,0)),"N/A",LOOKUP(A505,$F$4:$F$1003,$H$4:$H$1003))</f>
        <v>N/A</v>
      </c>
      <c r="F505" t="s">
        <v>437</v>
      </c>
      <c r="G505" t="s">
        <v>481</v>
      </c>
      <c r="H505" t="s">
        <v>436</v>
      </c>
      <c r="I505" t="s">
        <v>7</v>
      </c>
    </row>
    <row r="506" spans="1:9" x14ac:dyDescent="0.25">
      <c r="A506" s="1" t="s">
        <v>618</v>
      </c>
      <c r="B506" s="2">
        <v>225</v>
      </c>
      <c r="C506" t="str">
        <f>IF(ISNA(MATCH(A506,$F$4:$F$1003,0)),"N/A",LOOKUP(A506,$F$4:$F$1003,$G$4:$G$1003))</f>
        <v>N/A</v>
      </c>
      <c r="D506" t="str">
        <f>IF(ISNA(MATCH(A506,$F$4:$F$1003,0)),"N/A",LOOKUP(A506,$F$4:$F$1003,$H$4:$H$1003))</f>
        <v>N/A</v>
      </c>
      <c r="F506" t="s">
        <v>435</v>
      </c>
      <c r="G506" t="s">
        <v>481</v>
      </c>
      <c r="H506" t="s">
        <v>436</v>
      </c>
      <c r="I506" t="s">
        <v>18</v>
      </c>
    </row>
    <row r="507" spans="1:9" x14ac:dyDescent="0.25">
      <c r="A507" s="1" t="s">
        <v>619</v>
      </c>
      <c r="B507" s="2">
        <v>222</v>
      </c>
      <c r="C507" t="str">
        <f>IF(ISNA(MATCH(A507,$F$4:$F$1003,0)),"N/A",LOOKUP(A507,$F$4:$F$1003,$G$4:$G$1003))</f>
        <v>N/A</v>
      </c>
      <c r="D507" t="str">
        <f>IF(ISNA(MATCH(A507,$F$4:$F$1003,0)),"N/A",LOOKUP(A507,$F$4:$F$1003,$H$4:$H$1003))</f>
        <v>N/A</v>
      </c>
      <c r="F507" t="s">
        <v>450</v>
      </c>
      <c r="G507" t="s">
        <v>487</v>
      </c>
      <c r="H507" t="s">
        <v>448</v>
      </c>
      <c r="I507" t="s">
        <v>18</v>
      </c>
    </row>
    <row r="508" spans="1:9" x14ac:dyDescent="0.25">
      <c r="A508" s="1" t="s">
        <v>620</v>
      </c>
      <c r="B508" s="2">
        <v>214</v>
      </c>
      <c r="C508" t="str">
        <f>IF(ISNA(MATCH(A508,$F$4:$F$1003,0)),"N/A",LOOKUP(A508,$F$4:$F$1003,$G$4:$G$1003))</f>
        <v>N/A</v>
      </c>
      <c r="D508" t="str">
        <f>IF(ISNA(MATCH(A508,$F$4:$F$1003,0)),"N/A",LOOKUP(A508,$F$4:$F$1003,$H$4:$H$1003))</f>
        <v>N/A</v>
      </c>
      <c r="F508" t="s">
        <v>455</v>
      </c>
      <c r="G508" t="s">
        <v>461</v>
      </c>
      <c r="H508" t="s">
        <v>456</v>
      </c>
      <c r="I508" t="s">
        <v>7</v>
      </c>
    </row>
    <row r="509" spans="1:9" x14ac:dyDescent="0.25">
      <c r="A509" s="1" t="s">
        <v>621</v>
      </c>
      <c r="B509" s="2">
        <v>201</v>
      </c>
      <c r="C509" t="str">
        <f>IF(ISNA(MATCH(A509,$F$4:$F$1003,0)),"N/A",LOOKUP(A509,$F$4:$F$1003,$G$4:$G$1003))</f>
        <v>N/A</v>
      </c>
      <c r="D509" t="str">
        <f>IF(ISNA(MATCH(A509,$F$4:$F$1003,0)),"N/A",LOOKUP(A509,$F$4:$F$1003,$H$4:$H$1003))</f>
        <v>N/A</v>
      </c>
      <c r="F509" t="s">
        <v>490</v>
      </c>
      <c r="G509" t="s">
        <v>489</v>
      </c>
      <c r="H509" t="s">
        <v>451</v>
      </c>
      <c r="I509" t="s">
        <v>7</v>
      </c>
    </row>
    <row r="510" spans="1:9" x14ac:dyDescent="0.25">
      <c r="A510" s="1" t="s">
        <v>624</v>
      </c>
      <c r="B510" s="2">
        <v>197</v>
      </c>
      <c r="C510" t="str">
        <f>IF(ISNA(MATCH(A510,$F$4:$F$1003,0)),"N/A",LOOKUP(A510,$F$4:$F$1003,$G$4:$G$1003))</f>
        <v>N/A</v>
      </c>
      <c r="D510" t="str">
        <f>IF(ISNA(MATCH(A510,$F$4:$F$1003,0)),"N/A",LOOKUP(A510,$F$4:$F$1003,$H$4:$H$1003))</f>
        <v>N/A</v>
      </c>
      <c r="F510" t="s">
        <v>492</v>
      </c>
      <c r="G510" t="s">
        <v>492</v>
      </c>
      <c r="H510" t="s">
        <v>441</v>
      </c>
      <c r="I510" t="s">
        <v>2</v>
      </c>
    </row>
    <row r="511" spans="1:9" x14ac:dyDescent="0.25">
      <c r="A511" s="1" t="s">
        <v>626</v>
      </c>
      <c r="B511" s="2">
        <v>193</v>
      </c>
      <c r="C511" t="str">
        <f>IF(ISNA(MATCH(A511,$F$4:$F$1003,0)),"N/A",LOOKUP(A511,$F$4:$F$1003,$G$4:$G$1003))</f>
        <v>N/A</v>
      </c>
      <c r="D511" t="str">
        <f>IF(ISNA(MATCH(A511,$F$4:$F$1003,0)),"N/A",LOOKUP(A511,$F$4:$F$1003,$H$4:$H$1003))</f>
        <v>N/A</v>
      </c>
      <c r="F511" t="s">
        <v>492</v>
      </c>
      <c r="G511" t="s">
        <v>447</v>
      </c>
      <c r="H511" t="s">
        <v>446</v>
      </c>
      <c r="I511" t="s">
        <v>7</v>
      </c>
    </row>
    <row r="512" spans="1:9" x14ac:dyDescent="0.25">
      <c r="A512" s="1" t="s">
        <v>627</v>
      </c>
      <c r="B512" s="2">
        <v>187</v>
      </c>
      <c r="C512" t="str">
        <f>IF(ISNA(MATCH(A512,$F$4:$F$1003,0)),"N/A",LOOKUP(A512,$F$4:$F$1003,$G$4:$G$1003))</f>
        <v>N/A</v>
      </c>
      <c r="D512" t="str">
        <f>IF(ISNA(MATCH(A512,$F$4:$F$1003,0)),"N/A",LOOKUP(A512,$F$4:$F$1003,$H$4:$H$1003))</f>
        <v>N/A</v>
      </c>
      <c r="F512" t="s">
        <v>445</v>
      </c>
      <c r="G512" t="s">
        <v>447</v>
      </c>
      <c r="H512" t="s">
        <v>446</v>
      </c>
      <c r="I512" t="s">
        <v>18</v>
      </c>
    </row>
    <row r="513" spans="1:9" x14ac:dyDescent="0.25">
      <c r="A513" s="1" t="s">
        <v>629</v>
      </c>
      <c r="B513" s="2">
        <v>181</v>
      </c>
      <c r="C513" t="str">
        <f>IF(ISNA(MATCH(A513,$F$4:$F$1003,0)),"N/A",LOOKUP(A513,$F$4:$F$1003,$G$4:$G$1003))</f>
        <v>N/A</v>
      </c>
      <c r="D513" t="str">
        <f>IF(ISNA(MATCH(A513,$F$4:$F$1003,0)),"N/A",LOOKUP(A513,$F$4:$F$1003,$H$4:$H$1003))</f>
        <v>N/A</v>
      </c>
      <c r="F513" t="s">
        <v>465</v>
      </c>
      <c r="G513" t="s">
        <v>463</v>
      </c>
      <c r="H513" t="s">
        <v>464</v>
      </c>
      <c r="I513" t="s">
        <v>18</v>
      </c>
    </row>
    <row r="514" spans="1:9" x14ac:dyDescent="0.25">
      <c r="A514" s="1" t="s">
        <v>670</v>
      </c>
      <c r="B514" s="2">
        <v>181</v>
      </c>
      <c r="C514" t="str">
        <f>IF(ISNA(MATCH(A514,$F$4:$F$1003,0)),"N/A",LOOKUP(A514,$F$4:$F$1003,$G$4:$G$1003))</f>
        <v>N/A</v>
      </c>
      <c r="D514" t="str">
        <f>IF(ISNA(MATCH(A514,$F$4:$F$1003,0)),"N/A",LOOKUP(A514,$F$4:$F$1003,$H$4:$H$1003))</f>
        <v>N/A</v>
      </c>
      <c r="F514" t="s">
        <v>441</v>
      </c>
      <c r="G514" t="s">
        <v>492</v>
      </c>
      <c r="H514" t="s">
        <v>441</v>
      </c>
      <c r="I514" t="s">
        <v>10</v>
      </c>
    </row>
    <row r="515" spans="1:9" x14ac:dyDescent="0.25">
      <c r="A515" s="1" t="s">
        <v>633</v>
      </c>
      <c r="B515" s="2">
        <v>175</v>
      </c>
      <c r="C515" t="str">
        <f>IF(ISNA(MATCH(A515,$F$4:$F$1003,0)),"N/A",LOOKUP(A515,$F$4:$F$1003,$G$4:$G$1003))</f>
        <v>N/A</v>
      </c>
      <c r="D515" t="str">
        <f>IF(ISNA(MATCH(A515,$F$4:$F$1003,0)),"N/A",LOOKUP(A515,$F$4:$F$1003,$H$4:$H$1003))</f>
        <v>N/A</v>
      </c>
      <c r="F515" t="s">
        <v>442</v>
      </c>
      <c r="G515" t="s">
        <v>492</v>
      </c>
      <c r="H515" t="s">
        <v>441</v>
      </c>
      <c r="I515" t="s">
        <v>18</v>
      </c>
    </row>
    <row r="516" spans="1:9" x14ac:dyDescent="0.25">
      <c r="A516" s="1" t="s">
        <v>675</v>
      </c>
      <c r="B516" s="2">
        <v>175</v>
      </c>
      <c r="C516" t="str">
        <f>IF(ISNA(MATCH(A516,$F$4:$F$1003,0)),"N/A",LOOKUP(A516,$F$4:$F$1003,$G$4:$G$1003))</f>
        <v>N/A</v>
      </c>
      <c r="D516" t="str">
        <f>IF(ISNA(MATCH(A516,$F$4:$F$1003,0)),"N/A",LOOKUP(A516,$F$4:$F$1003,$H$4:$H$1003))</f>
        <v>N/A</v>
      </c>
      <c r="F516" t="s">
        <v>452</v>
      </c>
      <c r="G516" t="s">
        <v>489</v>
      </c>
      <c r="H516" t="s">
        <v>451</v>
      </c>
      <c r="I516" t="s">
        <v>18</v>
      </c>
    </row>
    <row r="517" spans="1:9" x14ac:dyDescent="0.25">
      <c r="A517" s="1" t="s">
        <v>636</v>
      </c>
      <c r="B517" s="2">
        <v>169</v>
      </c>
      <c r="C517" t="str">
        <f>IF(ISNA(MATCH(A517,$F$4:$F$1003,0)),"N/A",LOOKUP(A517,$F$4:$F$1003,$G$4:$G$1003))</f>
        <v>N/A</v>
      </c>
      <c r="D517" t="str">
        <f>IF(ISNA(MATCH(A517,$F$4:$F$1003,0)),"N/A",LOOKUP(A517,$F$4:$F$1003,$H$4:$H$1003))</f>
        <v>N/A</v>
      </c>
      <c r="F517" t="s">
        <v>176</v>
      </c>
      <c r="G517" t="s">
        <v>176</v>
      </c>
      <c r="H517" t="s">
        <v>444</v>
      </c>
      <c r="I517" t="s">
        <v>2</v>
      </c>
    </row>
    <row r="518" spans="1:9" x14ac:dyDescent="0.25">
      <c r="A518" s="1" t="s">
        <v>631</v>
      </c>
      <c r="B518" s="2">
        <v>168</v>
      </c>
      <c r="C518" t="str">
        <f>IF(ISNA(MATCH(A518,$F$4:$F$1003,0)),"N/A",LOOKUP(A518,$F$4:$F$1003,$G$4:$G$1003))</f>
        <v>N/A</v>
      </c>
      <c r="D518" t="str">
        <f>IF(ISNA(MATCH(A518,$F$4:$F$1003,0)),"N/A",LOOKUP(A518,$F$4:$F$1003,$H$4:$H$1003))</f>
        <v>N/A</v>
      </c>
      <c r="F518" t="s">
        <v>444</v>
      </c>
      <c r="G518" t="s">
        <v>176</v>
      </c>
      <c r="H518" t="s">
        <v>444</v>
      </c>
      <c r="I518" t="s">
        <v>10</v>
      </c>
    </row>
    <row r="519" spans="1:9" x14ac:dyDescent="0.25">
      <c r="A519" s="1" t="s">
        <v>641</v>
      </c>
      <c r="B519" s="2">
        <v>156</v>
      </c>
      <c r="C519" t="str">
        <f>IF(ISNA(MATCH(A519,$F$4:$F$1003,0)),"N/A",LOOKUP(A519,$F$4:$F$1003,$G$4:$G$1003))</f>
        <v>N/A</v>
      </c>
      <c r="D519" t="str">
        <f>IF(ISNA(MATCH(A519,$F$4:$F$1003,0)),"N/A",LOOKUP(A519,$F$4:$F$1003,$H$4:$H$1003))</f>
        <v>N/A</v>
      </c>
      <c r="F519" t="s">
        <v>499</v>
      </c>
      <c r="G519" t="s">
        <v>498</v>
      </c>
      <c r="H519" t="s">
        <v>935</v>
      </c>
      <c r="I519" t="s">
        <v>7</v>
      </c>
    </row>
    <row r="520" spans="1:9" x14ac:dyDescent="0.25">
      <c r="A520" s="1" t="s">
        <v>649</v>
      </c>
      <c r="B520" s="2">
        <v>150</v>
      </c>
      <c r="C520" t="str">
        <f>IF(ISNA(MATCH(A520,$F$4:$F$1003,0)),"N/A",LOOKUP(A520,$F$4:$F$1003,$G$4:$G$1003))</f>
        <v>N/A</v>
      </c>
      <c r="D520" t="str">
        <f>IF(ISNA(MATCH(A520,$F$4:$F$1003,0)),"N/A",LOOKUP(A520,$F$4:$F$1003,$H$4:$H$1003))</f>
        <v>N/A</v>
      </c>
      <c r="F520" t="s">
        <v>447</v>
      </c>
      <c r="G520" t="s">
        <v>447</v>
      </c>
      <c r="H520" t="s">
        <v>446</v>
      </c>
      <c r="I520" t="s">
        <v>2</v>
      </c>
    </row>
    <row r="521" spans="1:9" x14ac:dyDescent="0.25">
      <c r="A521" s="1" t="s">
        <v>642</v>
      </c>
      <c r="B521" s="2">
        <v>150</v>
      </c>
      <c r="C521" t="str">
        <f>IF(ISNA(MATCH(A521,$F$4:$F$1003,0)),"N/A",LOOKUP(A521,$F$4:$F$1003,$G$4:$G$1003))</f>
        <v>N/A</v>
      </c>
      <c r="D521" t="str">
        <f>IF(ISNA(MATCH(A521,$F$4:$F$1003,0)),"N/A",LOOKUP(A521,$F$4:$F$1003,$H$4:$H$1003))</f>
        <v>N/A</v>
      </c>
      <c r="F521" t="s">
        <v>487</v>
      </c>
      <c r="G521" t="s">
        <v>487</v>
      </c>
      <c r="H521" t="s">
        <v>448</v>
      </c>
      <c r="I521" t="s">
        <v>2</v>
      </c>
    </row>
    <row r="522" spans="1:9" x14ac:dyDescent="0.25">
      <c r="A522" s="1" t="s">
        <v>644</v>
      </c>
      <c r="B522" s="2">
        <v>150</v>
      </c>
      <c r="C522" t="str">
        <f>IF(ISNA(MATCH(A522,$F$4:$F$1003,0)),"N/A",LOOKUP(A522,$F$4:$F$1003,$G$4:$G$1003))</f>
        <v>N/A</v>
      </c>
      <c r="D522" t="str">
        <f>IF(ISNA(MATCH(A522,$F$4:$F$1003,0)),"N/A",LOOKUP(A522,$F$4:$F$1003,$H$4:$H$1003))</f>
        <v>N/A</v>
      </c>
      <c r="F522" t="s">
        <v>487</v>
      </c>
      <c r="G522" t="s">
        <v>492</v>
      </c>
      <c r="H522" t="s">
        <v>441</v>
      </c>
      <c r="I522" t="s">
        <v>7</v>
      </c>
    </row>
    <row r="523" spans="1:9" x14ac:dyDescent="0.25">
      <c r="A523" s="1" t="s">
        <v>656</v>
      </c>
      <c r="B523" s="2">
        <v>145</v>
      </c>
      <c r="C523" t="str">
        <f>IF(ISNA(MATCH(A523,$F$4:$F$1003,0)),"N/A",LOOKUP(A523,$F$4:$F$1003,$G$4:$G$1003))</f>
        <v>N/A</v>
      </c>
      <c r="D523" t="str">
        <f>IF(ISNA(MATCH(A523,$F$4:$F$1003,0)),"N/A",LOOKUP(A523,$F$4:$F$1003,$H$4:$H$1003))</f>
        <v>N/A</v>
      </c>
      <c r="F523" t="s">
        <v>448</v>
      </c>
      <c r="G523" t="s">
        <v>487</v>
      </c>
      <c r="H523" t="s">
        <v>448</v>
      </c>
      <c r="I523" t="s">
        <v>10</v>
      </c>
    </row>
    <row r="524" spans="1:9" x14ac:dyDescent="0.25">
      <c r="A524" s="1" t="s">
        <v>647</v>
      </c>
      <c r="B524" s="2">
        <v>142</v>
      </c>
      <c r="C524" t="str">
        <f>IF(ISNA(MATCH(A524,$F$4:$F$1003,0)),"N/A",LOOKUP(A524,$F$4:$F$1003,$G$4:$G$1003))</f>
        <v>N/A</v>
      </c>
      <c r="D524" t="str">
        <f>IF(ISNA(MATCH(A524,$F$4:$F$1003,0)),"N/A",LOOKUP(A524,$F$4:$F$1003,$H$4:$H$1003))</f>
        <v>N/A</v>
      </c>
      <c r="F524" t="s">
        <v>489</v>
      </c>
      <c r="G524" t="s">
        <v>489</v>
      </c>
      <c r="H524" t="s">
        <v>451</v>
      </c>
      <c r="I524" t="s">
        <v>2</v>
      </c>
    </row>
    <row r="525" spans="1:9" x14ac:dyDescent="0.25">
      <c r="A525" s="1" t="s">
        <v>651</v>
      </c>
      <c r="B525" s="2">
        <v>141</v>
      </c>
      <c r="C525" t="str">
        <f>IF(ISNA(MATCH(A525,$F$4:$F$1003,0)),"N/A",LOOKUP(A525,$F$4:$F$1003,$G$4:$G$1003))</f>
        <v>N/A</v>
      </c>
      <c r="D525" t="str">
        <f>IF(ISNA(MATCH(A525,$F$4:$F$1003,0)),"N/A",LOOKUP(A525,$F$4:$F$1003,$H$4:$H$1003))</f>
        <v>N/A</v>
      </c>
      <c r="F525" t="s">
        <v>489</v>
      </c>
      <c r="G525" t="s">
        <v>487</v>
      </c>
      <c r="H525" t="s">
        <v>448</v>
      </c>
      <c r="I525" t="s">
        <v>7</v>
      </c>
    </row>
    <row r="526" spans="1:9" x14ac:dyDescent="0.25">
      <c r="A526" s="1" t="s">
        <v>653</v>
      </c>
      <c r="B526" s="2">
        <v>139</v>
      </c>
      <c r="C526" t="str">
        <f>IF(ISNA(MATCH(A526,$F$4:$F$1003,0)),"N/A",LOOKUP(A526,$F$4:$F$1003,$G$4:$G$1003))</f>
        <v>N/A</v>
      </c>
      <c r="D526" t="str">
        <f>IF(ISNA(MATCH(A526,$F$4:$F$1003,0)),"N/A",LOOKUP(A526,$F$4:$F$1003,$H$4:$H$1003))</f>
        <v>N/A</v>
      </c>
      <c r="F526" t="s">
        <v>451</v>
      </c>
      <c r="G526" t="s">
        <v>489</v>
      </c>
      <c r="H526" t="s">
        <v>451</v>
      </c>
      <c r="I526" t="s">
        <v>10</v>
      </c>
    </row>
    <row r="527" spans="1:9" x14ac:dyDescent="0.25">
      <c r="A527" s="1" t="s">
        <v>654</v>
      </c>
      <c r="B527" s="2">
        <v>138</v>
      </c>
      <c r="C527" t="str">
        <f>IF(ISNA(MATCH(A527,$F$4:$F$1003,0)),"N/A",LOOKUP(A527,$F$4:$F$1003,$G$4:$G$1003))</f>
        <v>N/A</v>
      </c>
      <c r="D527" t="str">
        <f>IF(ISNA(MATCH(A527,$F$4:$F$1003,0)),"N/A",LOOKUP(A527,$F$4:$F$1003,$H$4:$H$1003))</f>
        <v>N/A</v>
      </c>
      <c r="F527" t="s">
        <v>506</v>
      </c>
      <c r="G527" t="s">
        <v>506</v>
      </c>
      <c r="H527" t="s">
        <v>453</v>
      </c>
      <c r="I527" t="s">
        <v>2</v>
      </c>
    </row>
    <row r="528" spans="1:9" x14ac:dyDescent="0.25">
      <c r="A528" s="1" t="s">
        <v>661</v>
      </c>
      <c r="B528" s="2">
        <v>126</v>
      </c>
      <c r="C528" t="str">
        <f>IF(ISNA(MATCH(A528,$F$4:$F$1003,0)),"N/A",LOOKUP(A528,$F$4:$F$1003,$G$4:$G$1003))</f>
        <v>N/A</v>
      </c>
      <c r="D528" t="str">
        <f>IF(ISNA(MATCH(A528,$F$4:$F$1003,0)),"N/A",LOOKUP(A528,$F$4:$F$1003,$H$4:$H$1003))</f>
        <v>N/A</v>
      </c>
      <c r="F528" t="s">
        <v>506</v>
      </c>
      <c r="G528" t="s">
        <v>506</v>
      </c>
      <c r="H528" t="s">
        <v>453</v>
      </c>
      <c r="I528" t="s">
        <v>7</v>
      </c>
    </row>
    <row r="529" spans="1:9" x14ac:dyDescent="0.25">
      <c r="A529" s="1" t="s">
        <v>672</v>
      </c>
      <c r="B529" s="2">
        <v>126</v>
      </c>
      <c r="C529" t="str">
        <f>IF(ISNA(MATCH(A529,$F$4:$F$1003,0)),"N/A",LOOKUP(A529,$F$4:$F$1003,$G$4:$G$1003))</f>
        <v>N/A</v>
      </c>
      <c r="D529" t="str">
        <f>IF(ISNA(MATCH(A529,$F$4:$F$1003,0)),"N/A",LOOKUP(A529,$F$4:$F$1003,$H$4:$H$1003))</f>
        <v>N/A</v>
      </c>
      <c r="F529" t="s">
        <v>453</v>
      </c>
      <c r="G529" t="s">
        <v>506</v>
      </c>
      <c r="H529" t="s">
        <v>453</v>
      </c>
      <c r="I529" t="s">
        <v>10</v>
      </c>
    </row>
    <row r="530" spans="1:9" x14ac:dyDescent="0.25">
      <c r="A530" s="1" t="s">
        <v>662</v>
      </c>
      <c r="B530" s="2">
        <v>125</v>
      </c>
      <c r="C530" t="str">
        <f>IF(ISNA(MATCH(A530,$F$4:$F$1003,0)),"N/A",LOOKUP(A530,$F$4:$F$1003,$G$4:$G$1003))</f>
        <v>N/A</v>
      </c>
      <c r="D530" t="str">
        <f>IF(ISNA(MATCH(A530,$F$4:$F$1003,0)),"N/A",LOOKUP(A530,$F$4:$F$1003,$H$4:$H$1003))</f>
        <v>N/A</v>
      </c>
      <c r="F530" t="s">
        <v>454</v>
      </c>
      <c r="G530" t="s">
        <v>506</v>
      </c>
      <c r="H530" t="s">
        <v>453</v>
      </c>
      <c r="I530" t="s">
        <v>18</v>
      </c>
    </row>
    <row r="531" spans="1:9" x14ac:dyDescent="0.25">
      <c r="A531" s="1" t="s">
        <v>664</v>
      </c>
      <c r="B531" s="2">
        <v>124</v>
      </c>
      <c r="C531" t="str">
        <f>IF(ISNA(MATCH(A531,$F$4:$F$1003,0)),"N/A",LOOKUP(A531,$F$4:$F$1003,$G$4:$G$1003))</f>
        <v>N/A</v>
      </c>
      <c r="D531" t="str">
        <f>IF(ISNA(MATCH(A531,$F$4:$F$1003,0)),"N/A",LOOKUP(A531,$F$4:$F$1003,$H$4:$H$1003))</f>
        <v>N/A</v>
      </c>
      <c r="F531" t="s">
        <v>461</v>
      </c>
      <c r="G531" t="s">
        <v>461</v>
      </c>
      <c r="H531" t="s">
        <v>456</v>
      </c>
      <c r="I531" t="s">
        <v>2</v>
      </c>
    </row>
    <row r="532" spans="1:9" x14ac:dyDescent="0.25">
      <c r="A532" s="1" t="s">
        <v>666</v>
      </c>
      <c r="B532" s="2">
        <v>123</v>
      </c>
      <c r="C532" t="str">
        <f>IF(ISNA(MATCH(A532,$F$4:$F$1003,0)),"N/A",LOOKUP(A532,$F$4:$F$1003,$G$4:$G$1003))</f>
        <v>N/A</v>
      </c>
      <c r="D532" t="str">
        <f>IF(ISNA(MATCH(A532,$F$4:$F$1003,0)),"N/A",LOOKUP(A532,$F$4:$F$1003,$H$4:$H$1003))</f>
        <v>N/A</v>
      </c>
      <c r="F532" t="s">
        <v>456</v>
      </c>
      <c r="G532" t="s">
        <v>461</v>
      </c>
      <c r="H532" t="s">
        <v>456</v>
      </c>
      <c r="I532" t="s">
        <v>10</v>
      </c>
    </row>
    <row r="533" spans="1:9" x14ac:dyDescent="0.25">
      <c r="A533" s="1" t="s">
        <v>668</v>
      </c>
      <c r="B533" s="2">
        <v>122</v>
      </c>
      <c r="C533" t="str">
        <f>IF(ISNA(MATCH(A533,$F$4:$F$1003,0)),"N/A",LOOKUP(A533,$F$4:$F$1003,$G$4:$G$1003))</f>
        <v>N/A</v>
      </c>
      <c r="D533" t="str">
        <f>IF(ISNA(MATCH(A533,$F$4:$F$1003,0)),"N/A",LOOKUP(A533,$F$4:$F$1003,$H$4:$H$1003))</f>
        <v>N/A</v>
      </c>
      <c r="F533" t="s">
        <v>463</v>
      </c>
      <c r="G533" t="s">
        <v>463</v>
      </c>
      <c r="H533" t="s">
        <v>464</v>
      </c>
      <c r="I533" t="s">
        <v>2</v>
      </c>
    </row>
    <row r="534" spans="1:9" x14ac:dyDescent="0.25">
      <c r="A534" s="1" t="s">
        <v>674</v>
      </c>
      <c r="B534" s="2">
        <v>117</v>
      </c>
      <c r="C534" t="str">
        <f>IF(ISNA(MATCH(A534,$F$4:$F$1003,0)),"N/A",LOOKUP(A534,$F$4:$F$1003,$G$4:$G$1003))</f>
        <v>N/A</v>
      </c>
      <c r="D534" t="str">
        <f>IF(ISNA(MATCH(A534,$F$4:$F$1003,0)),"N/A",LOOKUP(A534,$F$4:$F$1003,$H$4:$H$1003))</f>
        <v>N/A</v>
      </c>
      <c r="F534" t="s">
        <v>463</v>
      </c>
      <c r="G534" t="s">
        <v>463</v>
      </c>
      <c r="H534" t="s">
        <v>464</v>
      </c>
      <c r="I534" t="s">
        <v>7</v>
      </c>
    </row>
    <row r="535" spans="1:9" x14ac:dyDescent="0.25">
      <c r="A535" s="1" t="s">
        <v>680</v>
      </c>
      <c r="B535" s="2">
        <v>112</v>
      </c>
      <c r="C535" t="str">
        <f>IF(ISNA(MATCH(A535,$F$4:$F$1003,0)),"N/A",LOOKUP(A535,$F$4:$F$1003,$G$4:$G$1003))</f>
        <v>N/A</v>
      </c>
      <c r="D535" t="str">
        <f>IF(ISNA(MATCH(A535,$F$4:$F$1003,0)),"N/A",LOOKUP(A535,$F$4:$F$1003,$H$4:$H$1003))</f>
        <v>N/A</v>
      </c>
      <c r="F535" t="s">
        <v>515</v>
      </c>
      <c r="G535" t="s">
        <v>515</v>
      </c>
      <c r="H535" t="s">
        <v>467</v>
      </c>
      <c r="I535" t="s">
        <v>2</v>
      </c>
    </row>
    <row r="536" spans="1:9" x14ac:dyDescent="0.25">
      <c r="A536" s="1" t="s">
        <v>677</v>
      </c>
      <c r="B536" s="2">
        <v>108</v>
      </c>
      <c r="C536" t="str">
        <f>IF(ISNA(MATCH(A536,$F$4:$F$1003,0)),"N/A",LOOKUP(A536,$F$4:$F$1003,$G$4:$G$1003))</f>
        <v>N/A</v>
      </c>
      <c r="D536" t="str">
        <f>IF(ISNA(MATCH(A536,$F$4:$F$1003,0)),"N/A",LOOKUP(A536,$F$4:$F$1003,$H$4:$H$1003))</f>
        <v>N/A</v>
      </c>
      <c r="F536" t="s">
        <v>515</v>
      </c>
      <c r="G536" t="s">
        <v>517</v>
      </c>
      <c r="H536" t="s">
        <v>475</v>
      </c>
      <c r="I536" t="s">
        <v>7</v>
      </c>
    </row>
    <row r="537" spans="1:9" x14ac:dyDescent="0.25">
      <c r="A537" s="1" t="s">
        <v>682</v>
      </c>
      <c r="B537" s="2">
        <v>101</v>
      </c>
      <c r="C537" t="str">
        <f>IF(ISNA(MATCH(A537,$F$4:$F$1003,0)),"N/A",LOOKUP(A537,$F$4:$F$1003,$G$4:$G$1003))</f>
        <v>N/A</v>
      </c>
      <c r="D537" t="str">
        <f>IF(ISNA(MATCH(A537,$F$4:$F$1003,0)),"N/A",LOOKUP(A537,$F$4:$F$1003,$H$4:$H$1003))</f>
        <v>N/A</v>
      </c>
      <c r="F537" t="s">
        <v>494</v>
      </c>
      <c r="G537" t="s">
        <v>519</v>
      </c>
      <c r="H537" t="s">
        <v>494</v>
      </c>
      <c r="I537" t="s">
        <v>10</v>
      </c>
    </row>
    <row r="538" spans="1:9" x14ac:dyDescent="0.25">
      <c r="A538" s="1" t="s">
        <v>683</v>
      </c>
      <c r="B538" s="2">
        <v>101</v>
      </c>
      <c r="C538" t="str">
        <f>IF(ISNA(MATCH(A538,$F$4:$F$1003,0)),"N/A",LOOKUP(A538,$F$4:$F$1003,$G$4:$G$1003))</f>
        <v>N/A</v>
      </c>
      <c r="D538" t="str">
        <f>IF(ISNA(MATCH(A538,$F$4:$F$1003,0)),"N/A",LOOKUP(A538,$F$4:$F$1003,$H$4:$H$1003))</f>
        <v>N/A</v>
      </c>
      <c r="F538" t="s">
        <v>495</v>
      </c>
      <c r="G538" t="s">
        <v>519</v>
      </c>
      <c r="H538" t="s">
        <v>494</v>
      </c>
      <c r="I538" t="s">
        <v>18</v>
      </c>
    </row>
    <row r="539" spans="1:9" x14ac:dyDescent="0.25">
      <c r="A539" s="1" t="s">
        <v>685</v>
      </c>
      <c r="B539" s="2">
        <v>99</v>
      </c>
      <c r="C539" t="str">
        <f>IF(ISNA(MATCH(A539,$F$4:$F$1003,0)),"N/A",LOOKUP(A539,$F$4:$F$1003,$G$4:$G$1003))</f>
        <v>N/A</v>
      </c>
      <c r="D539" t="str">
        <f>IF(ISNA(MATCH(A539,$F$4:$F$1003,0)),"N/A",LOOKUP(A539,$F$4:$F$1003,$H$4:$H$1003))</f>
        <v>N/A</v>
      </c>
      <c r="F539" t="s">
        <v>483</v>
      </c>
      <c r="G539" t="s">
        <v>480</v>
      </c>
      <c r="H539" t="s">
        <v>482</v>
      </c>
      <c r="I539" t="s">
        <v>18</v>
      </c>
    </row>
    <row r="540" spans="1:9" x14ac:dyDescent="0.25">
      <c r="A540" s="1" t="s">
        <v>1060</v>
      </c>
      <c r="B540" s="2">
        <v>98</v>
      </c>
      <c r="C540" t="str">
        <f>IF(ISNA(MATCH(A540,$F$4:$F$1003,0)),"N/A",LOOKUP(A540,$F$4:$F$1003,$G$4:$G$1003))</f>
        <v>N/A</v>
      </c>
      <c r="D540" t="str">
        <f>IF(ISNA(MATCH(A540,$F$4:$F$1003,0)),"N/A",LOOKUP(A540,$F$4:$F$1003,$H$4:$H$1003))</f>
        <v>N/A</v>
      </c>
      <c r="F540" t="s">
        <v>476</v>
      </c>
      <c r="G540" t="s">
        <v>517</v>
      </c>
      <c r="H540" t="s">
        <v>475</v>
      </c>
      <c r="I540" t="s">
        <v>18</v>
      </c>
    </row>
    <row r="541" spans="1:9" x14ac:dyDescent="0.25">
      <c r="A541" s="1" t="s">
        <v>687</v>
      </c>
      <c r="B541" s="2">
        <v>97</v>
      </c>
      <c r="C541" t="str">
        <f>IF(ISNA(MATCH(A541,$F$4:$F$1003,0)),"N/A",LOOKUP(A541,$F$4:$F$1003,$G$4:$G$1003))</f>
        <v>N/A</v>
      </c>
      <c r="D541" t="str">
        <f>IF(ISNA(MATCH(A541,$F$4:$F$1003,0)),"N/A",LOOKUP(A541,$F$4:$F$1003,$H$4:$H$1003))</f>
        <v>N/A</v>
      </c>
      <c r="F541" t="s">
        <v>520</v>
      </c>
      <c r="G541" t="s">
        <v>518</v>
      </c>
      <c r="H541" t="s">
        <v>521</v>
      </c>
      <c r="I541" t="s">
        <v>18</v>
      </c>
    </row>
    <row r="542" spans="1:9" x14ac:dyDescent="0.25">
      <c r="A542" s="1" t="s">
        <v>688</v>
      </c>
      <c r="B542" s="2">
        <v>95</v>
      </c>
      <c r="C542" t="str">
        <f>IF(ISNA(MATCH(A542,$F$4:$F$1003,0)),"N/A",LOOKUP(A542,$F$4:$F$1003,$G$4:$G$1003))</f>
        <v>N/A</v>
      </c>
      <c r="D542" t="str">
        <f>IF(ISNA(MATCH(A542,$F$4:$F$1003,0)),"N/A",LOOKUP(A542,$F$4:$F$1003,$H$4:$H$1003))</f>
        <v>N/A</v>
      </c>
      <c r="F542" t="s">
        <v>526</v>
      </c>
      <c r="G542" t="s">
        <v>525</v>
      </c>
      <c r="H542" t="s">
        <v>527</v>
      </c>
      <c r="I542" t="s">
        <v>18</v>
      </c>
    </row>
    <row r="543" spans="1:9" x14ac:dyDescent="0.25">
      <c r="A543" s="1" t="s">
        <v>690</v>
      </c>
      <c r="B543" s="2">
        <v>91</v>
      </c>
      <c r="C543" t="str">
        <f>IF(ISNA(MATCH(A543,$F$4:$F$1003,0)),"N/A",LOOKUP(A543,$F$4:$F$1003,$G$4:$G$1003))</f>
        <v>N/A</v>
      </c>
      <c r="D543" t="str">
        <f>IF(ISNA(MATCH(A543,$F$4:$F$1003,0)),"N/A",LOOKUP(A543,$F$4:$F$1003,$H$4:$H$1003))</f>
        <v>N/A</v>
      </c>
      <c r="F543" t="s">
        <v>516</v>
      </c>
      <c r="G543" t="s">
        <v>514</v>
      </c>
      <c r="H543" t="s">
        <v>513</v>
      </c>
      <c r="I543" t="s">
        <v>18</v>
      </c>
    </row>
    <row r="544" spans="1:9" x14ac:dyDescent="0.25">
      <c r="A544" s="1" t="s">
        <v>691</v>
      </c>
      <c r="B544" s="2">
        <v>88</v>
      </c>
      <c r="C544" t="str">
        <f>IF(ISNA(MATCH(A544,$F$4:$F$1003,0)),"N/A",LOOKUP(A544,$F$4:$F$1003,$G$4:$G$1003))</f>
        <v>N/A</v>
      </c>
      <c r="D544" t="str">
        <f>IF(ISNA(MATCH(A544,$F$4:$F$1003,0)),"N/A",LOOKUP(A544,$F$4:$F$1003,$H$4:$H$1003))</f>
        <v>N/A</v>
      </c>
      <c r="F544" t="s">
        <v>485</v>
      </c>
      <c r="G544" t="s">
        <v>486</v>
      </c>
      <c r="H544" t="s">
        <v>484</v>
      </c>
      <c r="I544" t="s">
        <v>18</v>
      </c>
    </row>
    <row r="545" spans="1:9" x14ac:dyDescent="0.25">
      <c r="A545" s="1" t="s">
        <v>696</v>
      </c>
      <c r="B545" s="2">
        <v>78</v>
      </c>
      <c r="C545" t="str">
        <f>IF(ISNA(MATCH(A545,$F$4:$F$1003,0)),"N/A",LOOKUP(A545,$F$4:$F$1003,$G$4:$G$1003))</f>
        <v>N/A</v>
      </c>
      <c r="D545" t="str">
        <f>IF(ISNA(MATCH(A545,$F$4:$F$1003,0)),"N/A",LOOKUP(A545,$F$4:$F$1003,$H$4:$H$1003))</f>
        <v>N/A</v>
      </c>
      <c r="F545" t="s">
        <v>510</v>
      </c>
      <c r="G545" t="s">
        <v>509</v>
      </c>
      <c r="H545" t="s">
        <v>508</v>
      </c>
      <c r="I545" t="s">
        <v>18</v>
      </c>
    </row>
    <row r="546" spans="1:9" x14ac:dyDescent="0.25">
      <c r="A546" s="1" t="s">
        <v>694</v>
      </c>
      <c r="B546" s="2">
        <v>77</v>
      </c>
      <c r="C546" t="str">
        <f>IF(ISNA(MATCH(A546,$F$4:$F$1003,0)),"N/A",LOOKUP(A546,$F$4:$F$1003,$G$4:$G$1003))</f>
        <v>N/A</v>
      </c>
      <c r="D546" t="str">
        <f>IF(ISNA(MATCH(A546,$F$4:$F$1003,0)),"N/A",LOOKUP(A546,$F$4:$F$1003,$H$4:$H$1003))</f>
        <v>N/A</v>
      </c>
      <c r="F546" t="s">
        <v>467</v>
      </c>
      <c r="G546" t="s">
        <v>515</v>
      </c>
      <c r="H546" t="s">
        <v>467</v>
      </c>
      <c r="I546" t="s">
        <v>10</v>
      </c>
    </row>
    <row r="547" spans="1:9" x14ac:dyDescent="0.25">
      <c r="A547" s="1" t="s">
        <v>695</v>
      </c>
      <c r="B547" s="2">
        <v>76</v>
      </c>
      <c r="C547" t="str">
        <f>IF(ISNA(MATCH(A547,$F$4:$F$1003,0)),"N/A",LOOKUP(A547,$F$4:$F$1003,$G$4:$G$1003))</f>
        <v>N/A</v>
      </c>
      <c r="D547" t="str">
        <f>IF(ISNA(MATCH(A547,$F$4:$F$1003,0)),"N/A",LOOKUP(A547,$F$4:$F$1003,$H$4:$H$1003))</f>
        <v>N/A</v>
      </c>
      <c r="F547" t="s">
        <v>479</v>
      </c>
      <c r="G547" t="s">
        <v>528</v>
      </c>
      <c r="H547" t="s">
        <v>477</v>
      </c>
      <c r="I547" t="s">
        <v>18</v>
      </c>
    </row>
    <row r="548" spans="1:9" x14ac:dyDescent="0.25">
      <c r="A548" s="1" t="s">
        <v>698</v>
      </c>
      <c r="B548" s="2">
        <v>71</v>
      </c>
      <c r="C548" t="str">
        <f>IF(ISNA(MATCH(A548,$F$4:$F$1003,0)),"N/A",LOOKUP(A548,$F$4:$F$1003,$G$4:$G$1003))</f>
        <v>N/A</v>
      </c>
      <c r="D548" t="str">
        <f>IF(ISNA(MATCH(A548,$F$4:$F$1003,0)),"N/A",LOOKUP(A548,$F$4:$F$1003,$H$4:$H$1003))</f>
        <v>N/A</v>
      </c>
      <c r="F548" t="s">
        <v>502</v>
      </c>
      <c r="G548" t="s">
        <v>530</v>
      </c>
      <c r="H548" t="s">
        <v>501</v>
      </c>
      <c r="I548" t="s">
        <v>18</v>
      </c>
    </row>
    <row r="549" spans="1:9" x14ac:dyDescent="0.25">
      <c r="A549" s="1" t="s">
        <v>701</v>
      </c>
      <c r="B549" s="2">
        <v>67</v>
      </c>
      <c r="C549" t="str">
        <f>IF(ISNA(MATCH(A549,$F$4:$F$1003,0)),"N/A",LOOKUP(A549,$F$4:$F$1003,$G$4:$G$1003))</f>
        <v>N/A</v>
      </c>
      <c r="D549" t="str">
        <f>IF(ISNA(MATCH(A549,$F$4:$F$1003,0)),"N/A",LOOKUP(A549,$F$4:$F$1003,$H$4:$H$1003))</f>
        <v>N/A</v>
      </c>
      <c r="F549" t="s">
        <v>503</v>
      </c>
      <c r="G549" t="s">
        <v>532</v>
      </c>
      <c r="H549" t="s">
        <v>504</v>
      </c>
      <c r="I549" t="s">
        <v>18</v>
      </c>
    </row>
    <row r="550" spans="1:9" x14ac:dyDescent="0.25">
      <c r="A550" s="1" t="s">
        <v>706</v>
      </c>
      <c r="B550" s="2">
        <v>67</v>
      </c>
      <c r="C550" t="str">
        <f>IF(ISNA(MATCH(A550,$F$4:$F$1003,0)),"N/A",LOOKUP(A550,$F$4:$F$1003,$G$4:$G$1003))</f>
        <v>N/A</v>
      </c>
      <c r="D550" t="str">
        <f>IF(ISNA(MATCH(A550,$F$4:$F$1003,0)),"N/A",LOOKUP(A550,$F$4:$F$1003,$H$4:$H$1003))</f>
        <v>N/A</v>
      </c>
      <c r="F550" t="s">
        <v>512</v>
      </c>
      <c r="G550" t="s">
        <v>534</v>
      </c>
      <c r="H550" t="s">
        <v>511</v>
      </c>
      <c r="I550" t="s">
        <v>18</v>
      </c>
    </row>
    <row r="551" spans="1:9" x14ac:dyDescent="0.25">
      <c r="A551" s="1" t="s">
        <v>702</v>
      </c>
      <c r="B551" s="2">
        <v>67</v>
      </c>
      <c r="C551" t="str">
        <f>IF(ISNA(MATCH(A551,$F$4:$F$1003,0)),"N/A",LOOKUP(A551,$F$4:$F$1003,$G$4:$G$1003))</f>
        <v>N/A</v>
      </c>
      <c r="D551" t="str">
        <f>IF(ISNA(MATCH(A551,$F$4:$F$1003,0)),"N/A",LOOKUP(A551,$F$4:$F$1003,$H$4:$H$1003))</f>
        <v>N/A</v>
      </c>
      <c r="F551" t="s">
        <v>537</v>
      </c>
      <c r="G551" t="s">
        <v>536</v>
      </c>
      <c r="H551" t="s">
        <v>616</v>
      </c>
      <c r="I551" t="s">
        <v>18</v>
      </c>
    </row>
    <row r="552" spans="1:9" x14ac:dyDescent="0.25">
      <c r="A552" s="1" t="s">
        <v>703</v>
      </c>
      <c r="B552" s="2">
        <v>65</v>
      </c>
      <c r="C552" t="str">
        <f>IF(ISNA(MATCH(A552,$F$4:$F$1003,0)),"N/A",LOOKUP(A552,$F$4:$F$1003,$G$4:$G$1003))</f>
        <v>N/A</v>
      </c>
      <c r="D552" t="str">
        <f>IF(ISNA(MATCH(A552,$F$4:$F$1003,0)),"N/A",LOOKUP(A552,$F$4:$F$1003,$H$4:$H$1003))</f>
        <v>N/A</v>
      </c>
      <c r="F552" t="s">
        <v>500</v>
      </c>
      <c r="G552" t="s">
        <v>530</v>
      </c>
      <c r="H552" t="s">
        <v>501</v>
      </c>
      <c r="I552" t="s">
        <v>7</v>
      </c>
    </row>
    <row r="553" spans="1:9" x14ac:dyDescent="0.25">
      <c r="A553" s="1" t="s">
        <v>704</v>
      </c>
      <c r="B553" s="2">
        <v>65</v>
      </c>
      <c r="C553" t="str">
        <f>IF(ISNA(MATCH(A553,$F$4:$F$1003,0)),"N/A",LOOKUP(A553,$F$4:$F$1003,$G$4:$G$1003))</f>
        <v>N/A</v>
      </c>
      <c r="D553" t="str">
        <f>IF(ISNA(MATCH(A553,$F$4:$F$1003,0)),"N/A",LOOKUP(A553,$F$4:$F$1003,$H$4:$H$1003))</f>
        <v>N/A</v>
      </c>
      <c r="F553" t="s">
        <v>540</v>
      </c>
      <c r="G553" t="s">
        <v>540</v>
      </c>
      <c r="H553" t="s">
        <v>469</v>
      </c>
      <c r="I553" t="s">
        <v>2</v>
      </c>
    </row>
    <row r="554" spans="1:9" x14ac:dyDescent="0.25">
      <c r="A554" s="1" t="s">
        <v>709</v>
      </c>
      <c r="B554" s="2">
        <v>61</v>
      </c>
      <c r="C554" t="str">
        <f>IF(ISNA(MATCH(A554,$F$4:$F$1003,0)),"N/A",LOOKUP(A554,$F$4:$F$1003,$G$4:$G$1003))</f>
        <v>N/A</v>
      </c>
      <c r="D554" t="str">
        <f>IF(ISNA(MATCH(A554,$F$4:$F$1003,0)),"N/A",LOOKUP(A554,$F$4:$F$1003,$H$4:$H$1003))</f>
        <v>N/A</v>
      </c>
      <c r="F554" t="s">
        <v>540</v>
      </c>
      <c r="G554" t="s">
        <v>519</v>
      </c>
      <c r="H554" t="s">
        <v>494</v>
      </c>
      <c r="I554" t="s">
        <v>7</v>
      </c>
    </row>
    <row r="555" spans="1:9" x14ac:dyDescent="0.25">
      <c r="A555" s="1" t="s">
        <v>711</v>
      </c>
      <c r="B555" s="2">
        <v>59</v>
      </c>
      <c r="C555" t="str">
        <f>IF(ISNA(MATCH(A555,$F$4:$F$1003,0)),"N/A",LOOKUP(A555,$F$4:$F$1003,$G$4:$G$1003))</f>
        <v>N/A</v>
      </c>
      <c r="D555" t="str">
        <f>IF(ISNA(MATCH(A555,$F$4:$F$1003,0)),"N/A",LOOKUP(A555,$F$4:$F$1003,$H$4:$H$1003))</f>
        <v>N/A</v>
      </c>
      <c r="F555" t="s">
        <v>469</v>
      </c>
      <c r="G555" t="s">
        <v>540</v>
      </c>
      <c r="H555" t="s">
        <v>469</v>
      </c>
      <c r="I555" t="s">
        <v>10</v>
      </c>
    </row>
    <row r="556" spans="1:9" x14ac:dyDescent="0.25">
      <c r="A556" s="1" t="s">
        <v>713</v>
      </c>
      <c r="B556" s="2">
        <v>57</v>
      </c>
      <c r="C556" t="str">
        <f>IF(ISNA(MATCH(A556,$F$4:$F$1003,0)),"N/A",LOOKUP(A556,$F$4:$F$1003,$G$4:$G$1003))</f>
        <v>N/A</v>
      </c>
      <c r="D556" t="str">
        <f>IF(ISNA(MATCH(A556,$F$4:$F$1003,0)),"N/A",LOOKUP(A556,$F$4:$F$1003,$H$4:$H$1003))</f>
        <v>N/A</v>
      </c>
      <c r="F556" t="s">
        <v>544</v>
      </c>
      <c r="G556" t="s">
        <v>544</v>
      </c>
      <c r="H556" t="s">
        <v>471</v>
      </c>
      <c r="I556" t="s">
        <v>2</v>
      </c>
    </row>
    <row r="557" spans="1:9" x14ac:dyDescent="0.25">
      <c r="A557" s="1" t="s">
        <v>715</v>
      </c>
      <c r="B557" s="2">
        <v>56</v>
      </c>
      <c r="C557" t="str">
        <f>IF(ISNA(MATCH(A557,$F$4:$F$1003,0)),"N/A",LOOKUP(A557,$F$4:$F$1003,$G$4:$G$1003))</f>
        <v>N/A</v>
      </c>
      <c r="D557" t="str">
        <f>IF(ISNA(MATCH(A557,$F$4:$F$1003,0)),"N/A",LOOKUP(A557,$F$4:$F$1003,$H$4:$H$1003))</f>
        <v>N/A</v>
      </c>
      <c r="F557" t="s">
        <v>544</v>
      </c>
      <c r="G557" t="s">
        <v>544</v>
      </c>
      <c r="H557" t="s">
        <v>471</v>
      </c>
      <c r="I557" t="s">
        <v>7</v>
      </c>
    </row>
    <row r="558" spans="1:9" x14ac:dyDescent="0.25">
      <c r="A558" s="1" t="s">
        <v>804</v>
      </c>
      <c r="B558" s="2">
        <v>55</v>
      </c>
      <c r="C558" t="str">
        <f>IF(ISNA(MATCH(A558,$F$4:$F$1003,0)),"N/A",LOOKUP(A558,$F$4:$F$1003,$G$4:$G$1003))</f>
        <v>N/A</v>
      </c>
      <c r="D558" t="str">
        <f>IF(ISNA(MATCH(A558,$F$4:$F$1003,0)),"N/A",LOOKUP(A558,$F$4:$F$1003,$H$4:$H$1003))</f>
        <v>N/A</v>
      </c>
      <c r="F558" t="s">
        <v>471</v>
      </c>
      <c r="G558" t="s">
        <v>544</v>
      </c>
      <c r="H558" t="s">
        <v>471</v>
      </c>
      <c r="I558" t="s">
        <v>10</v>
      </c>
    </row>
    <row r="559" spans="1:9" x14ac:dyDescent="0.25">
      <c r="A559" s="1" t="s">
        <v>717</v>
      </c>
      <c r="B559" s="2">
        <v>55</v>
      </c>
      <c r="C559" t="str">
        <f>IF(ISNA(MATCH(A559,$F$4:$F$1003,0)),"N/A",LOOKUP(A559,$F$4:$F$1003,$G$4:$G$1003))</f>
        <v>N/A</v>
      </c>
      <c r="D559" t="str">
        <f>IF(ISNA(MATCH(A559,$F$4:$F$1003,0)),"N/A",LOOKUP(A559,$F$4:$F$1003,$H$4:$H$1003))</f>
        <v>N/A</v>
      </c>
      <c r="F559" t="s">
        <v>475</v>
      </c>
      <c r="G559" t="s">
        <v>517</v>
      </c>
      <c r="H559" t="s">
        <v>475</v>
      </c>
      <c r="I559" t="s">
        <v>10</v>
      </c>
    </row>
    <row r="560" spans="1:9" x14ac:dyDescent="0.25">
      <c r="A560" s="1" t="s">
        <v>754</v>
      </c>
      <c r="B560" s="2">
        <v>55</v>
      </c>
      <c r="C560" t="str">
        <f>IF(ISNA(MATCH(A560,$F$4:$F$1003,0)),"N/A",LOOKUP(A560,$F$4:$F$1003,$G$4:$G$1003))</f>
        <v>N/A</v>
      </c>
      <c r="D560" t="str">
        <f>IF(ISNA(MATCH(A560,$F$4:$F$1003,0)),"N/A",LOOKUP(A560,$F$4:$F$1003,$H$4:$H$1003))</f>
        <v>N/A</v>
      </c>
      <c r="F560" t="s">
        <v>513</v>
      </c>
      <c r="G560" t="s">
        <v>514</v>
      </c>
      <c r="H560" t="s">
        <v>513</v>
      </c>
      <c r="I560" t="s">
        <v>10</v>
      </c>
    </row>
    <row r="561" spans="1:9" x14ac:dyDescent="0.25">
      <c r="A561" s="1" t="s">
        <v>723</v>
      </c>
      <c r="B561" s="2">
        <v>55</v>
      </c>
      <c r="C561" t="str">
        <f>IF(ISNA(MATCH(A561,$F$4:$F$1003,0)),"N/A",LOOKUP(A561,$F$4:$F$1003,$G$4:$G$1003))</f>
        <v>N/A</v>
      </c>
      <c r="D561" t="str">
        <f>IF(ISNA(MATCH(A561,$F$4:$F$1003,0)),"N/A",LOOKUP(A561,$F$4:$F$1003,$H$4:$H$1003))</f>
        <v>N/A</v>
      </c>
      <c r="F561" t="s">
        <v>550</v>
      </c>
      <c r="G561" t="s">
        <v>550</v>
      </c>
      <c r="H561" t="s">
        <v>474</v>
      </c>
      <c r="I561" t="s">
        <v>2</v>
      </c>
    </row>
    <row r="562" spans="1:9" x14ac:dyDescent="0.25">
      <c r="A562" s="1" t="s">
        <v>764</v>
      </c>
      <c r="B562" s="2">
        <v>52</v>
      </c>
      <c r="C562" t="str">
        <f>IF(ISNA(MATCH(A562,$F$4:$F$1003,0)),"N/A",LOOKUP(A562,$F$4:$F$1003,$G$4:$G$1003))</f>
        <v>N/A</v>
      </c>
      <c r="D562" t="str">
        <f>IF(ISNA(MATCH(A562,$F$4:$F$1003,0)),"N/A",LOOKUP(A562,$F$4:$F$1003,$H$4:$H$1003))</f>
        <v>N/A</v>
      </c>
      <c r="F562" t="s">
        <v>523</v>
      </c>
      <c r="G562" t="s">
        <v>524</v>
      </c>
      <c r="H562" t="s">
        <v>523</v>
      </c>
      <c r="I562" t="s">
        <v>10</v>
      </c>
    </row>
    <row r="563" spans="1:9" x14ac:dyDescent="0.25">
      <c r="A563" s="1" t="s">
        <v>742</v>
      </c>
      <c r="B563" s="2">
        <v>52</v>
      </c>
      <c r="C563" t="str">
        <f>IF(ISNA(MATCH(A563,$F$4:$F$1003,0)),"N/A",LOOKUP(A563,$F$4:$F$1003,$G$4:$G$1003))</f>
        <v>N/A</v>
      </c>
      <c r="D563" t="str">
        <f>IF(ISNA(MATCH(A563,$F$4:$F$1003,0)),"N/A",LOOKUP(A563,$F$4:$F$1003,$H$4:$H$1003))</f>
        <v>N/A</v>
      </c>
      <c r="F563" t="s">
        <v>522</v>
      </c>
      <c r="G563" t="s">
        <v>524</v>
      </c>
      <c r="H563" t="s">
        <v>523</v>
      </c>
      <c r="I563" t="s">
        <v>18</v>
      </c>
    </row>
    <row r="564" spans="1:9" x14ac:dyDescent="0.25">
      <c r="A564" s="1" t="s">
        <v>736</v>
      </c>
      <c r="B564" s="2">
        <v>50</v>
      </c>
      <c r="C564" t="str">
        <f>IF(ISNA(MATCH(A564,$F$4:$F$1003,0)),"N/A",LOOKUP(A564,$F$4:$F$1003,$G$4:$G$1003))</f>
        <v>N/A</v>
      </c>
      <c r="D564" t="str">
        <f>IF(ISNA(MATCH(A564,$F$4:$F$1003,0)),"N/A",LOOKUP(A564,$F$4:$F$1003,$H$4:$H$1003))</f>
        <v>N/A</v>
      </c>
      <c r="F564" t="s">
        <v>553</v>
      </c>
      <c r="G564" t="s">
        <v>553</v>
      </c>
      <c r="H564" t="s">
        <v>474</v>
      </c>
      <c r="I564" t="s">
        <v>2</v>
      </c>
    </row>
    <row r="565" spans="1:9" x14ac:dyDescent="0.25">
      <c r="A565" s="1" t="s">
        <v>731</v>
      </c>
      <c r="B565" s="2">
        <v>50</v>
      </c>
      <c r="C565" t="str">
        <f>IF(ISNA(MATCH(A565,$F$4:$F$1003,0)),"N/A",LOOKUP(A565,$F$4:$F$1003,$G$4:$G$1003))</f>
        <v>N/A</v>
      </c>
      <c r="D565" t="str">
        <f>IF(ISNA(MATCH(A565,$F$4:$F$1003,0)),"N/A",LOOKUP(A565,$F$4:$F$1003,$H$4:$H$1003))</f>
        <v>N/A</v>
      </c>
      <c r="F565" t="s">
        <v>553</v>
      </c>
      <c r="G565" t="s">
        <v>536</v>
      </c>
      <c r="H565" t="s">
        <v>616</v>
      </c>
      <c r="I565" t="s">
        <v>7</v>
      </c>
    </row>
    <row r="566" spans="1:9" x14ac:dyDescent="0.25">
      <c r="A566" s="1" t="s">
        <v>733</v>
      </c>
      <c r="B566" s="2">
        <v>49</v>
      </c>
      <c r="C566" t="str">
        <f>IF(ISNA(MATCH(A566,$F$4:$F$1003,0)),"N/A",LOOKUP(A566,$F$4:$F$1003,$G$4:$G$1003))</f>
        <v>N/A</v>
      </c>
      <c r="D566" t="str">
        <f>IF(ISNA(MATCH(A566,$F$4:$F$1003,0)),"N/A",LOOKUP(A566,$F$4:$F$1003,$H$4:$H$1003))</f>
        <v>N/A</v>
      </c>
      <c r="F566" t="s">
        <v>517</v>
      </c>
      <c r="G566" t="s">
        <v>517</v>
      </c>
      <c r="H566" t="s">
        <v>475</v>
      </c>
      <c r="I566" t="s">
        <v>2</v>
      </c>
    </row>
    <row r="567" spans="1:9" x14ac:dyDescent="0.25">
      <c r="A567" s="1" t="s">
        <v>735</v>
      </c>
      <c r="B567" s="2">
        <v>49</v>
      </c>
      <c r="C567" t="str">
        <f>IF(ISNA(MATCH(A567,$F$4:$F$1003,0)),"N/A",LOOKUP(A567,$F$4:$F$1003,$G$4:$G$1003))</f>
        <v>N/A</v>
      </c>
      <c r="D567" t="str">
        <f>IF(ISNA(MATCH(A567,$F$4:$F$1003,0)),"N/A",LOOKUP(A567,$F$4:$F$1003,$H$4:$H$1003))</f>
        <v>N/A</v>
      </c>
      <c r="F567" t="s">
        <v>517</v>
      </c>
      <c r="G567" t="s">
        <v>557</v>
      </c>
      <c r="H567" t="s">
        <v>491</v>
      </c>
      <c r="I567" t="s">
        <v>7</v>
      </c>
    </row>
    <row r="568" spans="1:9" x14ac:dyDescent="0.25">
      <c r="A568" s="1" t="s">
        <v>738</v>
      </c>
      <c r="B568" s="2">
        <v>48</v>
      </c>
      <c r="C568" t="str">
        <f>IF(ISNA(MATCH(A568,$F$4:$F$1003,0)),"N/A",LOOKUP(A568,$F$4:$F$1003,$G$4:$G$1003))</f>
        <v>N/A</v>
      </c>
      <c r="D568" t="str">
        <f>IF(ISNA(MATCH(A568,$F$4:$F$1003,0)),"N/A",LOOKUP(A568,$F$4:$F$1003,$H$4:$H$1003))</f>
        <v>N/A</v>
      </c>
      <c r="F568" t="s">
        <v>528</v>
      </c>
      <c r="G568" t="s">
        <v>528</v>
      </c>
      <c r="H568" t="s">
        <v>477</v>
      </c>
      <c r="I568" t="s">
        <v>2</v>
      </c>
    </row>
    <row r="569" spans="1:9" x14ac:dyDescent="0.25">
      <c r="A569" s="1" t="s">
        <v>740</v>
      </c>
      <c r="B569" s="2">
        <v>48</v>
      </c>
      <c r="C569" t="str">
        <f>IF(ISNA(MATCH(A569,$F$4:$F$1003,0)),"N/A",LOOKUP(A569,$F$4:$F$1003,$G$4:$G$1003))</f>
        <v>N/A</v>
      </c>
      <c r="D569" t="str">
        <f>IF(ISNA(MATCH(A569,$F$4:$F$1003,0)),"N/A",LOOKUP(A569,$F$4:$F$1003,$H$4:$H$1003))</f>
        <v>N/A</v>
      </c>
      <c r="F569" t="s">
        <v>528</v>
      </c>
      <c r="G569" t="s">
        <v>560</v>
      </c>
      <c r="H569" t="s">
        <v>505</v>
      </c>
      <c r="I569" t="s">
        <v>7</v>
      </c>
    </row>
    <row r="570" spans="1:9" x14ac:dyDescent="0.25">
      <c r="A570" s="1" t="s">
        <v>755</v>
      </c>
      <c r="B570" s="2">
        <v>46</v>
      </c>
      <c r="C570" t="str">
        <f>IF(ISNA(MATCH(A570,$F$4:$F$1003,0)),"N/A",LOOKUP(A570,$F$4:$F$1003,$G$4:$G$1003))</f>
        <v>N/A</v>
      </c>
      <c r="D570" t="str">
        <f>IF(ISNA(MATCH(A570,$F$4:$F$1003,0)),"N/A",LOOKUP(A570,$F$4:$F$1003,$H$4:$H$1003))</f>
        <v>N/A</v>
      </c>
      <c r="F570" t="s">
        <v>477</v>
      </c>
      <c r="G570" t="s">
        <v>528</v>
      </c>
      <c r="H570" t="s">
        <v>477</v>
      </c>
      <c r="I570" t="s">
        <v>10</v>
      </c>
    </row>
    <row r="571" spans="1:9" x14ac:dyDescent="0.25">
      <c r="A571" s="1" t="s">
        <v>741</v>
      </c>
      <c r="B571" s="2">
        <v>45</v>
      </c>
      <c r="C571" t="str">
        <f>IF(ISNA(MATCH(A571,$F$4:$F$1003,0)),"N/A",LOOKUP(A571,$F$4:$F$1003,$G$4:$G$1003))</f>
        <v>N/A</v>
      </c>
      <c r="D571" t="str">
        <f>IF(ISNA(MATCH(A571,$F$4:$F$1003,0)),"N/A",LOOKUP(A571,$F$4:$F$1003,$H$4:$H$1003))</f>
        <v>N/A</v>
      </c>
      <c r="F571" t="s">
        <v>562</v>
      </c>
      <c r="G571" t="s">
        <v>518</v>
      </c>
      <c r="H571" t="s">
        <v>521</v>
      </c>
      <c r="I571" t="s">
        <v>7</v>
      </c>
    </row>
    <row r="572" spans="1:9" x14ac:dyDescent="0.25">
      <c r="A572" s="1" t="s">
        <v>744</v>
      </c>
      <c r="B572" s="2">
        <v>43</v>
      </c>
      <c r="C572" t="str">
        <f>IF(ISNA(MATCH(A572,$F$4:$F$1003,0)),"N/A",LOOKUP(A572,$F$4:$F$1003,$G$4:$G$1003))</f>
        <v>N/A</v>
      </c>
      <c r="D572" t="str">
        <f>IF(ISNA(MATCH(A572,$F$4:$F$1003,0)),"N/A",LOOKUP(A572,$F$4:$F$1003,$H$4:$H$1003))</f>
        <v>N/A</v>
      </c>
      <c r="F572" t="s">
        <v>692</v>
      </c>
      <c r="G572" t="s">
        <v>263</v>
      </c>
      <c r="H572" t="s">
        <v>264</v>
      </c>
      <c r="I572" t="s">
        <v>18</v>
      </c>
    </row>
    <row r="573" spans="1:9" x14ac:dyDescent="0.25">
      <c r="A573" s="1" t="s">
        <v>746</v>
      </c>
      <c r="B573" s="2">
        <v>43</v>
      </c>
      <c r="C573" t="str">
        <f>IF(ISNA(MATCH(A573,$F$4:$F$1003,0)),"N/A",LOOKUP(A573,$F$4:$F$1003,$G$4:$G$1003))</f>
        <v>N/A</v>
      </c>
      <c r="D573" t="str">
        <f>IF(ISNA(MATCH(A573,$F$4:$F$1003,0)),"N/A",LOOKUP(A573,$F$4:$F$1003,$H$4:$H$1003))</f>
        <v>N/A</v>
      </c>
      <c r="F573" t="s">
        <v>565</v>
      </c>
      <c r="G573" t="s">
        <v>550</v>
      </c>
      <c r="H573" t="s">
        <v>474</v>
      </c>
      <c r="I573" t="s">
        <v>7</v>
      </c>
    </row>
    <row r="574" spans="1:9" x14ac:dyDescent="0.25">
      <c r="A574" s="1" t="s">
        <v>748</v>
      </c>
      <c r="B574" s="2">
        <v>43</v>
      </c>
      <c r="C574" t="str">
        <f>IF(ISNA(MATCH(A574,$F$4:$F$1003,0)),"N/A",LOOKUP(A574,$F$4:$F$1003,$G$4:$G$1003))</f>
        <v>N/A</v>
      </c>
      <c r="D574" t="str">
        <f>IF(ISNA(MATCH(A574,$F$4:$F$1003,0)),"N/A",LOOKUP(A574,$F$4:$F$1003,$H$4:$H$1003))</f>
        <v>N/A</v>
      </c>
      <c r="F574" t="s">
        <v>480</v>
      </c>
      <c r="G574" t="s">
        <v>480</v>
      </c>
      <c r="H574" t="s">
        <v>482</v>
      </c>
      <c r="I574" t="s">
        <v>2</v>
      </c>
    </row>
    <row r="575" spans="1:9" x14ac:dyDescent="0.25">
      <c r="A575" s="1" t="s">
        <v>750</v>
      </c>
      <c r="B575" s="2">
        <v>43</v>
      </c>
      <c r="C575" t="str">
        <f>IF(ISNA(MATCH(A575,$F$4:$F$1003,0)),"N/A",LOOKUP(A575,$F$4:$F$1003,$G$4:$G$1003))</f>
        <v>N/A</v>
      </c>
      <c r="D575" t="str">
        <f>IF(ISNA(MATCH(A575,$F$4:$F$1003,0)),"N/A",LOOKUP(A575,$F$4:$F$1003,$H$4:$H$1003))</f>
        <v>N/A</v>
      </c>
      <c r="F575" t="s">
        <v>480</v>
      </c>
      <c r="G575" t="s">
        <v>480</v>
      </c>
      <c r="H575" t="s">
        <v>482</v>
      </c>
      <c r="I575" t="s">
        <v>7</v>
      </c>
    </row>
    <row r="576" spans="1:9" x14ac:dyDescent="0.25">
      <c r="A576" s="1" t="s">
        <v>751</v>
      </c>
      <c r="B576" s="2">
        <v>40</v>
      </c>
      <c r="C576" t="str">
        <f>IF(ISNA(MATCH(A576,$F$4:$F$1003,0)),"N/A",LOOKUP(A576,$F$4:$F$1003,$G$4:$G$1003))</f>
        <v>N/A</v>
      </c>
      <c r="D576" t="str">
        <f>IF(ISNA(MATCH(A576,$F$4:$F$1003,0)),"N/A",LOOKUP(A576,$F$4:$F$1003,$H$4:$H$1003))</f>
        <v>N/A</v>
      </c>
      <c r="F576" t="s">
        <v>482</v>
      </c>
      <c r="G576" t="s">
        <v>480</v>
      </c>
      <c r="H576" t="s">
        <v>482</v>
      </c>
      <c r="I576" t="s">
        <v>10</v>
      </c>
    </row>
    <row r="577" spans="1:9" x14ac:dyDescent="0.25">
      <c r="A577" s="1" t="s">
        <v>752</v>
      </c>
      <c r="B577" s="2">
        <v>40</v>
      </c>
      <c r="C577" t="str">
        <f>IF(ISNA(MATCH(A577,$F$4:$F$1003,0)),"N/A",LOOKUP(A577,$F$4:$F$1003,$G$4:$G$1003))</f>
        <v>N/A</v>
      </c>
      <c r="D577" t="str">
        <f>IF(ISNA(MATCH(A577,$F$4:$F$1003,0)),"N/A",LOOKUP(A577,$F$4:$F$1003,$H$4:$H$1003))</f>
        <v>N/A</v>
      </c>
      <c r="F577" t="s">
        <v>486</v>
      </c>
      <c r="G577" t="s">
        <v>486</v>
      </c>
      <c r="H577" t="s">
        <v>484</v>
      </c>
      <c r="I577" t="s">
        <v>2</v>
      </c>
    </row>
    <row r="578" spans="1:9" x14ac:dyDescent="0.25">
      <c r="A578" s="1" t="s">
        <v>757</v>
      </c>
      <c r="B578" s="2">
        <v>39</v>
      </c>
      <c r="C578" t="str">
        <f>IF(ISNA(MATCH(A578,$F$4:$F$1003,0)),"N/A",LOOKUP(A578,$F$4:$F$1003,$G$4:$G$1003))</f>
        <v>N/A</v>
      </c>
      <c r="D578" t="str">
        <f>IF(ISNA(MATCH(A578,$F$4:$F$1003,0)),"N/A",LOOKUP(A578,$F$4:$F$1003,$H$4:$H$1003))</f>
        <v>N/A</v>
      </c>
      <c r="F578" t="s">
        <v>486</v>
      </c>
      <c r="G578" t="s">
        <v>486</v>
      </c>
      <c r="H578" t="s">
        <v>484</v>
      </c>
      <c r="I578" t="s">
        <v>7</v>
      </c>
    </row>
    <row r="579" spans="1:9" x14ac:dyDescent="0.25">
      <c r="A579" s="1" t="s">
        <v>759</v>
      </c>
      <c r="B579" s="2">
        <v>39</v>
      </c>
      <c r="C579" t="str">
        <f>IF(ISNA(MATCH(A579,$F$4:$F$1003,0)),"N/A",LOOKUP(A579,$F$4:$F$1003,$G$4:$G$1003))</f>
        <v>N/A</v>
      </c>
      <c r="D579" t="str">
        <f>IF(ISNA(MATCH(A579,$F$4:$F$1003,0)),"N/A",LOOKUP(A579,$F$4:$F$1003,$H$4:$H$1003))</f>
        <v>N/A</v>
      </c>
      <c r="F579" t="s">
        <v>484</v>
      </c>
      <c r="G579" t="s">
        <v>486</v>
      </c>
      <c r="H579" t="s">
        <v>484</v>
      </c>
      <c r="I579" t="s">
        <v>10</v>
      </c>
    </row>
    <row r="580" spans="1:9" x14ac:dyDescent="0.25">
      <c r="A580" s="1" t="s">
        <v>760</v>
      </c>
      <c r="B580" s="2">
        <v>39</v>
      </c>
      <c r="C580" t="str">
        <f>IF(ISNA(MATCH(A580,$F$4:$F$1003,0)),"N/A",LOOKUP(A580,$F$4:$F$1003,$G$4:$G$1003))</f>
        <v>N/A</v>
      </c>
      <c r="D580" t="str">
        <f>IF(ISNA(MATCH(A580,$F$4:$F$1003,0)),"N/A",LOOKUP(A580,$F$4:$F$1003,$H$4:$H$1003))</f>
        <v>N/A</v>
      </c>
      <c r="F580" t="s">
        <v>508</v>
      </c>
      <c r="G580" t="s">
        <v>509</v>
      </c>
      <c r="H580" t="s">
        <v>508</v>
      </c>
      <c r="I580" t="s">
        <v>10</v>
      </c>
    </row>
    <row r="581" spans="1:9" x14ac:dyDescent="0.25">
      <c r="A581" s="1" t="s">
        <v>766</v>
      </c>
      <c r="B581" s="2">
        <v>37</v>
      </c>
      <c r="C581" t="str">
        <f>IF(ISNA(MATCH(A581,$F$4:$F$1003,0)),"N/A",LOOKUP(A581,$F$4:$F$1003,$G$4:$G$1003))</f>
        <v>N/A</v>
      </c>
      <c r="D581" t="str">
        <f>IF(ISNA(MATCH(A581,$F$4:$F$1003,0)),"N/A",LOOKUP(A581,$F$4:$F$1003,$H$4:$H$1003))</f>
        <v>N/A</v>
      </c>
      <c r="F581" t="s">
        <v>121</v>
      </c>
      <c r="G581" t="s">
        <v>121</v>
      </c>
      <c r="H581" t="s">
        <v>488</v>
      </c>
      <c r="I581" t="s">
        <v>2</v>
      </c>
    </row>
    <row r="582" spans="1:9" x14ac:dyDescent="0.25">
      <c r="A582" s="1" t="s">
        <v>768</v>
      </c>
      <c r="B582" s="2">
        <v>35</v>
      </c>
      <c r="C582" t="str">
        <f>IF(ISNA(MATCH(A582,$F$4:$F$1003,0)),"N/A",LOOKUP(A582,$F$4:$F$1003,$G$4:$G$1003))</f>
        <v>N/A</v>
      </c>
      <c r="D582" t="str">
        <f>IF(ISNA(MATCH(A582,$F$4:$F$1003,0)),"N/A",LOOKUP(A582,$F$4:$F$1003,$H$4:$H$1003))</f>
        <v>N/A</v>
      </c>
      <c r="F582" t="s">
        <v>488</v>
      </c>
      <c r="G582" t="s">
        <v>121</v>
      </c>
      <c r="H582" t="s">
        <v>488</v>
      </c>
      <c r="I582" t="s">
        <v>10</v>
      </c>
    </row>
    <row r="583" spans="1:9" x14ac:dyDescent="0.25">
      <c r="A583" s="1" t="s">
        <v>773</v>
      </c>
      <c r="B583" s="2">
        <v>35</v>
      </c>
      <c r="C583" t="str">
        <f>IF(ISNA(MATCH(A583,$F$4:$F$1003,0)),"N/A",LOOKUP(A583,$F$4:$F$1003,$G$4:$G$1003))</f>
        <v>N/A</v>
      </c>
      <c r="D583" t="str">
        <f>IF(ISNA(MATCH(A583,$F$4:$F$1003,0)),"N/A",LOOKUP(A583,$F$4:$F$1003,$H$4:$H$1003))</f>
        <v>N/A</v>
      </c>
      <c r="F583" t="s">
        <v>557</v>
      </c>
      <c r="G583" t="s">
        <v>557</v>
      </c>
      <c r="H583" t="s">
        <v>491</v>
      </c>
      <c r="I583" t="s">
        <v>2</v>
      </c>
    </row>
    <row r="584" spans="1:9" x14ac:dyDescent="0.25">
      <c r="A584" s="1" t="s">
        <v>770</v>
      </c>
      <c r="B584" s="2">
        <v>35</v>
      </c>
      <c r="C584" t="str">
        <f>IF(ISNA(MATCH(A584,$F$4:$F$1003,0)),"N/A",LOOKUP(A584,$F$4:$F$1003,$G$4:$G$1003))</f>
        <v>N/A</v>
      </c>
      <c r="D584" t="str">
        <f>IF(ISNA(MATCH(A584,$F$4:$F$1003,0)),"N/A",LOOKUP(A584,$F$4:$F$1003,$H$4:$H$1003))</f>
        <v>N/A</v>
      </c>
      <c r="F584" t="s">
        <v>557</v>
      </c>
      <c r="G584" t="s">
        <v>540</v>
      </c>
      <c r="H584" t="s">
        <v>469</v>
      </c>
      <c r="I584" t="s">
        <v>7</v>
      </c>
    </row>
    <row r="585" spans="1:9" x14ac:dyDescent="0.25">
      <c r="A585" s="1" t="s">
        <v>775</v>
      </c>
      <c r="B585" s="2">
        <v>34</v>
      </c>
      <c r="C585" t="str">
        <f>IF(ISNA(MATCH(A585,$F$4:$F$1003,0)),"N/A",LOOKUP(A585,$F$4:$F$1003,$G$4:$G$1003))</f>
        <v>N/A</v>
      </c>
      <c r="D585" t="str">
        <f>IF(ISNA(MATCH(A585,$F$4:$F$1003,0)),"N/A",LOOKUP(A585,$F$4:$F$1003,$H$4:$H$1003))</f>
        <v>N/A</v>
      </c>
      <c r="F585" t="s">
        <v>474</v>
      </c>
      <c r="G585" t="s">
        <v>550</v>
      </c>
      <c r="H585" t="s">
        <v>474</v>
      </c>
      <c r="I585" t="s">
        <v>10</v>
      </c>
    </row>
    <row r="586" spans="1:9" x14ac:dyDescent="0.25">
      <c r="A586" s="1" t="s">
        <v>779</v>
      </c>
      <c r="B586" s="2">
        <v>30</v>
      </c>
      <c r="C586" t="str">
        <f>IF(ISNA(MATCH(A586,$F$4:$F$1003,0)),"N/A",LOOKUP(A586,$F$4:$F$1003,$G$4:$G$1003))</f>
        <v>N/A</v>
      </c>
      <c r="D586" t="str">
        <f>IF(ISNA(MATCH(A586,$F$4:$F$1003,0)),"N/A",LOOKUP(A586,$F$4:$F$1003,$H$4:$H$1003))</f>
        <v>N/A</v>
      </c>
      <c r="F586" t="s">
        <v>491</v>
      </c>
      <c r="G586" t="s">
        <v>557</v>
      </c>
      <c r="H586" t="s">
        <v>491</v>
      </c>
      <c r="I586" t="s">
        <v>10</v>
      </c>
    </row>
    <row r="587" spans="1:9" x14ac:dyDescent="0.25">
      <c r="A587" s="1" t="s">
        <v>783</v>
      </c>
      <c r="B587" s="2">
        <v>30</v>
      </c>
      <c r="C587" t="str">
        <f>IF(ISNA(MATCH(A587,$F$4:$F$1003,0)),"N/A",LOOKUP(A587,$F$4:$F$1003,$G$4:$G$1003))</f>
        <v>N/A</v>
      </c>
      <c r="D587" t="str">
        <f>IF(ISNA(MATCH(A587,$F$4:$F$1003,0)),"N/A",LOOKUP(A587,$F$4:$F$1003,$H$4:$H$1003))</f>
        <v>N/A</v>
      </c>
      <c r="F587" t="s">
        <v>496</v>
      </c>
      <c r="G587" t="s">
        <v>221</v>
      </c>
      <c r="H587" t="s">
        <v>496</v>
      </c>
      <c r="I587" t="s">
        <v>10</v>
      </c>
    </row>
    <row r="588" spans="1:9" x14ac:dyDescent="0.25">
      <c r="A588" s="1" t="s">
        <v>780</v>
      </c>
      <c r="B588" s="2">
        <v>30</v>
      </c>
      <c r="C588" t="str">
        <f>IF(ISNA(MATCH(A588,$F$4:$F$1003,0)),"N/A",LOOKUP(A588,$F$4:$F$1003,$G$4:$G$1003))</f>
        <v>N/A</v>
      </c>
      <c r="D588" t="str">
        <f>IF(ISNA(MATCH(A588,$F$4:$F$1003,0)),"N/A",LOOKUP(A588,$F$4:$F$1003,$H$4:$H$1003))</f>
        <v>N/A</v>
      </c>
      <c r="F588" t="s">
        <v>519</v>
      </c>
      <c r="G588" t="s">
        <v>519</v>
      </c>
      <c r="H588" t="s">
        <v>494</v>
      </c>
      <c r="I588" t="s">
        <v>2</v>
      </c>
    </row>
    <row r="589" spans="1:9" x14ac:dyDescent="0.25">
      <c r="A589" s="1" t="s">
        <v>781</v>
      </c>
      <c r="B589" s="2">
        <v>28</v>
      </c>
      <c r="C589" t="str">
        <f>IF(ISNA(MATCH(A589,$F$4:$F$1003,0)),"N/A",LOOKUP(A589,$F$4:$F$1003,$G$4:$G$1003))</f>
        <v>N/A</v>
      </c>
      <c r="D589" t="str">
        <f>IF(ISNA(MATCH(A589,$F$4:$F$1003,0)),"N/A",LOOKUP(A589,$F$4:$F$1003,$H$4:$H$1003))</f>
        <v>N/A</v>
      </c>
      <c r="F589" t="s">
        <v>519</v>
      </c>
      <c r="G589" t="s">
        <v>515</v>
      </c>
      <c r="H589" t="s">
        <v>467</v>
      </c>
      <c r="I589" t="s">
        <v>7</v>
      </c>
    </row>
    <row r="590" spans="1:9" x14ac:dyDescent="0.25">
      <c r="A590" s="1" t="s">
        <v>784</v>
      </c>
      <c r="B590" s="2">
        <v>28</v>
      </c>
      <c r="C590" t="str">
        <f>IF(ISNA(MATCH(A590,$F$4:$F$1003,0)),"N/A",LOOKUP(A590,$F$4:$F$1003,$G$4:$G$1003))</f>
        <v>N/A</v>
      </c>
      <c r="D590" t="str">
        <f>IF(ISNA(MATCH(A590,$F$4:$F$1003,0)),"N/A",LOOKUP(A590,$F$4:$F$1003,$H$4:$H$1003))</f>
        <v>N/A</v>
      </c>
      <c r="F590" t="s">
        <v>472</v>
      </c>
      <c r="G590" t="s">
        <v>544</v>
      </c>
      <c r="H590" t="s">
        <v>471</v>
      </c>
      <c r="I590" t="s">
        <v>18</v>
      </c>
    </row>
    <row r="591" spans="1:9" x14ac:dyDescent="0.25">
      <c r="A591" s="1" t="s">
        <v>785</v>
      </c>
      <c r="B591" s="2">
        <v>27</v>
      </c>
      <c r="C591" t="str">
        <f>IF(ISNA(MATCH(A591,$F$4:$F$1003,0)),"N/A",LOOKUP(A591,$F$4:$F$1003,$G$4:$G$1003))</f>
        <v>N/A</v>
      </c>
      <c r="D591" t="str">
        <f>IF(ISNA(MATCH(A591,$F$4:$F$1003,0)),"N/A",LOOKUP(A591,$F$4:$F$1003,$H$4:$H$1003))</f>
        <v>N/A</v>
      </c>
      <c r="F591" t="s">
        <v>470</v>
      </c>
      <c r="G591" t="s">
        <v>540</v>
      </c>
      <c r="H591" t="s">
        <v>469</v>
      </c>
      <c r="I591" t="s">
        <v>18</v>
      </c>
    </row>
    <row r="592" spans="1:9" x14ac:dyDescent="0.25">
      <c r="A592" s="1" t="s">
        <v>787</v>
      </c>
      <c r="B592" s="2">
        <v>27</v>
      </c>
      <c r="C592" t="str">
        <f>IF(ISNA(MATCH(A592,$F$4:$F$1003,0)),"N/A",LOOKUP(A592,$F$4:$F$1003,$G$4:$G$1003))</f>
        <v>N/A</v>
      </c>
      <c r="D592" t="str">
        <f>IF(ISNA(MATCH(A592,$F$4:$F$1003,0)),"N/A",LOOKUP(A592,$F$4:$F$1003,$H$4:$H$1003))</f>
        <v>N/A</v>
      </c>
      <c r="F592" t="s">
        <v>493</v>
      </c>
      <c r="G592" t="s">
        <v>557</v>
      </c>
      <c r="H592" t="s">
        <v>491</v>
      </c>
      <c r="I592" t="s">
        <v>18</v>
      </c>
    </row>
    <row r="593" spans="1:9" x14ac:dyDescent="0.25">
      <c r="A593" s="1" t="s">
        <v>789</v>
      </c>
      <c r="B593" s="2">
        <v>26</v>
      </c>
      <c r="C593" t="str">
        <f>IF(ISNA(MATCH(A593,$F$4:$F$1003,0)),"N/A",LOOKUP(A593,$F$4:$F$1003,$G$4:$G$1003))</f>
        <v>N/A</v>
      </c>
      <c r="D593" t="str">
        <f>IF(ISNA(MATCH(A593,$F$4:$F$1003,0)),"N/A",LOOKUP(A593,$F$4:$F$1003,$H$4:$H$1003))</f>
        <v>N/A</v>
      </c>
      <c r="F593" t="s">
        <v>473</v>
      </c>
      <c r="G593" t="s">
        <v>550</v>
      </c>
      <c r="H593" t="s">
        <v>474</v>
      </c>
      <c r="I593" t="s">
        <v>18</v>
      </c>
    </row>
    <row r="594" spans="1:9" x14ac:dyDescent="0.25">
      <c r="A594" s="1" t="s">
        <v>791</v>
      </c>
      <c r="B594" s="2">
        <v>25</v>
      </c>
      <c r="C594" t="str">
        <f>IF(ISNA(MATCH(A594,$F$4:$F$1003,0)),"N/A",LOOKUP(A594,$F$4:$F$1003,$G$4:$G$1003))</f>
        <v>N/A</v>
      </c>
      <c r="D594" t="str">
        <f>IF(ISNA(MATCH(A594,$F$4:$F$1003,0)),"N/A",LOOKUP(A594,$F$4:$F$1003,$H$4:$H$1003))</f>
        <v>N/A</v>
      </c>
      <c r="F594" t="s">
        <v>507</v>
      </c>
      <c r="G594" t="s">
        <v>560</v>
      </c>
      <c r="H594" t="s">
        <v>505</v>
      </c>
      <c r="I594" t="s">
        <v>18</v>
      </c>
    </row>
    <row r="595" spans="1:9" x14ac:dyDescent="0.25">
      <c r="A595" s="1" t="s">
        <v>794</v>
      </c>
      <c r="B595" s="2">
        <v>24</v>
      </c>
      <c r="C595" t="str">
        <f>IF(ISNA(MATCH(A595,$F$4:$F$1003,0)),"N/A",LOOKUP(A595,$F$4:$F$1003,$G$4:$G$1003))</f>
        <v>N/A</v>
      </c>
      <c r="D595" t="str">
        <f>IF(ISNA(MATCH(A595,$F$4:$F$1003,0)),"N/A",LOOKUP(A595,$F$4:$F$1003,$H$4:$H$1003))</f>
        <v>N/A</v>
      </c>
      <c r="F595" t="s">
        <v>466</v>
      </c>
      <c r="G595" t="s">
        <v>515</v>
      </c>
      <c r="H595" t="s">
        <v>467</v>
      </c>
      <c r="I595" t="s">
        <v>18</v>
      </c>
    </row>
    <row r="596" spans="1:9" x14ac:dyDescent="0.25">
      <c r="A596" s="1" t="s">
        <v>884</v>
      </c>
      <c r="B596" s="2">
        <v>24</v>
      </c>
      <c r="C596" t="str">
        <f>IF(ISNA(MATCH(A596,$F$4:$F$1003,0)),"N/A",LOOKUP(A596,$F$4:$F$1003,$G$4:$G$1003))</f>
        <v>N/A</v>
      </c>
      <c r="D596" t="str">
        <f>IF(ISNA(MATCH(A596,$F$4:$F$1003,0)),"N/A",LOOKUP(A596,$F$4:$F$1003,$H$4:$H$1003))</f>
        <v>N/A</v>
      </c>
      <c r="F596" t="s">
        <v>531</v>
      </c>
      <c r="G596" t="s">
        <v>588</v>
      </c>
      <c r="H596" t="s">
        <v>531</v>
      </c>
      <c r="I596" t="s">
        <v>10</v>
      </c>
    </row>
    <row r="597" spans="1:9" x14ac:dyDescent="0.25">
      <c r="A597" s="1" t="s">
        <v>796</v>
      </c>
      <c r="B597" s="2">
        <v>24</v>
      </c>
      <c r="C597" t="str">
        <f>IF(ISNA(MATCH(A597,$F$4:$F$1003,0)),"N/A",LOOKUP(A597,$F$4:$F$1003,$G$4:$G$1003))</f>
        <v>N/A</v>
      </c>
      <c r="D597" t="str">
        <f>IF(ISNA(MATCH(A597,$F$4:$F$1003,0)),"N/A",LOOKUP(A597,$F$4:$F$1003,$H$4:$H$1003))</f>
        <v>N/A</v>
      </c>
      <c r="F597" t="s">
        <v>529</v>
      </c>
      <c r="G597" t="s">
        <v>588</v>
      </c>
      <c r="H597" t="s">
        <v>531</v>
      </c>
      <c r="I597" t="s">
        <v>18</v>
      </c>
    </row>
    <row r="598" spans="1:9" x14ac:dyDescent="0.25">
      <c r="A598" s="1" t="s">
        <v>798</v>
      </c>
      <c r="B598" s="2">
        <v>23</v>
      </c>
      <c r="C598" t="str">
        <f>IF(ISNA(MATCH(A598,$F$4:$F$1003,0)),"N/A",LOOKUP(A598,$F$4:$F$1003,$G$4:$G$1003))</f>
        <v>N/A</v>
      </c>
      <c r="D598" t="str">
        <f>IF(ISNA(MATCH(A598,$F$4:$F$1003,0)),"N/A",LOOKUP(A598,$F$4:$F$1003,$H$4:$H$1003))</f>
        <v>N/A</v>
      </c>
      <c r="F598" t="s">
        <v>221</v>
      </c>
      <c r="G598" t="s">
        <v>221</v>
      </c>
      <c r="H598" t="s">
        <v>496</v>
      </c>
      <c r="I598" t="s">
        <v>2</v>
      </c>
    </row>
    <row r="599" spans="1:9" x14ac:dyDescent="0.25">
      <c r="A599" s="1" t="s">
        <v>1314</v>
      </c>
      <c r="B599" s="2">
        <v>23</v>
      </c>
      <c r="C599" t="str">
        <f>IF(ISNA(MATCH(A599,$F$4:$F$1003,0)),"N/A",LOOKUP(A599,$F$4:$F$1003,$G$4:$G$1003))</f>
        <v>N/A</v>
      </c>
      <c r="D599" t="str">
        <f>IF(ISNA(MATCH(A599,$F$4:$F$1003,0)),"N/A",LOOKUP(A599,$F$4:$F$1003,$H$4:$H$1003))</f>
        <v>N/A</v>
      </c>
      <c r="F599" t="s">
        <v>221</v>
      </c>
      <c r="G599" t="s">
        <v>534</v>
      </c>
      <c r="H599" t="s">
        <v>511</v>
      </c>
      <c r="I599" t="s">
        <v>7</v>
      </c>
    </row>
    <row r="600" spans="1:9" x14ac:dyDescent="0.25">
      <c r="A600" s="1" t="s">
        <v>821</v>
      </c>
      <c r="B600" s="2">
        <v>23</v>
      </c>
      <c r="C600" t="str">
        <f>IF(ISNA(MATCH(A600,$F$4:$F$1003,0)),"N/A",LOOKUP(A600,$F$4:$F$1003,$G$4:$G$1003))</f>
        <v>N/A</v>
      </c>
      <c r="D600" t="str">
        <f>IF(ISNA(MATCH(A600,$F$4:$F$1003,0)),"N/A",LOOKUP(A600,$F$4:$F$1003,$H$4:$H$1003))</f>
        <v>N/A</v>
      </c>
      <c r="F600" t="s">
        <v>530</v>
      </c>
      <c r="G600" t="s">
        <v>530</v>
      </c>
      <c r="H600" t="s">
        <v>501</v>
      </c>
      <c r="I600" t="s">
        <v>2</v>
      </c>
    </row>
    <row r="601" spans="1:9" x14ac:dyDescent="0.25">
      <c r="A601" s="1" t="s">
        <v>849</v>
      </c>
      <c r="B601" s="2">
        <v>23</v>
      </c>
      <c r="C601" t="str">
        <f>IF(ISNA(MATCH(A601,$F$4:$F$1003,0)),"N/A",LOOKUP(A601,$F$4:$F$1003,$G$4:$G$1003))</f>
        <v>N/A</v>
      </c>
      <c r="D601" t="str">
        <f>IF(ISNA(MATCH(A601,$F$4:$F$1003,0)),"N/A",LOOKUP(A601,$F$4:$F$1003,$H$4:$H$1003))</f>
        <v>N/A</v>
      </c>
      <c r="F601" t="s">
        <v>532</v>
      </c>
      <c r="G601" t="s">
        <v>532</v>
      </c>
      <c r="H601" t="s">
        <v>504</v>
      </c>
      <c r="I601" t="s">
        <v>2</v>
      </c>
    </row>
    <row r="602" spans="1:9" x14ac:dyDescent="0.25">
      <c r="A602" s="1" t="s">
        <v>802</v>
      </c>
      <c r="B602" s="2">
        <v>22</v>
      </c>
      <c r="C602" t="str">
        <f>IF(ISNA(MATCH(A602,$F$4:$F$1003,0)),"N/A",LOOKUP(A602,$F$4:$F$1003,$G$4:$G$1003))</f>
        <v>N/A</v>
      </c>
      <c r="D602" t="str">
        <f>IF(ISNA(MATCH(A602,$F$4:$F$1003,0)),"N/A",LOOKUP(A602,$F$4:$F$1003,$H$4:$H$1003))</f>
        <v>N/A</v>
      </c>
      <c r="F602" t="s">
        <v>532</v>
      </c>
      <c r="G602" t="s">
        <v>532</v>
      </c>
      <c r="H602" t="s">
        <v>504</v>
      </c>
      <c r="I602" t="s">
        <v>7</v>
      </c>
    </row>
    <row r="603" spans="1:9" x14ac:dyDescent="0.25">
      <c r="A603" s="1" t="s">
        <v>805</v>
      </c>
      <c r="B603" s="2">
        <v>22</v>
      </c>
      <c r="C603" t="str">
        <f>IF(ISNA(MATCH(A603,$F$4:$F$1003,0)),"N/A",LOOKUP(A603,$F$4:$F$1003,$G$4:$G$1003))</f>
        <v>N/A</v>
      </c>
      <c r="D603" t="str">
        <f>IF(ISNA(MATCH(A603,$F$4:$F$1003,0)),"N/A",LOOKUP(A603,$F$4:$F$1003,$H$4:$H$1003))</f>
        <v>N/A</v>
      </c>
      <c r="F603" t="s">
        <v>504</v>
      </c>
      <c r="G603" t="s">
        <v>532</v>
      </c>
      <c r="H603" t="s">
        <v>504</v>
      </c>
      <c r="I603" t="s">
        <v>10</v>
      </c>
    </row>
    <row r="604" spans="1:9" x14ac:dyDescent="0.25">
      <c r="A604" s="1" t="s">
        <v>806</v>
      </c>
      <c r="B604" s="2">
        <v>22</v>
      </c>
      <c r="C604" t="str">
        <f>IF(ISNA(MATCH(A604,$F$4:$F$1003,0)),"N/A",LOOKUP(A604,$F$4:$F$1003,$G$4:$G$1003))</f>
        <v>N/A</v>
      </c>
      <c r="D604" t="str">
        <f>IF(ISNA(MATCH(A604,$F$4:$F$1003,0)),"N/A",LOOKUP(A604,$F$4:$F$1003,$H$4:$H$1003))</f>
        <v>N/A</v>
      </c>
      <c r="F604" t="s">
        <v>560</v>
      </c>
      <c r="G604" t="s">
        <v>560</v>
      </c>
      <c r="H604" t="s">
        <v>505</v>
      </c>
      <c r="I604" t="s">
        <v>2</v>
      </c>
    </row>
    <row r="605" spans="1:9" x14ac:dyDescent="0.25">
      <c r="A605" s="1" t="s">
        <v>808</v>
      </c>
      <c r="B605" s="2">
        <v>21</v>
      </c>
      <c r="C605" t="str">
        <f>IF(ISNA(MATCH(A605,$F$4:$F$1003,0)),"N/A",LOOKUP(A605,$F$4:$F$1003,$G$4:$G$1003))</f>
        <v>N/A</v>
      </c>
      <c r="D605" t="str">
        <f>IF(ISNA(MATCH(A605,$F$4:$F$1003,0)),"N/A",LOOKUP(A605,$F$4:$F$1003,$H$4:$H$1003))</f>
        <v>N/A</v>
      </c>
      <c r="F605" t="s">
        <v>505</v>
      </c>
      <c r="G605" t="s">
        <v>560</v>
      </c>
      <c r="H605" t="s">
        <v>505</v>
      </c>
      <c r="I605" t="s">
        <v>10</v>
      </c>
    </row>
    <row r="606" spans="1:9" x14ac:dyDescent="0.25">
      <c r="A606" s="1" t="s">
        <v>811</v>
      </c>
      <c r="B606" s="2">
        <v>21</v>
      </c>
      <c r="C606" t="str">
        <f>IF(ISNA(MATCH(A606,$F$4:$F$1003,0)),"N/A",LOOKUP(A606,$F$4:$F$1003,$G$4:$G$1003))</f>
        <v>N/A</v>
      </c>
      <c r="D606" t="str">
        <f>IF(ISNA(MATCH(A606,$F$4:$F$1003,0)),"N/A",LOOKUP(A606,$F$4:$F$1003,$H$4:$H$1003))</f>
        <v>N/A</v>
      </c>
      <c r="F606" t="s">
        <v>509</v>
      </c>
      <c r="G606" t="s">
        <v>509</v>
      </c>
      <c r="H606" t="s">
        <v>508</v>
      </c>
      <c r="I606" t="s">
        <v>2</v>
      </c>
    </row>
    <row r="607" spans="1:9" x14ac:dyDescent="0.25">
      <c r="A607" s="1" t="s">
        <v>813</v>
      </c>
      <c r="B607" s="2">
        <v>21</v>
      </c>
      <c r="C607" t="str">
        <f>IF(ISNA(MATCH(A607,$F$4:$F$1003,0)),"N/A",LOOKUP(A607,$F$4:$F$1003,$G$4:$G$1003))</f>
        <v>N/A</v>
      </c>
      <c r="D607" t="str">
        <f>IF(ISNA(MATCH(A607,$F$4:$F$1003,0)),"N/A",LOOKUP(A607,$F$4:$F$1003,$H$4:$H$1003))</f>
        <v>N/A</v>
      </c>
      <c r="F607" t="s">
        <v>509</v>
      </c>
      <c r="G607" t="s">
        <v>509</v>
      </c>
      <c r="H607" t="s">
        <v>508</v>
      </c>
      <c r="I607" t="s">
        <v>7</v>
      </c>
    </row>
    <row r="608" spans="1:9" x14ac:dyDescent="0.25">
      <c r="A608" s="1" t="s">
        <v>816</v>
      </c>
      <c r="B608" s="2">
        <v>20</v>
      </c>
      <c r="C608" t="str">
        <f>IF(ISNA(MATCH(A608,$F$4:$F$1003,0)),"N/A",LOOKUP(A608,$F$4:$F$1003,$G$4:$G$1003))</f>
        <v>N/A</v>
      </c>
      <c r="D608" t="str">
        <f>IF(ISNA(MATCH(A608,$F$4:$F$1003,0)),"N/A",LOOKUP(A608,$F$4:$F$1003,$H$4:$H$1003))</f>
        <v>N/A</v>
      </c>
      <c r="F608" t="s">
        <v>501</v>
      </c>
      <c r="G608" t="s">
        <v>530</v>
      </c>
      <c r="H608" t="s">
        <v>501</v>
      </c>
      <c r="I608" t="s">
        <v>10</v>
      </c>
    </row>
    <row r="609" spans="1:9" x14ac:dyDescent="0.25">
      <c r="A609" s="1" t="s">
        <v>817</v>
      </c>
      <c r="B609" s="2">
        <v>20</v>
      </c>
      <c r="C609" t="str">
        <f>IF(ISNA(MATCH(A609,$F$4:$F$1003,0)),"N/A",LOOKUP(A609,$F$4:$F$1003,$G$4:$G$1003))</f>
        <v>N/A</v>
      </c>
      <c r="D609" t="str">
        <f>IF(ISNA(MATCH(A609,$F$4:$F$1003,0)),"N/A",LOOKUP(A609,$F$4:$F$1003,$H$4:$H$1003))</f>
        <v>N/A</v>
      </c>
      <c r="F609" t="s">
        <v>534</v>
      </c>
      <c r="G609" t="s">
        <v>534</v>
      </c>
      <c r="H609" t="s">
        <v>511</v>
      </c>
      <c r="I609" t="s">
        <v>2</v>
      </c>
    </row>
    <row r="610" spans="1:9" x14ac:dyDescent="0.25">
      <c r="A610" s="1" t="s">
        <v>827</v>
      </c>
      <c r="B610" s="2">
        <v>19</v>
      </c>
      <c r="C610" t="str">
        <f>IF(ISNA(MATCH(A610,$F$4:$F$1003,0)),"N/A",LOOKUP(A610,$F$4:$F$1003,$G$4:$G$1003))</f>
        <v>N/A</v>
      </c>
      <c r="D610" t="str">
        <f>IF(ISNA(MATCH(A610,$F$4:$F$1003,0)),"N/A",LOOKUP(A610,$F$4:$F$1003,$H$4:$H$1003))</f>
        <v>N/A</v>
      </c>
      <c r="F610" t="s">
        <v>534</v>
      </c>
      <c r="G610" t="s">
        <v>603</v>
      </c>
      <c r="H610" t="s">
        <v>712</v>
      </c>
      <c r="I610" t="s">
        <v>7</v>
      </c>
    </row>
    <row r="611" spans="1:9" x14ac:dyDescent="0.25">
      <c r="A611" s="1" t="s">
        <v>879</v>
      </c>
      <c r="B611" s="2">
        <v>18</v>
      </c>
      <c r="C611" t="str">
        <f>IF(ISNA(MATCH(A611,$F$4:$F$1003,0)),"N/A",LOOKUP(A611,$F$4:$F$1003,$G$4:$G$1003))</f>
        <v>N/A</v>
      </c>
      <c r="D611" t="str">
        <f>IF(ISNA(MATCH(A611,$F$4:$F$1003,0)),"N/A",LOOKUP(A611,$F$4:$F$1003,$H$4:$H$1003))</f>
        <v>N/A</v>
      </c>
      <c r="F611" t="s">
        <v>511</v>
      </c>
      <c r="G611" t="s">
        <v>534</v>
      </c>
      <c r="H611" t="s">
        <v>511</v>
      </c>
      <c r="I611" t="s">
        <v>10</v>
      </c>
    </row>
    <row r="612" spans="1:9" x14ac:dyDescent="0.25">
      <c r="A612" s="1" t="s">
        <v>823</v>
      </c>
      <c r="B612" s="2">
        <v>18</v>
      </c>
      <c r="C612" t="str">
        <f>IF(ISNA(MATCH(A612,$F$4:$F$1003,0)),"N/A",LOOKUP(A612,$F$4:$F$1003,$G$4:$G$1003))</f>
        <v>N/A</v>
      </c>
      <c r="D612" t="str">
        <f>IF(ISNA(MATCH(A612,$F$4:$F$1003,0)),"N/A",LOOKUP(A612,$F$4:$F$1003,$H$4:$H$1003))</f>
        <v>N/A</v>
      </c>
      <c r="F612" t="s">
        <v>514</v>
      </c>
      <c r="G612" t="s">
        <v>514</v>
      </c>
      <c r="H612" t="s">
        <v>513</v>
      </c>
      <c r="I612" t="s">
        <v>2</v>
      </c>
    </row>
    <row r="613" spans="1:9" x14ac:dyDescent="0.25">
      <c r="A613" s="1" t="s">
        <v>825</v>
      </c>
      <c r="B613" s="2">
        <v>18</v>
      </c>
      <c r="C613" t="str">
        <f>IF(ISNA(MATCH(A613,$F$4:$F$1003,0)),"N/A",LOOKUP(A613,$F$4:$F$1003,$G$4:$G$1003))</f>
        <v>N/A</v>
      </c>
      <c r="D613" t="str">
        <f>IF(ISNA(MATCH(A613,$F$4:$F$1003,0)),"N/A",LOOKUP(A613,$F$4:$F$1003,$H$4:$H$1003))</f>
        <v>N/A</v>
      </c>
      <c r="F613" t="s">
        <v>514</v>
      </c>
      <c r="G613" t="s">
        <v>514</v>
      </c>
      <c r="H613" t="s">
        <v>513</v>
      </c>
      <c r="I613" t="s">
        <v>7</v>
      </c>
    </row>
    <row r="614" spans="1:9" x14ac:dyDescent="0.25">
      <c r="A614" s="1" t="s">
        <v>828</v>
      </c>
      <c r="B614" s="2">
        <v>17</v>
      </c>
      <c r="C614" t="str">
        <f>IF(ISNA(MATCH(A614,$F$4:$F$1003,0)),"N/A",LOOKUP(A614,$F$4:$F$1003,$G$4:$G$1003))</f>
        <v>N/A</v>
      </c>
      <c r="D614" t="str">
        <f>IF(ISNA(MATCH(A614,$F$4:$F$1003,0)),"N/A",LOOKUP(A614,$F$4:$F$1003,$H$4:$H$1003))</f>
        <v>N/A</v>
      </c>
      <c r="F614" t="s">
        <v>518</v>
      </c>
      <c r="G614" t="s">
        <v>518</v>
      </c>
      <c r="H614" t="s">
        <v>521</v>
      </c>
      <c r="I614" t="s">
        <v>2</v>
      </c>
    </row>
    <row r="615" spans="1:9" x14ac:dyDescent="0.25">
      <c r="A615" s="1" t="s">
        <v>829</v>
      </c>
      <c r="B615" s="2">
        <v>17</v>
      </c>
      <c r="C615" t="str">
        <f>IF(ISNA(MATCH(A615,$F$4:$F$1003,0)),"N/A",LOOKUP(A615,$F$4:$F$1003,$G$4:$G$1003))</f>
        <v>N/A</v>
      </c>
      <c r="D615" t="str">
        <f>IF(ISNA(MATCH(A615,$F$4:$F$1003,0)),"N/A",LOOKUP(A615,$F$4:$F$1003,$H$4:$H$1003))</f>
        <v>N/A</v>
      </c>
      <c r="F615" t="s">
        <v>521</v>
      </c>
      <c r="G615" t="s">
        <v>518</v>
      </c>
      <c r="H615" t="s">
        <v>521</v>
      </c>
      <c r="I615" t="s">
        <v>10</v>
      </c>
    </row>
    <row r="616" spans="1:9" x14ac:dyDescent="0.25">
      <c r="A616" s="1" t="s">
        <v>834</v>
      </c>
      <c r="B616" s="2">
        <v>16</v>
      </c>
      <c r="C616" t="str">
        <f>IF(ISNA(MATCH(A616,$F$4:$F$1003,0)),"N/A",LOOKUP(A616,$F$4:$F$1003,$G$4:$G$1003))</f>
        <v>N/A</v>
      </c>
      <c r="D616" t="str">
        <f>IF(ISNA(MATCH(A616,$F$4:$F$1003,0)),"N/A",LOOKUP(A616,$F$4:$F$1003,$H$4:$H$1003))</f>
        <v>N/A</v>
      </c>
      <c r="F616" t="s">
        <v>524</v>
      </c>
      <c r="G616" t="s">
        <v>524</v>
      </c>
      <c r="H616" t="s">
        <v>523</v>
      </c>
      <c r="I616" t="s">
        <v>2</v>
      </c>
    </row>
    <row r="617" spans="1:9" x14ac:dyDescent="0.25">
      <c r="A617" s="1" t="s">
        <v>840</v>
      </c>
      <c r="B617" s="2">
        <v>16</v>
      </c>
      <c r="C617" t="str">
        <f>IF(ISNA(MATCH(A617,$F$4:$F$1003,0)),"N/A",LOOKUP(A617,$F$4:$F$1003,$G$4:$G$1003))</f>
        <v>N/A</v>
      </c>
      <c r="D617" t="str">
        <f>IF(ISNA(MATCH(A617,$F$4:$F$1003,0)),"N/A",LOOKUP(A617,$F$4:$F$1003,$H$4:$H$1003))</f>
        <v>N/A</v>
      </c>
      <c r="F617" t="s">
        <v>524</v>
      </c>
      <c r="G617" t="s">
        <v>524</v>
      </c>
      <c r="H617" t="s">
        <v>523</v>
      </c>
      <c r="I617" t="s">
        <v>7</v>
      </c>
    </row>
    <row r="618" spans="1:9" x14ac:dyDescent="0.25">
      <c r="A618" s="1" t="s">
        <v>842</v>
      </c>
      <c r="B618" s="2">
        <v>15</v>
      </c>
      <c r="C618" t="str">
        <f>IF(ISNA(MATCH(A618,$F$4:$F$1003,0)),"N/A",LOOKUP(A618,$F$4:$F$1003,$G$4:$G$1003))</f>
        <v>N/A</v>
      </c>
      <c r="D618" t="str">
        <f>IF(ISNA(MATCH(A618,$F$4:$F$1003,0)),"N/A",LOOKUP(A618,$F$4:$F$1003,$H$4:$H$1003))</f>
        <v>N/A</v>
      </c>
      <c r="F618" t="s">
        <v>525</v>
      </c>
      <c r="G618" t="s">
        <v>525</v>
      </c>
      <c r="H618" t="s">
        <v>527</v>
      </c>
      <c r="I618" t="s">
        <v>2</v>
      </c>
    </row>
    <row r="619" spans="1:9" x14ac:dyDescent="0.25">
      <c r="A619" s="1" t="s">
        <v>843</v>
      </c>
      <c r="B619" s="2">
        <v>15</v>
      </c>
      <c r="C619" t="str">
        <f>IF(ISNA(MATCH(A619,$F$4:$F$1003,0)),"N/A",LOOKUP(A619,$F$4:$F$1003,$G$4:$G$1003))</f>
        <v>N/A</v>
      </c>
      <c r="D619" t="str">
        <f>IF(ISNA(MATCH(A619,$F$4:$F$1003,0)),"N/A",LOOKUP(A619,$F$4:$F$1003,$H$4:$H$1003))</f>
        <v>N/A</v>
      </c>
      <c r="F619" t="s">
        <v>525</v>
      </c>
      <c r="G619" t="s">
        <v>525</v>
      </c>
      <c r="H619" t="s">
        <v>527</v>
      </c>
      <c r="I619" t="s">
        <v>7</v>
      </c>
    </row>
    <row r="620" spans="1:9" x14ac:dyDescent="0.25">
      <c r="A620" s="1" t="s">
        <v>844</v>
      </c>
      <c r="B620" s="2">
        <v>15</v>
      </c>
      <c r="C620" t="str">
        <f>IF(ISNA(MATCH(A620,$F$4:$F$1003,0)),"N/A",LOOKUP(A620,$F$4:$F$1003,$G$4:$G$1003))</f>
        <v>N/A</v>
      </c>
      <c r="D620" t="str">
        <f>IF(ISNA(MATCH(A620,$F$4:$F$1003,0)),"N/A",LOOKUP(A620,$F$4:$F$1003,$H$4:$H$1003))</f>
        <v>N/A</v>
      </c>
      <c r="F620" t="s">
        <v>605</v>
      </c>
      <c r="G620" t="s">
        <v>121</v>
      </c>
      <c r="H620" t="s">
        <v>488</v>
      </c>
      <c r="I620" t="s">
        <v>18</v>
      </c>
    </row>
    <row r="621" spans="1:9" x14ac:dyDescent="0.25">
      <c r="A621" s="1" t="s">
        <v>862</v>
      </c>
      <c r="B621" s="2">
        <v>14</v>
      </c>
      <c r="C621" t="str">
        <f>IF(ISNA(MATCH(A621,$F$4:$F$1003,0)),"N/A",LOOKUP(A621,$F$4:$F$1003,$G$4:$G$1003))</f>
        <v>N/A</v>
      </c>
      <c r="D621" t="str">
        <f>IF(ISNA(MATCH(A621,$F$4:$F$1003,0)),"N/A",LOOKUP(A621,$F$4:$F$1003,$H$4:$H$1003))</f>
        <v>N/A</v>
      </c>
      <c r="F621" t="s">
        <v>527</v>
      </c>
      <c r="G621" t="s">
        <v>525</v>
      </c>
      <c r="H621" t="s">
        <v>527</v>
      </c>
      <c r="I621" t="s">
        <v>10</v>
      </c>
    </row>
    <row r="622" spans="1:9" x14ac:dyDescent="0.25">
      <c r="A622" s="1" t="s">
        <v>882</v>
      </c>
      <c r="B622" s="2">
        <v>14</v>
      </c>
      <c r="C622" t="str">
        <f>IF(ISNA(MATCH(A622,$F$4:$F$1003,0)),"N/A",LOOKUP(A622,$F$4:$F$1003,$G$4:$G$1003))</f>
        <v>N/A</v>
      </c>
      <c r="D622" t="str">
        <f>IF(ISNA(MATCH(A622,$F$4:$F$1003,0)),"N/A",LOOKUP(A622,$F$4:$F$1003,$H$4:$H$1003))</f>
        <v>N/A</v>
      </c>
      <c r="F622" t="s">
        <v>616</v>
      </c>
      <c r="G622" t="s">
        <v>536</v>
      </c>
      <c r="H622" t="s">
        <v>616</v>
      </c>
      <c r="I622" t="s">
        <v>10</v>
      </c>
    </row>
    <row r="623" spans="1:9" x14ac:dyDescent="0.25">
      <c r="A623" s="1" t="s">
        <v>863</v>
      </c>
      <c r="B623" s="2">
        <v>14</v>
      </c>
      <c r="C623" t="str">
        <f>IF(ISNA(MATCH(A623,$F$4:$F$1003,0)),"N/A",LOOKUP(A623,$F$4:$F$1003,$G$4:$G$1003))</f>
        <v>N/A</v>
      </c>
      <c r="D623" t="str">
        <f>IF(ISNA(MATCH(A623,$F$4:$F$1003,0)),"N/A",LOOKUP(A623,$F$4:$F$1003,$H$4:$H$1003))</f>
        <v>N/A</v>
      </c>
      <c r="F623" t="s">
        <v>588</v>
      </c>
      <c r="G623" t="s">
        <v>588</v>
      </c>
      <c r="H623" t="s">
        <v>531</v>
      </c>
      <c r="I623" t="s">
        <v>2</v>
      </c>
    </row>
    <row r="624" spans="1:9" x14ac:dyDescent="0.25">
      <c r="A624" s="1" t="s">
        <v>267</v>
      </c>
      <c r="B624" s="2">
        <v>13</v>
      </c>
      <c r="C624" t="str">
        <f>IF(ISNA(MATCH(A624,$F$4:$F$1003,0)),"N/A",LOOKUP(A624,$F$4:$F$1003,$G$4:$G$1003))</f>
        <v>N/A</v>
      </c>
      <c r="D624" t="str">
        <f>IF(ISNA(MATCH(A624,$F$4:$F$1003,0)),"N/A",LOOKUP(A624,$F$4:$F$1003,$H$4:$H$1003))</f>
        <v>N/A</v>
      </c>
      <c r="F624" t="s">
        <v>588</v>
      </c>
      <c r="G624" t="s">
        <v>588</v>
      </c>
      <c r="H624" t="s">
        <v>531</v>
      </c>
      <c r="I624" t="s">
        <v>7</v>
      </c>
    </row>
    <row r="625" spans="1:9" x14ac:dyDescent="0.25">
      <c r="A625" s="1" t="s">
        <v>850</v>
      </c>
      <c r="B625" s="2">
        <v>13</v>
      </c>
      <c r="C625" t="str">
        <f>IF(ISNA(MATCH(A625,$F$4:$F$1003,0)),"N/A",LOOKUP(A625,$F$4:$F$1003,$G$4:$G$1003))</f>
        <v>N/A</v>
      </c>
      <c r="D625" t="str">
        <f>IF(ISNA(MATCH(A625,$F$4:$F$1003,0)),"N/A",LOOKUP(A625,$F$4:$F$1003,$H$4:$H$1003))</f>
        <v>N/A</v>
      </c>
      <c r="F625" t="s">
        <v>563</v>
      </c>
      <c r="G625" t="s">
        <v>563</v>
      </c>
      <c r="H625" t="s">
        <v>551</v>
      </c>
      <c r="I625" t="s">
        <v>2</v>
      </c>
    </row>
    <row r="626" spans="1:9" x14ac:dyDescent="0.25">
      <c r="A626" s="1" t="s">
        <v>853</v>
      </c>
      <c r="B626" s="2">
        <v>13</v>
      </c>
      <c r="C626" t="str">
        <f>IF(ISNA(MATCH(A626,$F$4:$F$1003,0)),"N/A",LOOKUP(A626,$F$4:$F$1003,$G$4:$G$1003))</f>
        <v>N/A</v>
      </c>
      <c r="D626" t="str">
        <f>IF(ISNA(MATCH(A626,$F$4:$F$1003,0)),"N/A",LOOKUP(A626,$F$4:$F$1003,$H$4:$H$1003))</f>
        <v>N/A</v>
      </c>
      <c r="F626" t="s">
        <v>551</v>
      </c>
      <c r="G626" t="s">
        <v>563</v>
      </c>
      <c r="H626" t="s">
        <v>551</v>
      </c>
      <c r="I626" t="s">
        <v>10</v>
      </c>
    </row>
    <row r="627" spans="1:9" x14ac:dyDescent="0.25">
      <c r="A627" s="1" t="s">
        <v>857</v>
      </c>
      <c r="B627" s="2">
        <v>13</v>
      </c>
      <c r="C627" t="str">
        <f>IF(ISNA(MATCH(A627,$F$4:$F$1003,0)),"N/A",LOOKUP(A627,$F$4:$F$1003,$G$4:$G$1003))</f>
        <v>N/A</v>
      </c>
      <c r="D627" t="str">
        <f>IF(ISNA(MATCH(A627,$F$4:$F$1003,0)),"N/A",LOOKUP(A627,$F$4:$F$1003,$H$4:$H$1003))</f>
        <v>N/A</v>
      </c>
      <c r="F627" t="s">
        <v>574</v>
      </c>
      <c r="G627" t="s">
        <v>563</v>
      </c>
      <c r="H627" t="s">
        <v>551</v>
      </c>
      <c r="I627" t="s">
        <v>18</v>
      </c>
    </row>
    <row r="628" spans="1:9" x14ac:dyDescent="0.25">
      <c r="A628" s="1" t="s">
        <v>860</v>
      </c>
      <c r="B628" s="2">
        <v>13</v>
      </c>
      <c r="C628" t="str">
        <f>IF(ISNA(MATCH(A628,$F$4:$F$1003,0)),"N/A",LOOKUP(A628,$F$4:$F$1003,$G$4:$G$1003))</f>
        <v>N/A</v>
      </c>
      <c r="D628" t="str">
        <f>IF(ISNA(MATCH(A628,$F$4:$F$1003,0)),"N/A",LOOKUP(A628,$F$4:$F$1003,$H$4:$H$1003))</f>
        <v>N/A</v>
      </c>
      <c r="F628" t="s">
        <v>623</v>
      </c>
      <c r="G628" t="s">
        <v>622</v>
      </c>
      <c r="H628" t="s">
        <v>697</v>
      </c>
      <c r="I628" t="s">
        <v>18</v>
      </c>
    </row>
    <row r="629" spans="1:9" x14ac:dyDescent="0.25">
      <c r="A629" s="1" t="s">
        <v>881</v>
      </c>
      <c r="B629" s="2">
        <v>13</v>
      </c>
      <c r="C629" t="str">
        <f>IF(ISNA(MATCH(A629,$F$4:$F$1003,0)),"N/A",LOOKUP(A629,$F$4:$F$1003,$G$4:$G$1003))</f>
        <v>N/A</v>
      </c>
      <c r="D629" t="str">
        <f>IF(ISNA(MATCH(A629,$F$4:$F$1003,0)),"N/A",LOOKUP(A629,$F$4:$F$1003,$H$4:$H$1003))</f>
        <v>N/A</v>
      </c>
      <c r="F629" t="s">
        <v>625</v>
      </c>
      <c r="G629" t="s">
        <v>625</v>
      </c>
      <c r="H629" t="s">
        <v>628</v>
      </c>
      <c r="I629" t="s">
        <v>2</v>
      </c>
    </row>
    <row r="630" spans="1:9" x14ac:dyDescent="0.25">
      <c r="A630" s="1" t="s">
        <v>888</v>
      </c>
      <c r="B630" s="2">
        <v>12</v>
      </c>
      <c r="C630" t="str">
        <f>IF(ISNA(MATCH(A630,$F$4:$F$1003,0)),"N/A",LOOKUP(A630,$F$4:$F$1003,$G$4:$G$1003))</f>
        <v>N/A</v>
      </c>
      <c r="D630" t="str">
        <f>IF(ISNA(MATCH(A630,$F$4:$F$1003,0)),"N/A",LOOKUP(A630,$F$4:$F$1003,$H$4:$H$1003))</f>
        <v>N/A</v>
      </c>
      <c r="F630" t="s">
        <v>625</v>
      </c>
      <c r="G630" t="s">
        <v>625</v>
      </c>
      <c r="H630" t="s">
        <v>628</v>
      </c>
      <c r="I630" t="s">
        <v>7</v>
      </c>
    </row>
    <row r="631" spans="1:9" x14ac:dyDescent="0.25">
      <c r="A631" s="1" t="s">
        <v>865</v>
      </c>
      <c r="B631" s="2">
        <v>12</v>
      </c>
      <c r="C631" t="str">
        <f>IF(ISNA(MATCH(A631,$F$4:$F$1003,0)),"N/A",LOOKUP(A631,$F$4:$F$1003,$G$4:$G$1003))</f>
        <v>N/A</v>
      </c>
      <c r="D631" t="str">
        <f>IF(ISNA(MATCH(A631,$F$4:$F$1003,0)),"N/A",LOOKUP(A631,$F$4:$F$1003,$H$4:$H$1003))</f>
        <v>N/A</v>
      </c>
      <c r="F631" t="s">
        <v>628</v>
      </c>
      <c r="G631" t="s">
        <v>625</v>
      </c>
      <c r="H631" t="s">
        <v>628</v>
      </c>
      <c r="I631" t="s">
        <v>10</v>
      </c>
    </row>
    <row r="632" spans="1:9" x14ac:dyDescent="0.25">
      <c r="A632" s="1" t="s">
        <v>867</v>
      </c>
      <c r="B632" s="2">
        <v>12</v>
      </c>
      <c r="C632" t="str">
        <f>IF(ISNA(MATCH(A632,$F$4:$F$1003,0)),"N/A",LOOKUP(A632,$F$4:$F$1003,$G$4:$G$1003))</f>
        <v>N/A</v>
      </c>
      <c r="D632" t="str">
        <f>IF(ISNA(MATCH(A632,$F$4:$F$1003,0)),"N/A",LOOKUP(A632,$F$4:$F$1003,$H$4:$H$1003))</f>
        <v>N/A</v>
      </c>
      <c r="F632" t="s">
        <v>630</v>
      </c>
      <c r="G632" t="s">
        <v>630</v>
      </c>
      <c r="H632" t="s">
        <v>637</v>
      </c>
      <c r="I632" t="s">
        <v>2</v>
      </c>
    </row>
    <row r="633" spans="1:9" x14ac:dyDescent="0.25">
      <c r="A633" s="1" t="s">
        <v>880</v>
      </c>
      <c r="B633" s="2">
        <v>12</v>
      </c>
      <c r="C633" t="str">
        <f>IF(ISNA(MATCH(A633,$F$4:$F$1003,0)),"N/A",LOOKUP(A633,$F$4:$F$1003,$G$4:$G$1003))</f>
        <v>N/A</v>
      </c>
      <c r="D633" t="str">
        <f>IF(ISNA(MATCH(A633,$F$4:$F$1003,0)),"N/A",LOOKUP(A633,$F$4:$F$1003,$H$4:$H$1003))</f>
        <v>N/A</v>
      </c>
      <c r="F633" t="s">
        <v>630</v>
      </c>
      <c r="G633" t="s">
        <v>632</v>
      </c>
      <c r="H633" t="s">
        <v>671</v>
      </c>
      <c r="I633" t="s">
        <v>7</v>
      </c>
    </row>
    <row r="634" spans="1:9" x14ac:dyDescent="0.25">
      <c r="A634" s="1" t="s">
        <v>868</v>
      </c>
      <c r="B634" s="2">
        <v>12</v>
      </c>
      <c r="C634" t="str">
        <f>IF(ISNA(MATCH(A634,$F$4:$F$1003,0)),"N/A",LOOKUP(A634,$F$4:$F$1003,$G$4:$G$1003))</f>
        <v>N/A</v>
      </c>
      <c r="D634" t="str">
        <f>IF(ISNA(MATCH(A634,$F$4:$F$1003,0)),"N/A",LOOKUP(A634,$F$4:$F$1003,$H$4:$H$1003))</f>
        <v>N/A</v>
      </c>
      <c r="F634" t="s">
        <v>635</v>
      </c>
      <c r="G634" t="s">
        <v>634</v>
      </c>
      <c r="H634" t="s">
        <v>693</v>
      </c>
      <c r="I634" t="s">
        <v>18</v>
      </c>
    </row>
    <row r="635" spans="1:9" x14ac:dyDescent="0.25">
      <c r="A635" s="1" t="s">
        <v>871</v>
      </c>
      <c r="B635" s="2">
        <v>12</v>
      </c>
      <c r="C635" t="str">
        <f>IF(ISNA(MATCH(A635,$F$4:$F$1003,0)),"N/A",LOOKUP(A635,$F$4:$F$1003,$G$4:$G$1003))</f>
        <v>N/A</v>
      </c>
      <c r="D635" t="str">
        <f>IF(ISNA(MATCH(A635,$F$4:$F$1003,0)),"N/A",LOOKUP(A635,$F$4:$F$1003,$H$4:$H$1003))</f>
        <v>N/A</v>
      </c>
      <c r="F635" t="s">
        <v>637</v>
      </c>
      <c r="G635" t="s">
        <v>630</v>
      </c>
      <c r="H635" t="s">
        <v>637</v>
      </c>
      <c r="I635" t="s">
        <v>10</v>
      </c>
    </row>
    <row r="636" spans="1:9" x14ac:dyDescent="0.25">
      <c r="A636" s="1" t="s">
        <v>938</v>
      </c>
      <c r="B636" s="2">
        <v>12</v>
      </c>
      <c r="C636" t="str">
        <f>IF(ISNA(MATCH(A636,$F$4:$F$1003,0)),"N/A",LOOKUP(A636,$F$4:$F$1003,$G$4:$G$1003))</f>
        <v>N/A</v>
      </c>
      <c r="D636" t="str">
        <f>IF(ISNA(MATCH(A636,$F$4:$F$1003,0)),"N/A",LOOKUP(A636,$F$4:$F$1003,$H$4:$H$1003))</f>
        <v>N/A</v>
      </c>
      <c r="F636" t="s">
        <v>640</v>
      </c>
      <c r="G636" t="s">
        <v>639</v>
      </c>
      <c r="H636" t="s">
        <v>676</v>
      </c>
      <c r="I636" t="s">
        <v>18</v>
      </c>
    </row>
    <row r="637" spans="1:9" x14ac:dyDescent="0.25">
      <c r="A637" s="1" t="s">
        <v>874</v>
      </c>
      <c r="B637" s="2">
        <v>11</v>
      </c>
      <c r="C637" t="str">
        <f>IF(ISNA(MATCH(A637,$F$4:$F$1003,0)),"N/A",LOOKUP(A637,$F$4:$F$1003,$G$4:$G$1003))</f>
        <v>N/A</v>
      </c>
      <c r="D637" t="str">
        <f>IF(ISNA(MATCH(A637,$F$4:$F$1003,0)),"N/A",LOOKUP(A637,$F$4:$F$1003,$H$4:$H$1003))</f>
        <v>N/A</v>
      </c>
      <c r="F637" t="s">
        <v>44</v>
      </c>
      <c r="G637" t="s">
        <v>37</v>
      </c>
      <c r="H637" t="s">
        <v>41</v>
      </c>
      <c r="I637" t="s">
        <v>18</v>
      </c>
    </row>
    <row r="638" spans="1:9" x14ac:dyDescent="0.25">
      <c r="A638" s="1" t="s">
        <v>877</v>
      </c>
      <c r="B638" s="2">
        <v>11</v>
      </c>
      <c r="C638" t="str">
        <f>IF(ISNA(MATCH(A638,$F$4:$F$1003,0)),"N/A",LOOKUP(A638,$F$4:$F$1003,$G$4:$G$1003))</f>
        <v>N/A</v>
      </c>
      <c r="D638" t="str">
        <f>IF(ISNA(MATCH(A638,$F$4:$F$1003,0)),"N/A",LOOKUP(A638,$F$4:$F$1003,$H$4:$H$1003))</f>
        <v>N/A</v>
      </c>
      <c r="F638" t="s">
        <v>643</v>
      </c>
      <c r="G638" t="s">
        <v>625</v>
      </c>
      <c r="H638" t="s">
        <v>628</v>
      </c>
      <c r="I638" t="s">
        <v>18</v>
      </c>
    </row>
    <row r="639" spans="1:9" x14ac:dyDescent="0.25">
      <c r="A639" s="1" t="s">
        <v>917</v>
      </c>
      <c r="B639" s="2">
        <v>11</v>
      </c>
      <c r="C639" t="str">
        <f>IF(ISNA(MATCH(A639,$F$4:$F$1003,0)),"N/A",LOOKUP(A639,$F$4:$F$1003,$G$4:$G$1003))</f>
        <v>N/A</v>
      </c>
      <c r="D639" t="str">
        <f>IF(ISNA(MATCH(A639,$F$4:$F$1003,0)),"N/A",LOOKUP(A639,$F$4:$F$1003,$H$4:$H$1003))</f>
        <v>N/A</v>
      </c>
      <c r="F639" t="s">
        <v>646</v>
      </c>
      <c r="G639" t="s">
        <v>645</v>
      </c>
      <c r="H639" t="s">
        <v>705</v>
      </c>
      <c r="I639" t="s">
        <v>18</v>
      </c>
    </row>
    <row r="640" spans="1:9" x14ac:dyDescent="0.25">
      <c r="A640" s="1" t="s">
        <v>886</v>
      </c>
      <c r="B640" s="2">
        <v>11</v>
      </c>
      <c r="C640" t="str">
        <f>IF(ISNA(MATCH(A640,$F$4:$F$1003,0)),"N/A",LOOKUP(A640,$F$4:$F$1003,$G$4:$G$1003))</f>
        <v>N/A</v>
      </c>
      <c r="D640" t="str">
        <f>IF(ISNA(MATCH(A640,$F$4:$F$1003,0)),"N/A",LOOKUP(A640,$F$4:$F$1003,$H$4:$H$1003))</f>
        <v>N/A</v>
      </c>
      <c r="F640" t="s">
        <v>648</v>
      </c>
      <c r="G640" t="s">
        <v>648</v>
      </c>
      <c r="H640" t="s">
        <v>650</v>
      </c>
      <c r="I640" t="s">
        <v>2</v>
      </c>
    </row>
    <row r="641" spans="1:9" x14ac:dyDescent="0.25">
      <c r="A641" s="1" t="s">
        <v>918</v>
      </c>
      <c r="B641" s="2">
        <v>10</v>
      </c>
      <c r="C641" t="str">
        <f>IF(ISNA(MATCH(A641,$F$4:$F$1003,0)),"N/A",LOOKUP(A641,$F$4:$F$1003,$G$4:$G$1003))</f>
        <v>N/A</v>
      </c>
      <c r="D641" t="str">
        <f>IF(ISNA(MATCH(A641,$F$4:$F$1003,0)),"N/A",LOOKUP(A641,$F$4:$F$1003,$H$4:$H$1003))</f>
        <v>N/A</v>
      </c>
      <c r="F641" t="s">
        <v>648</v>
      </c>
      <c r="G641" t="s">
        <v>648</v>
      </c>
      <c r="H641" t="s">
        <v>650</v>
      </c>
      <c r="I641" t="s">
        <v>7</v>
      </c>
    </row>
    <row r="642" spans="1:9" x14ac:dyDescent="0.25">
      <c r="A642" s="1" t="s">
        <v>891</v>
      </c>
      <c r="B642" s="2">
        <v>9</v>
      </c>
      <c r="C642" t="str">
        <f>IF(ISNA(MATCH(A642,$F$4:$F$1003,0)),"N/A",LOOKUP(A642,$F$4:$F$1003,$G$4:$G$1003))</f>
        <v>N/A</v>
      </c>
      <c r="D642" t="str">
        <f>IF(ISNA(MATCH(A642,$F$4:$F$1003,0)),"N/A",LOOKUP(A642,$F$4:$F$1003,$H$4:$H$1003))</f>
        <v>N/A</v>
      </c>
      <c r="F642" t="s">
        <v>650</v>
      </c>
      <c r="G642" t="s">
        <v>648</v>
      </c>
      <c r="H642" t="s">
        <v>650</v>
      </c>
      <c r="I642" t="s">
        <v>10</v>
      </c>
    </row>
    <row r="643" spans="1:9" x14ac:dyDescent="0.25">
      <c r="A643" s="1" t="s">
        <v>893</v>
      </c>
      <c r="B643" s="2">
        <v>9</v>
      </c>
      <c r="C643" t="str">
        <f>IF(ISNA(MATCH(A643,$F$4:$F$1003,0)),"N/A",LOOKUP(A643,$F$4:$F$1003,$G$4:$G$1003))</f>
        <v>N/A</v>
      </c>
      <c r="D643" t="str">
        <f>IF(ISNA(MATCH(A643,$F$4:$F$1003,0)),"N/A",LOOKUP(A643,$F$4:$F$1003,$H$4:$H$1003))</f>
        <v>N/A</v>
      </c>
      <c r="F643" t="s">
        <v>652</v>
      </c>
      <c r="G643" t="s">
        <v>652</v>
      </c>
      <c r="H643" t="s">
        <v>655</v>
      </c>
      <c r="I643" t="s">
        <v>2</v>
      </c>
    </row>
    <row r="644" spans="1:9" x14ac:dyDescent="0.25">
      <c r="A644" s="1" t="s">
        <v>931</v>
      </c>
      <c r="B644" s="2">
        <v>9</v>
      </c>
      <c r="C644" t="str">
        <f>IF(ISNA(MATCH(A644,$F$4:$F$1003,0)),"N/A",LOOKUP(A644,$F$4:$F$1003,$G$4:$G$1003))</f>
        <v>N/A</v>
      </c>
      <c r="D644" t="str">
        <f>IF(ISNA(MATCH(A644,$F$4:$F$1003,0)),"N/A",LOOKUP(A644,$F$4:$F$1003,$H$4:$H$1003))</f>
        <v>N/A</v>
      </c>
      <c r="F644" t="s">
        <v>652</v>
      </c>
      <c r="G644" t="s">
        <v>630</v>
      </c>
      <c r="H644" t="s">
        <v>637</v>
      </c>
      <c r="I644" t="s">
        <v>7</v>
      </c>
    </row>
    <row r="645" spans="1:9" x14ac:dyDescent="0.25">
      <c r="A645" s="1" t="s">
        <v>895</v>
      </c>
      <c r="B645" s="2">
        <v>9</v>
      </c>
      <c r="C645" t="str">
        <f>IF(ISNA(MATCH(A645,$F$4:$F$1003,0)),"N/A",LOOKUP(A645,$F$4:$F$1003,$G$4:$G$1003))</f>
        <v>N/A</v>
      </c>
      <c r="D645" t="str">
        <f>IF(ISNA(MATCH(A645,$F$4:$F$1003,0)),"N/A",LOOKUP(A645,$F$4:$F$1003,$H$4:$H$1003))</f>
        <v>N/A</v>
      </c>
      <c r="F645" t="s">
        <v>655</v>
      </c>
      <c r="G645" t="s">
        <v>652</v>
      </c>
      <c r="H645" t="s">
        <v>655</v>
      </c>
      <c r="I645" t="s">
        <v>10</v>
      </c>
    </row>
    <row r="646" spans="1:9" x14ac:dyDescent="0.25">
      <c r="A646" s="1" t="s">
        <v>897</v>
      </c>
      <c r="B646" s="2">
        <v>9</v>
      </c>
      <c r="C646" t="str">
        <f>IF(ISNA(MATCH(A646,$F$4:$F$1003,0)),"N/A",LOOKUP(A646,$F$4:$F$1003,$G$4:$G$1003))</f>
        <v>N/A</v>
      </c>
      <c r="D646" t="str">
        <f>IF(ISNA(MATCH(A646,$F$4:$F$1003,0)),"N/A",LOOKUP(A646,$F$4:$F$1003,$H$4:$H$1003))</f>
        <v>N/A</v>
      </c>
      <c r="F646" t="s">
        <v>658</v>
      </c>
      <c r="G646" t="s">
        <v>657</v>
      </c>
      <c r="H646" t="s">
        <v>1122</v>
      </c>
      <c r="I646" t="s">
        <v>7</v>
      </c>
    </row>
    <row r="647" spans="1:9" x14ac:dyDescent="0.25">
      <c r="A647" s="1" t="s">
        <v>899</v>
      </c>
      <c r="B647" s="2">
        <v>9</v>
      </c>
      <c r="C647" t="str">
        <f>IF(ISNA(MATCH(A647,$F$4:$F$1003,0)),"N/A",LOOKUP(A647,$F$4:$F$1003,$G$4:$G$1003))</f>
        <v>N/A</v>
      </c>
      <c r="D647" t="str">
        <f>IF(ISNA(MATCH(A647,$F$4:$F$1003,0)),"N/A",LOOKUP(A647,$F$4:$F$1003,$H$4:$H$1003))</f>
        <v>N/A</v>
      </c>
      <c r="F647" t="s">
        <v>660</v>
      </c>
      <c r="G647" t="s">
        <v>660</v>
      </c>
      <c r="H647" t="s">
        <v>663</v>
      </c>
      <c r="I647" t="s">
        <v>2</v>
      </c>
    </row>
    <row r="648" spans="1:9" x14ac:dyDescent="0.25">
      <c r="A648" s="1" t="s">
        <v>902</v>
      </c>
      <c r="B648" s="2">
        <v>9</v>
      </c>
      <c r="C648" t="str">
        <f>IF(ISNA(MATCH(A648,$F$4:$F$1003,0)),"N/A",LOOKUP(A648,$F$4:$F$1003,$G$4:$G$1003))</f>
        <v>N/A</v>
      </c>
      <c r="D648" t="str">
        <f>IF(ISNA(MATCH(A648,$F$4:$F$1003,0)),"N/A",LOOKUP(A648,$F$4:$F$1003,$H$4:$H$1003))</f>
        <v>N/A</v>
      </c>
      <c r="F648" t="s">
        <v>660</v>
      </c>
      <c r="G648" t="s">
        <v>652</v>
      </c>
      <c r="H648" t="s">
        <v>655</v>
      </c>
      <c r="I648" t="s">
        <v>7</v>
      </c>
    </row>
    <row r="649" spans="1:9" x14ac:dyDescent="0.25">
      <c r="A649" s="1" t="s">
        <v>904</v>
      </c>
      <c r="B649" s="2">
        <v>9</v>
      </c>
      <c r="C649" t="str">
        <f>IF(ISNA(MATCH(A649,$F$4:$F$1003,0)),"N/A",LOOKUP(A649,$F$4:$F$1003,$G$4:$G$1003))</f>
        <v>N/A</v>
      </c>
      <c r="D649" t="str">
        <f>IF(ISNA(MATCH(A649,$F$4:$F$1003,0)),"N/A",LOOKUP(A649,$F$4:$F$1003,$H$4:$H$1003))</f>
        <v>N/A</v>
      </c>
      <c r="F649" t="s">
        <v>663</v>
      </c>
      <c r="G649" t="s">
        <v>660</v>
      </c>
      <c r="H649" t="s">
        <v>663</v>
      </c>
      <c r="I649" t="s">
        <v>10</v>
      </c>
    </row>
    <row r="650" spans="1:9" x14ac:dyDescent="0.25">
      <c r="A650" s="1" t="s">
        <v>908</v>
      </c>
      <c r="B650" s="2">
        <v>9</v>
      </c>
      <c r="C650" t="str">
        <f>IF(ISNA(MATCH(A650,$F$4:$F$1003,0)),"N/A",LOOKUP(A650,$F$4:$F$1003,$G$4:$G$1003))</f>
        <v>N/A</v>
      </c>
      <c r="D650" t="str">
        <f>IF(ISNA(MATCH(A650,$F$4:$F$1003,0)),"N/A",LOOKUP(A650,$F$4:$F$1003,$H$4:$H$1003))</f>
        <v>N/A</v>
      </c>
      <c r="F650" t="s">
        <v>665</v>
      </c>
      <c r="G650" t="s">
        <v>660</v>
      </c>
      <c r="H650" t="s">
        <v>663</v>
      </c>
      <c r="I650" t="s">
        <v>18</v>
      </c>
    </row>
    <row r="651" spans="1:9" x14ac:dyDescent="0.25">
      <c r="A651" s="1" t="s">
        <v>1222</v>
      </c>
      <c r="B651" s="2">
        <v>8</v>
      </c>
      <c r="C651" t="str">
        <f>IF(ISNA(MATCH(A651,$F$4:$F$1003,0)),"N/A",LOOKUP(A651,$F$4:$F$1003,$G$4:$G$1003))</f>
        <v>N/A</v>
      </c>
      <c r="D651" t="str">
        <f>IF(ISNA(MATCH(A651,$F$4:$F$1003,0)),"N/A",LOOKUP(A651,$F$4:$F$1003,$H$4:$H$1003))</f>
        <v>N/A</v>
      </c>
      <c r="F651" t="s">
        <v>667</v>
      </c>
      <c r="G651" t="s">
        <v>630</v>
      </c>
      <c r="H651" t="s">
        <v>637</v>
      </c>
      <c r="I651" t="s">
        <v>18</v>
      </c>
    </row>
    <row r="652" spans="1:9" x14ac:dyDescent="0.25">
      <c r="A652" s="1" t="s">
        <v>909</v>
      </c>
      <c r="B652" s="2">
        <v>8</v>
      </c>
      <c r="C652" t="str">
        <f>IF(ISNA(MATCH(A652,$F$4:$F$1003,0)),"N/A",LOOKUP(A652,$F$4:$F$1003,$G$4:$G$1003))</f>
        <v>N/A</v>
      </c>
      <c r="D652" t="str">
        <f>IF(ISNA(MATCH(A652,$F$4:$F$1003,0)),"N/A",LOOKUP(A652,$F$4:$F$1003,$H$4:$H$1003))</f>
        <v>N/A</v>
      </c>
      <c r="F652" t="s">
        <v>669</v>
      </c>
      <c r="G652" t="s">
        <v>652</v>
      </c>
      <c r="H652" t="s">
        <v>655</v>
      </c>
      <c r="I652" t="s">
        <v>18</v>
      </c>
    </row>
    <row r="653" spans="1:9" x14ac:dyDescent="0.25">
      <c r="A653" s="1" t="s">
        <v>910</v>
      </c>
      <c r="B653" s="2">
        <v>8</v>
      </c>
      <c r="C653" t="str">
        <f>IF(ISNA(MATCH(A653,$F$4:$F$1003,0)),"N/A",LOOKUP(A653,$F$4:$F$1003,$G$4:$G$1003))</f>
        <v>N/A</v>
      </c>
      <c r="D653" t="str">
        <f>IF(ISNA(MATCH(A653,$F$4:$F$1003,0)),"N/A",LOOKUP(A653,$F$4:$F$1003,$H$4:$H$1003))</f>
        <v>N/A</v>
      </c>
      <c r="F653" t="s">
        <v>671</v>
      </c>
      <c r="G653" t="s">
        <v>632</v>
      </c>
      <c r="H653" t="s">
        <v>671</v>
      </c>
      <c r="I653" t="s">
        <v>10</v>
      </c>
    </row>
    <row r="654" spans="1:9" x14ac:dyDescent="0.25">
      <c r="A654" s="1" t="s">
        <v>924</v>
      </c>
      <c r="B654" s="2">
        <v>8</v>
      </c>
      <c r="C654" t="str">
        <f>IF(ISNA(MATCH(A654,$F$4:$F$1003,0)),"N/A",LOOKUP(A654,$F$4:$F$1003,$G$4:$G$1003))</f>
        <v>N/A</v>
      </c>
      <c r="D654" t="str">
        <f>IF(ISNA(MATCH(A654,$F$4:$F$1003,0)),"N/A",LOOKUP(A654,$F$4:$F$1003,$H$4:$H$1003))</f>
        <v>N/A</v>
      </c>
      <c r="F654" t="s">
        <v>673</v>
      </c>
      <c r="G654" t="s">
        <v>632</v>
      </c>
      <c r="H654" t="s">
        <v>671</v>
      </c>
      <c r="I654" t="s">
        <v>18</v>
      </c>
    </row>
    <row r="655" spans="1:9" x14ac:dyDescent="0.25">
      <c r="A655" s="1" t="s">
        <v>913</v>
      </c>
      <c r="B655" s="2">
        <v>8</v>
      </c>
      <c r="C655" t="str">
        <f>IF(ISNA(MATCH(A655,$F$4:$F$1003,0)),"N/A",LOOKUP(A655,$F$4:$F$1003,$G$4:$G$1003))</f>
        <v>N/A</v>
      </c>
      <c r="D655" t="str">
        <f>IF(ISNA(MATCH(A655,$F$4:$F$1003,0)),"N/A",LOOKUP(A655,$F$4:$F$1003,$H$4:$H$1003))</f>
        <v>N/A</v>
      </c>
      <c r="F655" t="s">
        <v>639</v>
      </c>
      <c r="G655" t="s">
        <v>639</v>
      </c>
      <c r="H655" t="s">
        <v>676</v>
      </c>
      <c r="I655" t="s">
        <v>2</v>
      </c>
    </row>
    <row r="656" spans="1:9" x14ac:dyDescent="0.25">
      <c r="A656" s="1" t="s">
        <v>914</v>
      </c>
      <c r="B656" s="2">
        <v>8</v>
      </c>
      <c r="C656" t="str">
        <f>IF(ISNA(MATCH(A656,$F$4:$F$1003,0)),"N/A",LOOKUP(A656,$F$4:$F$1003,$G$4:$G$1003))</f>
        <v>N/A</v>
      </c>
      <c r="D656" t="str">
        <f>IF(ISNA(MATCH(A656,$F$4:$F$1003,0)),"N/A",LOOKUP(A656,$F$4:$F$1003,$H$4:$H$1003))</f>
        <v>N/A</v>
      </c>
      <c r="F656" t="s">
        <v>639</v>
      </c>
      <c r="G656" t="s">
        <v>639</v>
      </c>
      <c r="H656" t="s">
        <v>676</v>
      </c>
      <c r="I656" t="s">
        <v>7</v>
      </c>
    </row>
    <row r="657" spans="1:9" x14ac:dyDescent="0.25">
      <c r="A657" s="1" t="s">
        <v>915</v>
      </c>
      <c r="B657" s="2">
        <v>8</v>
      </c>
      <c r="C657" t="str">
        <f>IF(ISNA(MATCH(A657,$F$4:$F$1003,0)),"N/A",LOOKUP(A657,$F$4:$F$1003,$G$4:$G$1003))</f>
        <v>N/A</v>
      </c>
      <c r="D657" t="str">
        <f>IF(ISNA(MATCH(A657,$F$4:$F$1003,0)),"N/A",LOOKUP(A657,$F$4:$F$1003,$H$4:$H$1003))</f>
        <v>N/A</v>
      </c>
      <c r="F657" t="s">
        <v>676</v>
      </c>
      <c r="G657" t="s">
        <v>639</v>
      </c>
      <c r="H657" t="s">
        <v>676</v>
      </c>
      <c r="I657" t="s">
        <v>10</v>
      </c>
    </row>
    <row r="658" spans="1:9" x14ac:dyDescent="0.25">
      <c r="A658" s="1" t="s">
        <v>942</v>
      </c>
      <c r="B658" s="2">
        <v>7</v>
      </c>
      <c r="C658" t="str">
        <f>IF(ISNA(MATCH(A658,$F$4:$F$1003,0)),"N/A",LOOKUP(A658,$F$4:$F$1003,$G$4:$G$1003))</f>
        <v>N/A</v>
      </c>
      <c r="D658" t="str">
        <f>IF(ISNA(MATCH(A658,$F$4:$F$1003,0)),"N/A",LOOKUP(A658,$F$4:$F$1003,$H$4:$H$1003))</f>
        <v>N/A</v>
      </c>
      <c r="F658" t="s">
        <v>679</v>
      </c>
      <c r="G658" t="s">
        <v>678</v>
      </c>
      <c r="H658" t="s">
        <v>889</v>
      </c>
      <c r="I658" t="s">
        <v>7</v>
      </c>
    </row>
    <row r="659" spans="1:9" x14ac:dyDescent="0.25">
      <c r="A659" s="1" t="s">
        <v>920</v>
      </c>
      <c r="B659" s="2">
        <v>7</v>
      </c>
      <c r="C659" t="str">
        <f>IF(ISNA(MATCH(A659,$F$4:$F$1003,0)),"N/A",LOOKUP(A659,$F$4:$F$1003,$G$4:$G$1003))</f>
        <v>N/A</v>
      </c>
      <c r="D659" t="str">
        <f>IF(ISNA(MATCH(A659,$F$4:$F$1003,0)),"N/A",LOOKUP(A659,$F$4:$F$1003,$H$4:$H$1003))</f>
        <v>N/A</v>
      </c>
      <c r="F659" t="s">
        <v>681</v>
      </c>
      <c r="G659" t="s">
        <v>681</v>
      </c>
      <c r="H659" t="s">
        <v>684</v>
      </c>
      <c r="I659" t="s">
        <v>2</v>
      </c>
    </row>
    <row r="660" spans="1:9" x14ac:dyDescent="0.25">
      <c r="A660" s="1" t="s">
        <v>922</v>
      </c>
      <c r="B660" s="2">
        <v>7</v>
      </c>
      <c r="C660" t="str">
        <f>IF(ISNA(MATCH(A660,$F$4:$F$1003,0)),"N/A",LOOKUP(A660,$F$4:$F$1003,$G$4:$G$1003))</f>
        <v>N/A</v>
      </c>
      <c r="D660" t="str">
        <f>IF(ISNA(MATCH(A660,$F$4:$F$1003,0)),"N/A",LOOKUP(A660,$F$4:$F$1003,$H$4:$H$1003))</f>
        <v>N/A</v>
      </c>
      <c r="F660" t="s">
        <v>681</v>
      </c>
      <c r="G660" t="s">
        <v>681</v>
      </c>
      <c r="H660" t="s">
        <v>684</v>
      </c>
      <c r="I660" t="s">
        <v>7</v>
      </c>
    </row>
    <row r="661" spans="1:9" x14ac:dyDescent="0.25">
      <c r="A661" s="1" t="s">
        <v>926</v>
      </c>
      <c r="B661" s="2">
        <v>7</v>
      </c>
      <c r="C661" t="str">
        <f>IF(ISNA(MATCH(A661,$F$4:$F$1003,0)),"N/A",LOOKUP(A661,$F$4:$F$1003,$G$4:$G$1003))</f>
        <v>N/A</v>
      </c>
      <c r="D661" t="str">
        <f>IF(ISNA(MATCH(A661,$F$4:$F$1003,0)),"N/A",LOOKUP(A661,$F$4:$F$1003,$H$4:$H$1003))</f>
        <v>N/A</v>
      </c>
      <c r="F661" t="s">
        <v>684</v>
      </c>
      <c r="G661" t="s">
        <v>681</v>
      </c>
      <c r="H661" t="s">
        <v>684</v>
      </c>
      <c r="I661" t="s">
        <v>10</v>
      </c>
    </row>
    <row r="662" spans="1:9" x14ac:dyDescent="0.25">
      <c r="A662" s="1" t="s">
        <v>978</v>
      </c>
      <c r="B662" s="2">
        <v>7</v>
      </c>
      <c r="C662" t="str">
        <f>IF(ISNA(MATCH(A662,$F$4:$F$1003,0)),"N/A",LOOKUP(A662,$F$4:$F$1003,$G$4:$G$1003))</f>
        <v>N/A</v>
      </c>
      <c r="D662" t="str">
        <f>IF(ISNA(MATCH(A662,$F$4:$F$1003,0)),"N/A",LOOKUP(A662,$F$4:$F$1003,$H$4:$H$1003))</f>
        <v>N/A</v>
      </c>
      <c r="F662" t="s">
        <v>686</v>
      </c>
      <c r="G662" t="s">
        <v>648</v>
      </c>
      <c r="H662" t="s">
        <v>650</v>
      </c>
      <c r="I662" t="s">
        <v>18</v>
      </c>
    </row>
    <row r="663" spans="1:9" x14ac:dyDescent="0.25">
      <c r="A663" s="1" t="s">
        <v>929</v>
      </c>
      <c r="B663" s="2">
        <v>7</v>
      </c>
      <c r="C663" t="str">
        <f>IF(ISNA(MATCH(A663,$F$4:$F$1003,0)),"N/A",LOOKUP(A663,$F$4:$F$1003,$G$4:$G$1003))</f>
        <v>N/A</v>
      </c>
      <c r="D663" t="str">
        <f>IF(ISNA(MATCH(A663,$F$4:$F$1003,0)),"N/A",LOOKUP(A663,$F$4:$F$1003,$H$4:$H$1003))</f>
        <v>N/A</v>
      </c>
      <c r="F663" t="s">
        <v>417</v>
      </c>
      <c r="G663" t="s">
        <v>265</v>
      </c>
      <c r="H663" t="s">
        <v>418</v>
      </c>
      <c r="I663" t="s">
        <v>18</v>
      </c>
    </row>
    <row r="664" spans="1:9" x14ac:dyDescent="0.25">
      <c r="A664" s="1" t="s">
        <v>1028</v>
      </c>
      <c r="B664" s="2">
        <v>7</v>
      </c>
      <c r="C664" t="str">
        <f>IF(ISNA(MATCH(A664,$F$4:$F$1003,0)),"N/A",LOOKUP(A664,$F$4:$F$1003,$G$4:$G$1003))</f>
        <v>N/A</v>
      </c>
      <c r="D664" t="str">
        <f>IF(ISNA(MATCH(A664,$F$4:$F$1003,0)),"N/A",LOOKUP(A664,$F$4:$F$1003,$H$4:$H$1003))</f>
        <v>N/A</v>
      </c>
      <c r="F664" t="s">
        <v>497</v>
      </c>
      <c r="G664" t="s">
        <v>221</v>
      </c>
      <c r="H664" t="s">
        <v>496</v>
      </c>
      <c r="I664" t="s">
        <v>18</v>
      </c>
    </row>
    <row r="665" spans="1:9" x14ac:dyDescent="0.25">
      <c r="A665" s="1" t="s">
        <v>951</v>
      </c>
      <c r="B665" s="2">
        <v>7</v>
      </c>
      <c r="C665" t="str">
        <f>IF(ISNA(MATCH(A665,$F$4:$F$1003,0)),"N/A",LOOKUP(A665,$F$4:$F$1003,$G$4:$G$1003))</f>
        <v>N/A</v>
      </c>
      <c r="D665" t="str">
        <f>IF(ISNA(MATCH(A665,$F$4:$F$1003,0)),"N/A",LOOKUP(A665,$F$4:$F$1003,$H$4:$H$1003))</f>
        <v>N/A</v>
      </c>
      <c r="F665" t="s">
        <v>689</v>
      </c>
      <c r="G665" t="s">
        <v>681</v>
      </c>
      <c r="H665" t="s">
        <v>684</v>
      </c>
      <c r="I665" t="s">
        <v>18</v>
      </c>
    </row>
    <row r="666" spans="1:9" x14ac:dyDescent="0.25">
      <c r="A666" s="1" t="s">
        <v>932</v>
      </c>
      <c r="B666" s="2">
        <v>7</v>
      </c>
      <c r="C666" t="str">
        <f>IF(ISNA(MATCH(A666,$F$4:$F$1003,0)),"N/A",LOOKUP(A666,$F$4:$F$1003,$G$4:$G$1003))</f>
        <v>N/A</v>
      </c>
      <c r="D666" t="str">
        <f>IF(ISNA(MATCH(A666,$F$4:$F$1003,0)),"N/A",LOOKUP(A666,$F$4:$F$1003,$H$4:$H$1003))</f>
        <v>N/A</v>
      </c>
      <c r="F666" t="s">
        <v>634</v>
      </c>
      <c r="G666" t="s">
        <v>634</v>
      </c>
      <c r="H666" t="s">
        <v>693</v>
      </c>
      <c r="I666" t="s">
        <v>2</v>
      </c>
    </row>
    <row r="667" spans="1:9" x14ac:dyDescent="0.25">
      <c r="A667" s="1" t="s">
        <v>934</v>
      </c>
      <c r="B667" s="2">
        <v>7</v>
      </c>
      <c r="C667" t="str">
        <f>IF(ISNA(MATCH(A667,$F$4:$F$1003,0)),"N/A",LOOKUP(A667,$F$4:$F$1003,$G$4:$G$1003))</f>
        <v>N/A</v>
      </c>
      <c r="D667" t="str">
        <f>IF(ISNA(MATCH(A667,$F$4:$F$1003,0)),"N/A",LOOKUP(A667,$F$4:$F$1003,$H$4:$H$1003))</f>
        <v>N/A</v>
      </c>
      <c r="F667" t="s">
        <v>634</v>
      </c>
      <c r="G667" t="s">
        <v>634</v>
      </c>
      <c r="H667" t="s">
        <v>693</v>
      </c>
      <c r="I667" t="s">
        <v>7</v>
      </c>
    </row>
    <row r="668" spans="1:9" x14ac:dyDescent="0.25">
      <c r="A668" s="1" t="s">
        <v>1038</v>
      </c>
      <c r="B668" s="2">
        <v>7</v>
      </c>
      <c r="C668" t="str">
        <f>IF(ISNA(MATCH(A668,$F$4:$F$1003,0)),"N/A",LOOKUP(A668,$F$4:$F$1003,$G$4:$G$1003))</f>
        <v>N/A</v>
      </c>
      <c r="D668" t="str">
        <f>IF(ISNA(MATCH(A668,$F$4:$F$1003,0)),"N/A",LOOKUP(A668,$F$4:$F$1003,$H$4:$H$1003))</f>
        <v>N/A</v>
      </c>
      <c r="F668" t="s">
        <v>693</v>
      </c>
      <c r="G668" t="s">
        <v>634</v>
      </c>
      <c r="H668" t="s">
        <v>693</v>
      </c>
      <c r="I668" t="s">
        <v>10</v>
      </c>
    </row>
    <row r="669" spans="1:9" x14ac:dyDescent="0.25">
      <c r="A669" s="1" t="s">
        <v>936</v>
      </c>
      <c r="B669" s="2">
        <v>7</v>
      </c>
      <c r="C669" t="str">
        <f>IF(ISNA(MATCH(A669,$F$4:$F$1003,0)),"N/A",LOOKUP(A669,$F$4:$F$1003,$G$4:$G$1003))</f>
        <v>N/A</v>
      </c>
      <c r="D669" t="str">
        <f>IF(ISNA(MATCH(A669,$F$4:$F$1003,0)),"N/A",LOOKUP(A669,$F$4:$F$1003,$H$4:$H$1003))</f>
        <v>N/A</v>
      </c>
      <c r="F669" t="s">
        <v>622</v>
      </c>
      <c r="G669" t="s">
        <v>622</v>
      </c>
      <c r="H669" t="s">
        <v>697</v>
      </c>
      <c r="I669" t="s">
        <v>2</v>
      </c>
    </row>
    <row r="670" spans="1:9" x14ac:dyDescent="0.25">
      <c r="A670" s="1" t="s">
        <v>1321</v>
      </c>
      <c r="B670" s="2">
        <v>7</v>
      </c>
      <c r="C670" t="str">
        <f>IF(ISNA(MATCH(A670,$F$4:$F$1003,0)),"N/A",LOOKUP(A670,$F$4:$F$1003,$G$4:$G$1003))</f>
        <v>N/A</v>
      </c>
      <c r="D670" t="str">
        <f>IF(ISNA(MATCH(A670,$F$4:$F$1003,0)),"N/A",LOOKUP(A670,$F$4:$F$1003,$H$4:$H$1003))</f>
        <v>N/A</v>
      </c>
      <c r="F670" t="s">
        <v>622</v>
      </c>
      <c r="G670" t="s">
        <v>622</v>
      </c>
      <c r="H670" t="s">
        <v>697</v>
      </c>
      <c r="I670" t="s">
        <v>7</v>
      </c>
    </row>
    <row r="671" spans="1:9" x14ac:dyDescent="0.25">
      <c r="A671" s="1" t="s">
        <v>1309</v>
      </c>
      <c r="B671" s="2">
        <v>6</v>
      </c>
      <c r="C671" t="str">
        <f>IF(ISNA(MATCH(A671,$F$4:$F$1003,0)),"N/A",LOOKUP(A671,$F$4:$F$1003,$G$4:$G$1003))</f>
        <v>N/A</v>
      </c>
      <c r="D671" t="str">
        <f>IF(ISNA(MATCH(A671,$F$4:$F$1003,0)),"N/A",LOOKUP(A671,$F$4:$F$1003,$H$4:$H$1003))</f>
        <v>N/A</v>
      </c>
      <c r="F671" t="s">
        <v>697</v>
      </c>
      <c r="G671" t="s">
        <v>622</v>
      </c>
      <c r="H671" t="s">
        <v>697</v>
      </c>
      <c r="I671" t="s">
        <v>10</v>
      </c>
    </row>
    <row r="672" spans="1:9" x14ac:dyDescent="0.25">
      <c r="A672" s="1" t="s">
        <v>971</v>
      </c>
      <c r="B672" s="2">
        <v>6</v>
      </c>
      <c r="C672" t="str">
        <f>IF(ISNA(MATCH(A672,$F$4:$F$1003,0)),"N/A",LOOKUP(A672,$F$4:$F$1003,$G$4:$G$1003))</f>
        <v>N/A</v>
      </c>
      <c r="D672" t="str">
        <f>IF(ISNA(MATCH(A672,$F$4:$F$1003,0)),"N/A",LOOKUP(A672,$F$4:$F$1003,$H$4:$H$1003))</f>
        <v>N/A</v>
      </c>
      <c r="F672" t="s">
        <v>700</v>
      </c>
      <c r="G672" t="s">
        <v>699</v>
      </c>
      <c r="H672" t="s">
        <v>928</v>
      </c>
      <c r="I672" t="s">
        <v>7</v>
      </c>
    </row>
    <row r="673" spans="1:9" x14ac:dyDescent="0.25">
      <c r="A673" s="1" t="s">
        <v>1016</v>
      </c>
      <c r="B673" s="2">
        <v>6</v>
      </c>
      <c r="C673" t="str">
        <f>IF(ISNA(MATCH(A673,$F$4:$F$1003,0)),"N/A",LOOKUP(A673,$F$4:$F$1003,$G$4:$G$1003))</f>
        <v>N/A</v>
      </c>
      <c r="D673" t="str">
        <f>IF(ISNA(MATCH(A673,$F$4:$F$1003,0)),"N/A",LOOKUP(A673,$F$4:$F$1003,$H$4:$H$1003))</f>
        <v>N/A</v>
      </c>
      <c r="F673" t="s">
        <v>43</v>
      </c>
      <c r="G673" t="s">
        <v>37</v>
      </c>
      <c r="H673" t="s">
        <v>41</v>
      </c>
      <c r="I673" t="s">
        <v>7</v>
      </c>
    </row>
    <row r="674" spans="1:9" x14ac:dyDescent="0.25">
      <c r="A674" s="1" t="s">
        <v>945</v>
      </c>
      <c r="B674" s="2">
        <v>6</v>
      </c>
      <c r="C674" t="str">
        <f>IF(ISNA(MATCH(A674,$F$4:$F$1003,0)),"N/A",LOOKUP(A674,$F$4:$F$1003,$G$4:$G$1003))</f>
        <v>N/A</v>
      </c>
      <c r="D674" t="str">
        <f>IF(ISNA(MATCH(A674,$F$4:$F$1003,0)),"N/A",LOOKUP(A674,$F$4:$F$1003,$H$4:$H$1003))</f>
        <v>N/A</v>
      </c>
      <c r="F674" t="s">
        <v>632</v>
      </c>
      <c r="G674" t="s">
        <v>632</v>
      </c>
      <c r="H674" t="s">
        <v>671</v>
      </c>
      <c r="I674" t="s">
        <v>2</v>
      </c>
    </row>
    <row r="675" spans="1:9" x14ac:dyDescent="0.25">
      <c r="A675" s="1" t="s">
        <v>946</v>
      </c>
      <c r="B675" s="2">
        <v>6</v>
      </c>
      <c r="C675" t="str">
        <f>IF(ISNA(MATCH(A675,$F$4:$F$1003,0)),"N/A",LOOKUP(A675,$F$4:$F$1003,$G$4:$G$1003))</f>
        <v>N/A</v>
      </c>
      <c r="D675" t="str">
        <f>IF(ISNA(MATCH(A675,$F$4:$F$1003,0)),"N/A",LOOKUP(A675,$F$4:$F$1003,$H$4:$H$1003))</f>
        <v>N/A</v>
      </c>
      <c r="F675" t="s">
        <v>632</v>
      </c>
      <c r="G675" t="s">
        <v>660</v>
      </c>
      <c r="H675" t="s">
        <v>663</v>
      </c>
      <c r="I675" t="s">
        <v>7</v>
      </c>
    </row>
    <row r="676" spans="1:9" x14ac:dyDescent="0.25">
      <c r="A676" s="1" t="s">
        <v>948</v>
      </c>
      <c r="B676" s="2">
        <v>6</v>
      </c>
      <c r="C676" t="str">
        <f>IF(ISNA(MATCH(A676,$F$4:$F$1003,0)),"N/A",LOOKUP(A676,$F$4:$F$1003,$G$4:$G$1003))</f>
        <v>N/A</v>
      </c>
      <c r="D676" t="str">
        <f>IF(ISNA(MATCH(A676,$F$4:$F$1003,0)),"N/A",LOOKUP(A676,$F$4:$F$1003,$H$4:$H$1003))</f>
        <v>N/A</v>
      </c>
      <c r="F676" t="s">
        <v>645</v>
      </c>
      <c r="G676" t="s">
        <v>645</v>
      </c>
      <c r="H676" t="s">
        <v>705</v>
      </c>
      <c r="I676" t="s">
        <v>2</v>
      </c>
    </row>
    <row r="677" spans="1:9" x14ac:dyDescent="0.25">
      <c r="A677" s="1" t="s">
        <v>949</v>
      </c>
      <c r="B677" s="2">
        <v>6</v>
      </c>
      <c r="C677" t="str">
        <f>IF(ISNA(MATCH(A677,$F$4:$F$1003,0)),"N/A",LOOKUP(A677,$F$4:$F$1003,$G$4:$G$1003))</f>
        <v>N/A</v>
      </c>
      <c r="D677" t="str">
        <f>IF(ISNA(MATCH(A677,$F$4:$F$1003,0)),"N/A",LOOKUP(A677,$F$4:$F$1003,$H$4:$H$1003))</f>
        <v>N/A</v>
      </c>
      <c r="F677" t="s">
        <v>645</v>
      </c>
      <c r="G677" t="s">
        <v>645</v>
      </c>
      <c r="H677" t="s">
        <v>705</v>
      </c>
      <c r="I677" t="s">
        <v>7</v>
      </c>
    </row>
    <row r="678" spans="1:9" x14ac:dyDescent="0.25">
      <c r="A678" s="1" t="s">
        <v>1073</v>
      </c>
      <c r="B678" s="2">
        <v>6</v>
      </c>
      <c r="C678" t="str">
        <f>IF(ISNA(MATCH(A678,$F$4:$F$1003,0)),"N/A",LOOKUP(A678,$F$4:$F$1003,$G$4:$G$1003))</f>
        <v>N/A</v>
      </c>
      <c r="D678" t="str">
        <f>IF(ISNA(MATCH(A678,$F$4:$F$1003,0)),"N/A",LOOKUP(A678,$F$4:$F$1003,$H$4:$H$1003))</f>
        <v>N/A</v>
      </c>
      <c r="F678" t="s">
        <v>705</v>
      </c>
      <c r="G678" t="s">
        <v>645</v>
      </c>
      <c r="H678" t="s">
        <v>705</v>
      </c>
      <c r="I678" t="s">
        <v>10</v>
      </c>
    </row>
    <row r="679" spans="1:9" x14ac:dyDescent="0.25">
      <c r="A679" s="1" t="s">
        <v>980</v>
      </c>
      <c r="B679" s="2">
        <v>6</v>
      </c>
      <c r="C679" t="str">
        <f>IF(ISNA(MATCH(A679,$F$4:$F$1003,0)),"N/A",LOOKUP(A679,$F$4:$F$1003,$G$4:$G$1003))</f>
        <v>N/A</v>
      </c>
      <c r="D679" t="str">
        <f>IF(ISNA(MATCH(A679,$F$4:$F$1003,0)),"N/A",LOOKUP(A679,$F$4:$F$1003,$H$4:$H$1003))</f>
        <v>N/A</v>
      </c>
      <c r="F679" t="s">
        <v>708</v>
      </c>
      <c r="G679" t="s">
        <v>707</v>
      </c>
      <c r="H679" t="s">
        <v>916</v>
      </c>
      <c r="I679" t="s">
        <v>7</v>
      </c>
    </row>
    <row r="680" spans="1:9" x14ac:dyDescent="0.25">
      <c r="A680" s="1" t="s">
        <v>952</v>
      </c>
      <c r="B680" s="2">
        <v>6</v>
      </c>
      <c r="C680" t="str">
        <f>IF(ISNA(MATCH(A680,$F$4:$F$1003,0)),"N/A",LOOKUP(A680,$F$4:$F$1003,$G$4:$G$1003))</f>
        <v>N/A</v>
      </c>
      <c r="D680" t="str">
        <f>IF(ISNA(MATCH(A680,$F$4:$F$1003,0)),"N/A",LOOKUP(A680,$F$4:$F$1003,$H$4:$H$1003))</f>
        <v>N/A</v>
      </c>
      <c r="F680" t="s">
        <v>603</v>
      </c>
      <c r="G680" t="s">
        <v>603</v>
      </c>
      <c r="H680" t="s">
        <v>712</v>
      </c>
      <c r="I680" t="s">
        <v>2</v>
      </c>
    </row>
    <row r="681" spans="1:9" x14ac:dyDescent="0.25">
      <c r="A681" s="1" t="s">
        <v>983</v>
      </c>
      <c r="B681" s="2">
        <v>6</v>
      </c>
      <c r="C681" t="str">
        <f>IF(ISNA(MATCH(A681,$F$4:$F$1003,0)),"N/A",LOOKUP(A681,$F$4:$F$1003,$G$4:$G$1003))</f>
        <v>N/A</v>
      </c>
      <c r="D681" t="str">
        <f>IF(ISNA(MATCH(A681,$F$4:$F$1003,0)),"N/A",LOOKUP(A681,$F$4:$F$1003,$H$4:$H$1003))</f>
        <v>N/A</v>
      </c>
      <c r="F681" t="s">
        <v>710</v>
      </c>
      <c r="G681" t="s">
        <v>603</v>
      </c>
      <c r="H681" t="s">
        <v>712</v>
      </c>
      <c r="I681" t="s">
        <v>18</v>
      </c>
    </row>
    <row r="682" spans="1:9" x14ac:dyDescent="0.25">
      <c r="A682" s="1" t="s">
        <v>955</v>
      </c>
      <c r="B682" s="2">
        <v>6</v>
      </c>
      <c r="C682" t="str">
        <f>IF(ISNA(MATCH(A682,$F$4:$F$1003,0)),"N/A",LOOKUP(A682,$F$4:$F$1003,$G$4:$G$1003))</f>
        <v>N/A</v>
      </c>
      <c r="D682" t="str">
        <f>IF(ISNA(MATCH(A682,$F$4:$F$1003,0)),"N/A",LOOKUP(A682,$F$4:$F$1003,$H$4:$H$1003))</f>
        <v>N/A</v>
      </c>
      <c r="F682" t="s">
        <v>712</v>
      </c>
      <c r="G682" t="s">
        <v>603</v>
      </c>
      <c r="H682" t="s">
        <v>712</v>
      </c>
      <c r="I682" t="s">
        <v>10</v>
      </c>
    </row>
    <row r="683" spans="1:9" x14ac:dyDescent="0.25">
      <c r="A683" s="1" t="s">
        <v>957</v>
      </c>
      <c r="B683" s="2">
        <v>6</v>
      </c>
      <c r="C683" t="str">
        <f>IF(ISNA(MATCH(A683,$F$4:$F$1003,0)),"N/A",LOOKUP(A683,$F$4:$F$1003,$G$4:$G$1003))</f>
        <v>N/A</v>
      </c>
      <c r="D683" t="str">
        <f>IF(ISNA(MATCH(A683,$F$4:$F$1003,0)),"N/A",LOOKUP(A683,$F$4:$F$1003,$H$4:$H$1003))</f>
        <v>N/A</v>
      </c>
      <c r="F683" t="s">
        <v>714</v>
      </c>
      <c r="G683" t="s">
        <v>714</v>
      </c>
      <c r="H683" t="s">
        <v>724</v>
      </c>
      <c r="I683" t="s">
        <v>2</v>
      </c>
    </row>
    <row r="684" spans="1:9" x14ac:dyDescent="0.25">
      <c r="A684" s="1" t="s">
        <v>992</v>
      </c>
      <c r="B684" s="2">
        <v>6</v>
      </c>
      <c r="C684" t="str">
        <f>IF(ISNA(MATCH(A684,$F$4:$F$1003,0)),"N/A",LOOKUP(A684,$F$4:$F$1003,$G$4:$G$1003))</f>
        <v>N/A</v>
      </c>
      <c r="D684" t="str">
        <f>IF(ISNA(MATCH(A684,$F$4:$F$1003,0)),"N/A",LOOKUP(A684,$F$4:$F$1003,$H$4:$H$1003))</f>
        <v>N/A</v>
      </c>
      <c r="F684" t="s">
        <v>714</v>
      </c>
      <c r="G684" t="s">
        <v>716</v>
      </c>
      <c r="H684" t="s">
        <v>777</v>
      </c>
      <c r="I684" t="s">
        <v>7</v>
      </c>
    </row>
    <row r="685" spans="1:9" x14ac:dyDescent="0.25">
      <c r="A685" s="1" t="s">
        <v>962</v>
      </c>
      <c r="B685" s="2">
        <v>5</v>
      </c>
      <c r="C685" t="str">
        <f>IF(ISNA(MATCH(A685,$F$4:$F$1003,0)),"N/A",LOOKUP(A685,$F$4:$F$1003,$G$4:$G$1003))</f>
        <v>N/A</v>
      </c>
      <c r="D685" t="str">
        <f>IF(ISNA(MATCH(A685,$F$4:$F$1003,0)),"N/A",LOOKUP(A685,$F$4:$F$1003,$H$4:$H$1003))</f>
        <v>N/A</v>
      </c>
      <c r="F685" t="s">
        <v>719</v>
      </c>
      <c r="G685" t="s">
        <v>718</v>
      </c>
      <c r="H685" t="s">
        <v>719</v>
      </c>
      <c r="I685" t="s">
        <v>10</v>
      </c>
    </row>
    <row r="686" spans="1:9" x14ac:dyDescent="0.25">
      <c r="A686" s="1" t="s">
        <v>965</v>
      </c>
      <c r="B686" s="2">
        <v>5</v>
      </c>
      <c r="C686" t="str">
        <f>IF(ISNA(MATCH(A686,$F$4:$F$1003,0)),"N/A",LOOKUP(A686,$F$4:$F$1003,$G$4:$G$1003))</f>
        <v>N/A</v>
      </c>
      <c r="D686" t="str">
        <f>IF(ISNA(MATCH(A686,$F$4:$F$1003,0)),"N/A",LOOKUP(A686,$F$4:$F$1003,$H$4:$H$1003))</f>
        <v>N/A</v>
      </c>
      <c r="F686" t="s">
        <v>720</v>
      </c>
      <c r="G686" t="s">
        <v>718</v>
      </c>
      <c r="H686" t="s">
        <v>719</v>
      </c>
      <c r="I686" t="s">
        <v>18</v>
      </c>
    </row>
    <row r="687" spans="1:9" x14ac:dyDescent="0.25">
      <c r="A687" s="1" t="s">
        <v>967</v>
      </c>
      <c r="B687" s="2">
        <v>5</v>
      </c>
      <c r="C687" t="str">
        <f>IF(ISNA(MATCH(A687,$F$4:$F$1003,0)),"N/A",LOOKUP(A687,$F$4:$F$1003,$G$4:$G$1003))</f>
        <v>N/A</v>
      </c>
      <c r="D687" t="str">
        <f>IF(ISNA(MATCH(A687,$F$4:$F$1003,0)),"N/A",LOOKUP(A687,$F$4:$F$1003,$H$4:$H$1003))</f>
        <v>N/A</v>
      </c>
      <c r="F687" t="s">
        <v>722</v>
      </c>
      <c r="G687" t="s">
        <v>721</v>
      </c>
      <c r="H687" t="s">
        <v>756</v>
      </c>
      <c r="I687" t="s">
        <v>18</v>
      </c>
    </row>
    <row r="688" spans="1:9" x14ac:dyDescent="0.25">
      <c r="A688" s="1" t="s">
        <v>969</v>
      </c>
      <c r="B688" s="2">
        <v>5</v>
      </c>
      <c r="C688" t="str">
        <f>IF(ISNA(MATCH(A688,$F$4:$F$1003,0)),"N/A",LOOKUP(A688,$F$4:$F$1003,$G$4:$G$1003))</f>
        <v>N/A</v>
      </c>
      <c r="D688" t="str">
        <f>IF(ISNA(MATCH(A688,$F$4:$F$1003,0)),"N/A",LOOKUP(A688,$F$4:$F$1003,$H$4:$H$1003))</f>
        <v>N/A</v>
      </c>
      <c r="F688" t="s">
        <v>724</v>
      </c>
      <c r="G688" t="s">
        <v>714</v>
      </c>
      <c r="H688" t="s">
        <v>724</v>
      </c>
      <c r="I688" t="s">
        <v>10</v>
      </c>
    </row>
    <row r="689" spans="1:9" x14ac:dyDescent="0.25">
      <c r="A689" s="1" t="s">
        <v>1008</v>
      </c>
      <c r="B689" s="2">
        <v>5</v>
      </c>
      <c r="C689" t="str">
        <f>IF(ISNA(MATCH(A689,$F$4:$F$1003,0)),"N/A",LOOKUP(A689,$F$4:$F$1003,$G$4:$G$1003))</f>
        <v>N/A</v>
      </c>
      <c r="D689" t="str">
        <f>IF(ISNA(MATCH(A689,$F$4:$F$1003,0)),"N/A",LOOKUP(A689,$F$4:$F$1003,$H$4:$H$1003))</f>
        <v>N/A</v>
      </c>
      <c r="F689" t="s">
        <v>725</v>
      </c>
      <c r="G689" t="s">
        <v>714</v>
      </c>
      <c r="H689" t="s">
        <v>724</v>
      </c>
      <c r="I689" t="s">
        <v>18</v>
      </c>
    </row>
    <row r="690" spans="1:9" x14ac:dyDescent="0.25">
      <c r="A690" s="1" t="s">
        <v>973</v>
      </c>
      <c r="B690" s="2">
        <v>5</v>
      </c>
      <c r="C690" t="str">
        <f>IF(ISNA(MATCH(A690,$F$4:$F$1003,0)),"N/A",LOOKUP(A690,$F$4:$F$1003,$G$4:$G$1003))</f>
        <v>N/A</v>
      </c>
      <c r="D690" t="str">
        <f>IF(ISNA(MATCH(A690,$F$4:$F$1003,0)),"N/A",LOOKUP(A690,$F$4:$F$1003,$H$4:$H$1003))</f>
        <v>N/A</v>
      </c>
      <c r="F690" t="s">
        <v>727</v>
      </c>
      <c r="G690" t="s">
        <v>726</v>
      </c>
      <c r="H690" t="s">
        <v>761</v>
      </c>
      <c r="I690" t="s">
        <v>18</v>
      </c>
    </row>
    <row r="691" spans="1:9" x14ac:dyDescent="0.25">
      <c r="A691" s="1" t="s">
        <v>975</v>
      </c>
      <c r="B691" s="2">
        <v>5</v>
      </c>
      <c r="C691" t="str">
        <f>IF(ISNA(MATCH(A691,$F$4:$F$1003,0)),"N/A",LOOKUP(A691,$F$4:$F$1003,$G$4:$G$1003))</f>
        <v>N/A</v>
      </c>
      <c r="D691" t="str">
        <f>IF(ISNA(MATCH(A691,$F$4:$F$1003,0)),"N/A",LOOKUP(A691,$F$4:$F$1003,$H$4:$H$1003))</f>
        <v>N/A</v>
      </c>
      <c r="F691" t="s">
        <v>728</v>
      </c>
      <c r="G691" t="s">
        <v>716</v>
      </c>
      <c r="H691" t="s">
        <v>777</v>
      </c>
      <c r="I691" t="s">
        <v>18</v>
      </c>
    </row>
    <row r="692" spans="1:9" x14ac:dyDescent="0.25">
      <c r="A692" s="1" t="s">
        <v>976</v>
      </c>
      <c r="B692" s="2">
        <v>5</v>
      </c>
      <c r="C692" t="str">
        <f>IF(ISNA(MATCH(A692,$F$4:$F$1003,0)),"N/A",LOOKUP(A692,$F$4:$F$1003,$G$4:$G$1003))</f>
        <v>N/A</v>
      </c>
      <c r="D692" t="str">
        <f>IF(ISNA(MATCH(A692,$F$4:$F$1003,0)),"N/A",LOOKUP(A692,$F$4:$F$1003,$H$4:$H$1003))</f>
        <v>N/A</v>
      </c>
      <c r="F692" t="s">
        <v>730</v>
      </c>
      <c r="G692" t="s">
        <v>729</v>
      </c>
      <c r="H692" t="s">
        <v>732</v>
      </c>
      <c r="I692" t="s">
        <v>7</v>
      </c>
    </row>
    <row r="693" spans="1:9" x14ac:dyDescent="0.25">
      <c r="A693" s="1" t="s">
        <v>1076</v>
      </c>
      <c r="B693" s="2">
        <v>5</v>
      </c>
      <c r="C693" t="str">
        <f>IF(ISNA(MATCH(A693,$F$4:$F$1003,0)),"N/A",LOOKUP(A693,$F$4:$F$1003,$G$4:$G$1003))</f>
        <v>N/A</v>
      </c>
      <c r="D693" t="str">
        <f>IF(ISNA(MATCH(A693,$F$4:$F$1003,0)),"N/A",LOOKUP(A693,$F$4:$F$1003,$H$4:$H$1003))</f>
        <v>N/A</v>
      </c>
      <c r="F693" t="s">
        <v>732</v>
      </c>
      <c r="G693" t="s">
        <v>729</v>
      </c>
      <c r="H693" t="s">
        <v>732</v>
      </c>
      <c r="I693" t="s">
        <v>10</v>
      </c>
    </row>
    <row r="694" spans="1:9" x14ac:dyDescent="0.25">
      <c r="A694" s="1" t="s">
        <v>1079</v>
      </c>
      <c r="B694" s="2">
        <v>5</v>
      </c>
      <c r="C694" t="str">
        <f>IF(ISNA(MATCH(A694,$F$4:$F$1003,0)),"N/A",LOOKUP(A694,$F$4:$F$1003,$G$4:$G$1003))</f>
        <v>N/A</v>
      </c>
      <c r="D694" t="str">
        <f>IF(ISNA(MATCH(A694,$F$4:$F$1003,0)),"N/A",LOOKUP(A694,$F$4:$F$1003,$H$4:$H$1003))</f>
        <v>N/A</v>
      </c>
      <c r="F694" t="s">
        <v>734</v>
      </c>
      <c r="G694" t="s">
        <v>734</v>
      </c>
      <c r="H694" t="s">
        <v>737</v>
      </c>
      <c r="I694" t="s">
        <v>2</v>
      </c>
    </row>
    <row r="695" spans="1:9" x14ac:dyDescent="0.25">
      <c r="A695" s="1" t="s">
        <v>982</v>
      </c>
      <c r="B695" s="2">
        <v>5</v>
      </c>
      <c r="C695" t="str">
        <f>IF(ISNA(MATCH(A695,$F$4:$F$1003,0)),"N/A",LOOKUP(A695,$F$4:$F$1003,$G$4:$G$1003))</f>
        <v>N/A</v>
      </c>
      <c r="D695" t="str">
        <f>IF(ISNA(MATCH(A695,$F$4:$F$1003,0)),"N/A",LOOKUP(A695,$F$4:$F$1003,$H$4:$H$1003))</f>
        <v>N/A</v>
      </c>
      <c r="F695" t="s">
        <v>734</v>
      </c>
      <c r="G695" t="s">
        <v>734</v>
      </c>
      <c r="H695" t="s">
        <v>737</v>
      </c>
      <c r="I695" t="s">
        <v>7</v>
      </c>
    </row>
    <row r="696" spans="1:9" x14ac:dyDescent="0.25">
      <c r="A696" s="1" t="s">
        <v>985</v>
      </c>
      <c r="B696" s="2">
        <v>5</v>
      </c>
      <c r="C696" t="str">
        <f>IF(ISNA(MATCH(A696,$F$4:$F$1003,0)),"N/A",LOOKUP(A696,$F$4:$F$1003,$G$4:$G$1003))</f>
        <v>N/A</v>
      </c>
      <c r="D696" t="str">
        <f>IF(ISNA(MATCH(A696,$F$4:$F$1003,0)),"N/A",LOOKUP(A696,$F$4:$F$1003,$H$4:$H$1003))</f>
        <v>N/A</v>
      </c>
      <c r="F696" t="s">
        <v>737</v>
      </c>
      <c r="G696" t="s">
        <v>734</v>
      </c>
      <c r="H696" t="s">
        <v>737</v>
      </c>
      <c r="I696" t="s">
        <v>10</v>
      </c>
    </row>
    <row r="697" spans="1:9" x14ac:dyDescent="0.25">
      <c r="A697" s="1" t="s">
        <v>988</v>
      </c>
      <c r="B697" s="2">
        <v>5</v>
      </c>
      <c r="C697" t="str">
        <f>IF(ISNA(MATCH(A697,$F$4:$F$1003,0)),"N/A",LOOKUP(A697,$F$4:$F$1003,$G$4:$G$1003))</f>
        <v>N/A</v>
      </c>
      <c r="D697" t="str">
        <f>IF(ISNA(MATCH(A697,$F$4:$F$1003,0)),"N/A",LOOKUP(A697,$F$4:$F$1003,$H$4:$H$1003))</f>
        <v>N/A</v>
      </c>
      <c r="F697" t="s">
        <v>739</v>
      </c>
      <c r="G697" t="s">
        <v>734</v>
      </c>
      <c r="H697" t="s">
        <v>737</v>
      </c>
      <c r="I697" t="s">
        <v>18</v>
      </c>
    </row>
    <row r="698" spans="1:9" x14ac:dyDescent="0.25">
      <c r="A698" s="1" t="s">
        <v>995</v>
      </c>
      <c r="B698" s="2">
        <v>5</v>
      </c>
      <c r="C698" t="str">
        <f>IF(ISNA(MATCH(A698,$F$4:$F$1003,0)),"N/A",LOOKUP(A698,$F$4:$F$1003,$G$4:$G$1003))</f>
        <v>N/A</v>
      </c>
      <c r="D698" t="str">
        <f>IF(ISNA(MATCH(A698,$F$4:$F$1003,0)),"N/A",LOOKUP(A698,$F$4:$F$1003,$H$4:$H$1003))</f>
        <v>N/A</v>
      </c>
      <c r="F698" t="s">
        <v>320</v>
      </c>
      <c r="G698" t="s">
        <v>320</v>
      </c>
      <c r="H698" t="s">
        <v>786</v>
      </c>
      <c r="I698" t="s">
        <v>2</v>
      </c>
    </row>
    <row r="699" spans="1:9" x14ac:dyDescent="0.25">
      <c r="A699" s="1" t="s">
        <v>997</v>
      </c>
      <c r="B699" s="2">
        <v>5</v>
      </c>
      <c r="C699" t="str">
        <f>IF(ISNA(MATCH(A699,$F$4:$F$1003,0)),"N/A",LOOKUP(A699,$F$4:$F$1003,$G$4:$G$1003))</f>
        <v>N/A</v>
      </c>
      <c r="D699" t="str">
        <f>IF(ISNA(MATCH(A699,$F$4:$F$1003,0)),"N/A",LOOKUP(A699,$F$4:$F$1003,$H$4:$H$1003))</f>
        <v>N/A</v>
      </c>
      <c r="F699" t="s">
        <v>726</v>
      </c>
      <c r="G699" t="s">
        <v>726</v>
      </c>
      <c r="H699" t="s">
        <v>761</v>
      </c>
      <c r="I699" t="s">
        <v>2</v>
      </c>
    </row>
    <row r="700" spans="1:9" x14ac:dyDescent="0.25">
      <c r="A700" s="1" t="s">
        <v>998</v>
      </c>
      <c r="B700" s="2">
        <v>5</v>
      </c>
      <c r="C700" t="str">
        <f>IF(ISNA(MATCH(A700,$F$4:$F$1003,0)),"N/A",LOOKUP(A700,$F$4:$F$1003,$G$4:$G$1003))</f>
        <v>N/A</v>
      </c>
      <c r="D700" t="str">
        <f>IF(ISNA(MATCH(A700,$F$4:$F$1003,0)),"N/A",LOOKUP(A700,$F$4:$F$1003,$H$4:$H$1003))</f>
        <v>N/A</v>
      </c>
      <c r="F700" t="s">
        <v>743</v>
      </c>
      <c r="G700" t="s">
        <v>743</v>
      </c>
      <c r="H700" t="s">
        <v>747</v>
      </c>
      <c r="I700" t="s">
        <v>2</v>
      </c>
    </row>
    <row r="701" spans="1:9" x14ac:dyDescent="0.25">
      <c r="A701" s="1" t="s">
        <v>999</v>
      </c>
      <c r="B701" s="2">
        <v>5</v>
      </c>
      <c r="C701" t="str">
        <f>IF(ISNA(MATCH(A701,$F$4:$F$1003,0)),"N/A",LOOKUP(A701,$F$4:$F$1003,$G$4:$G$1003))</f>
        <v>N/A</v>
      </c>
      <c r="D701" t="str">
        <f>IF(ISNA(MATCH(A701,$F$4:$F$1003,0)),"N/A",LOOKUP(A701,$F$4:$F$1003,$H$4:$H$1003))</f>
        <v>N/A</v>
      </c>
      <c r="F701" t="s">
        <v>745</v>
      </c>
      <c r="G701" t="s">
        <v>743</v>
      </c>
      <c r="H701" t="s">
        <v>747</v>
      </c>
      <c r="I701" t="s">
        <v>18</v>
      </c>
    </row>
    <row r="702" spans="1:9" x14ac:dyDescent="0.25">
      <c r="A702" s="1" t="s">
        <v>1001</v>
      </c>
      <c r="B702" s="2">
        <v>5</v>
      </c>
      <c r="C702" t="str">
        <f>IF(ISNA(MATCH(A702,$F$4:$F$1003,0)),"N/A",LOOKUP(A702,$F$4:$F$1003,$G$4:$G$1003))</f>
        <v>N/A</v>
      </c>
      <c r="D702" t="str">
        <f>IF(ISNA(MATCH(A702,$F$4:$F$1003,0)),"N/A",LOOKUP(A702,$F$4:$F$1003,$H$4:$H$1003))</f>
        <v>N/A</v>
      </c>
      <c r="F702" t="s">
        <v>747</v>
      </c>
      <c r="G702" t="s">
        <v>743</v>
      </c>
      <c r="H702" t="s">
        <v>747</v>
      </c>
      <c r="I702" t="s">
        <v>10</v>
      </c>
    </row>
    <row r="703" spans="1:9" x14ac:dyDescent="0.25">
      <c r="A703" s="1" t="s">
        <v>1003</v>
      </c>
      <c r="B703" s="2">
        <v>4</v>
      </c>
      <c r="C703" t="str">
        <f>IF(ISNA(MATCH(A703,$F$4:$F$1003,0)),"N/A",LOOKUP(A703,$F$4:$F$1003,$G$4:$G$1003))</f>
        <v>N/A</v>
      </c>
      <c r="D703" t="str">
        <f>IF(ISNA(MATCH(A703,$F$4:$F$1003,0)),"N/A",LOOKUP(A703,$F$4:$F$1003,$H$4:$H$1003))</f>
        <v>N/A</v>
      </c>
      <c r="F703" t="s">
        <v>749</v>
      </c>
      <c r="G703" t="s">
        <v>729</v>
      </c>
      <c r="H703" t="s">
        <v>732</v>
      </c>
      <c r="I703" t="s">
        <v>18</v>
      </c>
    </row>
    <row r="704" spans="1:9" x14ac:dyDescent="0.25">
      <c r="A704" s="1" t="s">
        <v>1308</v>
      </c>
      <c r="B704" s="2">
        <v>4</v>
      </c>
      <c r="C704" t="str">
        <f>IF(ISNA(MATCH(A704,$F$4:$F$1003,0)),"N/A",LOOKUP(A704,$F$4:$F$1003,$G$4:$G$1003))</f>
        <v>N/A</v>
      </c>
      <c r="D704" t="str">
        <f>IF(ISNA(MATCH(A704,$F$4:$F$1003,0)),"N/A",LOOKUP(A704,$F$4:$F$1003,$H$4:$H$1003))</f>
        <v>N/A</v>
      </c>
      <c r="F704" t="s">
        <v>718</v>
      </c>
      <c r="G704" t="s">
        <v>718</v>
      </c>
      <c r="H704" t="s">
        <v>719</v>
      </c>
      <c r="I704" t="s">
        <v>2</v>
      </c>
    </row>
    <row r="705" spans="1:9" x14ac:dyDescent="0.25">
      <c r="A705" s="1" t="s">
        <v>1005</v>
      </c>
      <c r="B705" s="2">
        <v>4</v>
      </c>
      <c r="C705" t="str">
        <f>IF(ISNA(MATCH(A705,$F$4:$F$1003,0)),"N/A",LOOKUP(A705,$F$4:$F$1003,$G$4:$G$1003))</f>
        <v>N/A</v>
      </c>
      <c r="D705" t="str">
        <f>IF(ISNA(MATCH(A705,$F$4:$F$1003,0)),"N/A",LOOKUP(A705,$F$4:$F$1003,$H$4:$H$1003))</f>
        <v>N/A</v>
      </c>
      <c r="F705" t="s">
        <v>718</v>
      </c>
      <c r="G705" t="s">
        <v>718</v>
      </c>
      <c r="H705" t="s">
        <v>719</v>
      </c>
      <c r="I705" t="s">
        <v>7</v>
      </c>
    </row>
    <row r="706" spans="1:9" x14ac:dyDescent="0.25">
      <c r="A706" s="1" t="s">
        <v>1006</v>
      </c>
      <c r="B706" s="2">
        <v>4</v>
      </c>
      <c r="C706" t="str">
        <f>IF(ISNA(MATCH(A706,$F$4:$F$1003,0)),"N/A",LOOKUP(A706,$F$4:$F$1003,$G$4:$G$1003))</f>
        <v>N/A</v>
      </c>
      <c r="D706" t="str">
        <f>IF(ISNA(MATCH(A706,$F$4:$F$1003,0)),"N/A",LOOKUP(A706,$F$4:$F$1003,$H$4:$H$1003))</f>
        <v>N/A</v>
      </c>
      <c r="F706" t="s">
        <v>753</v>
      </c>
      <c r="G706" t="s">
        <v>753</v>
      </c>
      <c r="H706" t="s">
        <v>765</v>
      </c>
      <c r="I706" t="s">
        <v>2</v>
      </c>
    </row>
    <row r="707" spans="1:9" x14ac:dyDescent="0.25">
      <c r="A707" s="1" t="s">
        <v>1311</v>
      </c>
      <c r="B707" s="2">
        <v>4</v>
      </c>
      <c r="C707" t="str">
        <f>IF(ISNA(MATCH(A707,$F$4:$F$1003,0)),"N/A",LOOKUP(A707,$F$4:$F$1003,$G$4:$G$1003))</f>
        <v>N/A</v>
      </c>
      <c r="D707" t="str">
        <f>IF(ISNA(MATCH(A707,$F$4:$F$1003,0)),"N/A",LOOKUP(A707,$F$4:$F$1003,$H$4:$H$1003))</f>
        <v>N/A</v>
      </c>
      <c r="F707" t="s">
        <v>753</v>
      </c>
      <c r="G707" t="s">
        <v>753</v>
      </c>
      <c r="H707" t="s">
        <v>765</v>
      </c>
      <c r="I707" t="s">
        <v>7</v>
      </c>
    </row>
    <row r="708" spans="1:9" x14ac:dyDescent="0.25">
      <c r="A708" s="1" t="s">
        <v>1012</v>
      </c>
      <c r="B708" s="2">
        <v>4</v>
      </c>
      <c r="C708" t="str">
        <f>IF(ISNA(MATCH(A708,$F$4:$F$1003,0)),"N/A",LOOKUP(A708,$F$4:$F$1003,$G$4:$G$1003))</f>
        <v>N/A</v>
      </c>
      <c r="D708" t="str">
        <f>IF(ISNA(MATCH(A708,$F$4:$F$1003,0)),"N/A",LOOKUP(A708,$F$4:$F$1003,$H$4:$H$1003))</f>
        <v>N/A</v>
      </c>
      <c r="F708" t="s">
        <v>756</v>
      </c>
      <c r="G708" t="s">
        <v>721</v>
      </c>
      <c r="H708" t="s">
        <v>756</v>
      </c>
      <c r="I708" t="s">
        <v>10</v>
      </c>
    </row>
    <row r="709" spans="1:9" x14ac:dyDescent="0.25">
      <c r="A709" s="1" t="s">
        <v>1014</v>
      </c>
      <c r="B709" s="2">
        <v>4</v>
      </c>
      <c r="C709" t="str">
        <f>IF(ISNA(MATCH(A709,$F$4:$F$1003,0)),"N/A",LOOKUP(A709,$F$4:$F$1003,$G$4:$G$1003))</f>
        <v>N/A</v>
      </c>
      <c r="D709" t="str">
        <f>IF(ISNA(MATCH(A709,$F$4:$F$1003,0)),"N/A",LOOKUP(A709,$F$4:$F$1003,$H$4:$H$1003))</f>
        <v>N/A</v>
      </c>
      <c r="F709" t="s">
        <v>758</v>
      </c>
      <c r="G709" t="s">
        <v>758</v>
      </c>
      <c r="H709" t="s">
        <v>911</v>
      </c>
      <c r="I709" t="s">
        <v>2</v>
      </c>
    </row>
    <row r="710" spans="1:9" x14ac:dyDescent="0.25">
      <c r="A710" s="1" t="s">
        <v>1018</v>
      </c>
      <c r="B710" s="2">
        <v>4</v>
      </c>
      <c r="C710" t="str">
        <f>IF(ISNA(MATCH(A710,$F$4:$F$1003,0)),"N/A",LOOKUP(A710,$F$4:$F$1003,$G$4:$G$1003))</f>
        <v>N/A</v>
      </c>
      <c r="D710" t="str">
        <f>IF(ISNA(MATCH(A710,$F$4:$F$1003,0)),"N/A",LOOKUP(A710,$F$4:$F$1003,$H$4:$H$1003))</f>
        <v>N/A</v>
      </c>
      <c r="F710" t="s">
        <v>758</v>
      </c>
      <c r="G710" t="s">
        <v>714</v>
      </c>
      <c r="H710" t="s">
        <v>724</v>
      </c>
      <c r="I710" t="s">
        <v>7</v>
      </c>
    </row>
    <row r="711" spans="1:9" x14ac:dyDescent="0.25">
      <c r="A711" s="1" t="s">
        <v>1021</v>
      </c>
      <c r="B711" s="2">
        <v>4</v>
      </c>
      <c r="C711" t="str">
        <f>IF(ISNA(MATCH(A711,$F$4:$F$1003,0)),"N/A",LOOKUP(A711,$F$4:$F$1003,$G$4:$G$1003))</f>
        <v>N/A</v>
      </c>
      <c r="D711" t="str">
        <f>IF(ISNA(MATCH(A711,$F$4:$F$1003,0)),"N/A",LOOKUP(A711,$F$4:$F$1003,$H$4:$H$1003))</f>
        <v>N/A</v>
      </c>
      <c r="F711" t="s">
        <v>729</v>
      </c>
      <c r="G711" t="s">
        <v>729</v>
      </c>
      <c r="H711" t="s">
        <v>732</v>
      </c>
      <c r="I711" t="s">
        <v>2</v>
      </c>
    </row>
    <row r="712" spans="1:9" x14ac:dyDescent="0.25">
      <c r="A712" s="1" t="s">
        <v>1024</v>
      </c>
      <c r="B712" s="2">
        <v>4</v>
      </c>
      <c r="C712" t="str">
        <f>IF(ISNA(MATCH(A712,$F$4:$F$1003,0)),"N/A",LOOKUP(A712,$F$4:$F$1003,$G$4:$G$1003))</f>
        <v>N/A</v>
      </c>
      <c r="D712" t="str">
        <f>IF(ISNA(MATCH(A712,$F$4:$F$1003,0)),"N/A",LOOKUP(A712,$F$4:$F$1003,$H$4:$H$1003))</f>
        <v>N/A</v>
      </c>
      <c r="F712" t="s">
        <v>761</v>
      </c>
      <c r="G712" t="s">
        <v>726</v>
      </c>
      <c r="H712" t="s">
        <v>761</v>
      </c>
      <c r="I712" t="s">
        <v>10</v>
      </c>
    </row>
    <row r="713" spans="1:9" x14ac:dyDescent="0.25">
      <c r="A713" s="1" t="s">
        <v>1026</v>
      </c>
      <c r="B713" s="2">
        <v>4</v>
      </c>
      <c r="C713" t="str">
        <f>IF(ISNA(MATCH(A713,$F$4:$F$1003,0)),"N/A",LOOKUP(A713,$F$4:$F$1003,$G$4:$G$1003))</f>
        <v>N/A</v>
      </c>
      <c r="D713" t="str">
        <f>IF(ISNA(MATCH(A713,$F$4:$F$1003,0)),"N/A",LOOKUP(A713,$F$4:$F$1003,$H$4:$H$1003))</f>
        <v>N/A</v>
      </c>
      <c r="F713" t="s">
        <v>763</v>
      </c>
      <c r="G713" t="s">
        <v>762</v>
      </c>
      <c r="H713" t="s">
        <v>776</v>
      </c>
      <c r="I713" t="s">
        <v>7</v>
      </c>
    </row>
    <row r="714" spans="1:9" x14ac:dyDescent="0.25">
      <c r="A714" s="1" t="s">
        <v>1030</v>
      </c>
      <c r="B714" s="2">
        <v>4</v>
      </c>
      <c r="C714" t="str">
        <f>IF(ISNA(MATCH(A714,$F$4:$F$1003,0)),"N/A",LOOKUP(A714,$F$4:$F$1003,$G$4:$G$1003))</f>
        <v>N/A</v>
      </c>
      <c r="D714" t="str">
        <f>IF(ISNA(MATCH(A714,$F$4:$F$1003,0)),"N/A",LOOKUP(A714,$F$4:$F$1003,$H$4:$H$1003))</f>
        <v>N/A</v>
      </c>
      <c r="F714" t="s">
        <v>765</v>
      </c>
      <c r="G714" t="s">
        <v>753</v>
      </c>
      <c r="H714" t="s">
        <v>765</v>
      </c>
      <c r="I714" t="s">
        <v>10</v>
      </c>
    </row>
    <row r="715" spans="1:9" x14ac:dyDescent="0.25">
      <c r="A715" s="1" t="s">
        <v>1032</v>
      </c>
      <c r="B715" s="2">
        <v>4</v>
      </c>
      <c r="C715" t="str">
        <f>IF(ISNA(MATCH(A715,$F$4:$F$1003,0)),"N/A",LOOKUP(A715,$F$4:$F$1003,$G$4:$G$1003))</f>
        <v>N/A</v>
      </c>
      <c r="D715" t="str">
        <f>IF(ISNA(MATCH(A715,$F$4:$F$1003,0)),"N/A",LOOKUP(A715,$F$4:$F$1003,$H$4:$H$1003))</f>
        <v>N/A</v>
      </c>
      <c r="F715" t="s">
        <v>767</v>
      </c>
      <c r="G715" t="s">
        <v>753</v>
      </c>
      <c r="H715" t="s">
        <v>765</v>
      </c>
      <c r="I715" t="s">
        <v>18</v>
      </c>
    </row>
    <row r="716" spans="1:9" x14ac:dyDescent="0.25">
      <c r="A716" s="1" t="s">
        <v>1034</v>
      </c>
      <c r="B716" s="2">
        <v>4</v>
      </c>
      <c r="C716" t="str">
        <f>IF(ISNA(MATCH(A716,$F$4:$F$1003,0)),"N/A",LOOKUP(A716,$F$4:$F$1003,$G$4:$G$1003))</f>
        <v>N/A</v>
      </c>
      <c r="D716" t="str">
        <f>IF(ISNA(MATCH(A716,$F$4:$F$1003,0)),"N/A",LOOKUP(A716,$F$4:$F$1003,$H$4:$H$1003))</f>
        <v>N/A</v>
      </c>
      <c r="F716" t="s">
        <v>769</v>
      </c>
      <c r="G716" t="s">
        <v>762</v>
      </c>
      <c r="H716" t="s">
        <v>776</v>
      </c>
      <c r="I716" t="s">
        <v>18</v>
      </c>
    </row>
    <row r="717" spans="1:9" x14ac:dyDescent="0.25">
      <c r="A717" s="1" t="s">
        <v>1086</v>
      </c>
      <c r="B717" s="2">
        <v>4</v>
      </c>
      <c r="C717" t="str">
        <f>IF(ISNA(MATCH(A717,$F$4:$F$1003,0)),"N/A",LOOKUP(A717,$F$4:$F$1003,$G$4:$G$1003))</f>
        <v>N/A</v>
      </c>
      <c r="D717" t="str">
        <f>IF(ISNA(MATCH(A717,$F$4:$F$1003,0)),"N/A",LOOKUP(A717,$F$4:$F$1003,$H$4:$H$1003))</f>
        <v>N/A</v>
      </c>
      <c r="F717" t="s">
        <v>771</v>
      </c>
      <c r="G717" t="s">
        <v>726</v>
      </c>
      <c r="H717" t="s">
        <v>761</v>
      </c>
      <c r="I717" t="s">
        <v>7</v>
      </c>
    </row>
    <row r="718" spans="1:9" x14ac:dyDescent="0.25">
      <c r="A718" s="1" t="s">
        <v>1092</v>
      </c>
      <c r="B718" s="2">
        <v>4</v>
      </c>
      <c r="C718" t="str">
        <f>IF(ISNA(MATCH(A718,$F$4:$F$1003,0)),"N/A",LOOKUP(A718,$F$4:$F$1003,$G$4:$G$1003))</f>
        <v>N/A</v>
      </c>
      <c r="D718" t="str">
        <f>IF(ISNA(MATCH(A718,$F$4:$F$1003,0)),"N/A",LOOKUP(A718,$F$4:$F$1003,$H$4:$H$1003))</f>
        <v>N/A</v>
      </c>
      <c r="F718" t="s">
        <v>772</v>
      </c>
      <c r="G718" t="s">
        <v>772</v>
      </c>
      <c r="H718" t="s">
        <v>774</v>
      </c>
      <c r="I718" t="s">
        <v>2</v>
      </c>
    </row>
    <row r="719" spans="1:9" x14ac:dyDescent="0.25">
      <c r="A719" s="1" t="s">
        <v>1039</v>
      </c>
      <c r="B719" s="2">
        <v>4</v>
      </c>
      <c r="C719" t="str">
        <f>IF(ISNA(MATCH(A719,$F$4:$F$1003,0)),"N/A",LOOKUP(A719,$F$4:$F$1003,$G$4:$G$1003))</f>
        <v>N/A</v>
      </c>
      <c r="D719" t="str">
        <f>IF(ISNA(MATCH(A719,$F$4:$F$1003,0)),"N/A",LOOKUP(A719,$F$4:$F$1003,$H$4:$H$1003))</f>
        <v>N/A</v>
      </c>
      <c r="F719" t="s">
        <v>774</v>
      </c>
      <c r="G719" t="s">
        <v>772</v>
      </c>
      <c r="H719" t="s">
        <v>774</v>
      </c>
      <c r="I719" t="s">
        <v>10</v>
      </c>
    </row>
    <row r="720" spans="1:9" x14ac:dyDescent="0.25">
      <c r="A720" s="1" t="s">
        <v>1098</v>
      </c>
      <c r="B720" s="2">
        <v>4</v>
      </c>
      <c r="C720" t="str">
        <f>IF(ISNA(MATCH(A720,$F$4:$F$1003,0)),"N/A",LOOKUP(A720,$F$4:$F$1003,$G$4:$G$1003))</f>
        <v>N/A</v>
      </c>
      <c r="D720" t="str">
        <f>IF(ISNA(MATCH(A720,$F$4:$F$1003,0)),"N/A",LOOKUP(A720,$F$4:$F$1003,$H$4:$H$1003))</f>
        <v>N/A</v>
      </c>
      <c r="F720" t="s">
        <v>418</v>
      </c>
      <c r="G720" t="s">
        <v>265</v>
      </c>
      <c r="H720" t="s">
        <v>418</v>
      </c>
      <c r="I720" t="s">
        <v>10</v>
      </c>
    </row>
    <row r="721" spans="1:9" x14ac:dyDescent="0.25">
      <c r="A721" s="1" t="s">
        <v>962</v>
      </c>
      <c r="B721" s="2">
        <v>3</v>
      </c>
      <c r="C721" t="str">
        <f>IF(ISNA(MATCH(A721,$F$4:$F$1003,0)),"N/A",LOOKUP(A721,$F$4:$F$1003,$G$4:$G$1003))</f>
        <v>N/A</v>
      </c>
      <c r="D721" t="str">
        <f>IF(ISNA(MATCH(A721,$F$4:$F$1003,0)),"N/A",LOOKUP(A721,$F$4:$F$1003,$H$4:$H$1003))</f>
        <v>N/A</v>
      </c>
      <c r="F721" t="s">
        <v>776</v>
      </c>
      <c r="G721" t="s">
        <v>762</v>
      </c>
      <c r="H721" t="s">
        <v>776</v>
      </c>
      <c r="I721" t="s">
        <v>10</v>
      </c>
    </row>
    <row r="722" spans="1:9" x14ac:dyDescent="0.25">
      <c r="A722" s="1" t="s">
        <v>1043</v>
      </c>
      <c r="B722" s="2">
        <v>3</v>
      </c>
      <c r="C722" t="str">
        <f>IF(ISNA(MATCH(A722,$F$4:$F$1003,0)),"N/A",LOOKUP(A722,$F$4:$F$1003,$G$4:$G$1003))</f>
        <v>N/A</v>
      </c>
      <c r="D722" t="str">
        <f>IF(ISNA(MATCH(A722,$F$4:$F$1003,0)),"N/A",LOOKUP(A722,$F$4:$F$1003,$H$4:$H$1003))</f>
        <v>N/A</v>
      </c>
      <c r="F722" t="s">
        <v>777</v>
      </c>
      <c r="G722" t="s">
        <v>716</v>
      </c>
      <c r="H722" t="s">
        <v>777</v>
      </c>
      <c r="I722" t="s">
        <v>10</v>
      </c>
    </row>
    <row r="723" spans="1:9" x14ac:dyDescent="0.25">
      <c r="A723" s="1" t="s">
        <v>1045</v>
      </c>
      <c r="B723" s="2">
        <v>3</v>
      </c>
      <c r="C723" t="str">
        <f>IF(ISNA(MATCH(A723,$F$4:$F$1003,0)),"N/A",LOOKUP(A723,$F$4:$F$1003,$G$4:$G$1003))</f>
        <v>N/A</v>
      </c>
      <c r="D723" t="str">
        <f>IF(ISNA(MATCH(A723,$F$4:$F$1003,0)),"N/A",LOOKUP(A723,$F$4:$F$1003,$H$4:$H$1003))</f>
        <v>N/A</v>
      </c>
      <c r="F723" t="s">
        <v>778</v>
      </c>
      <c r="G723" t="s">
        <v>778</v>
      </c>
      <c r="H723" t="s">
        <v>774</v>
      </c>
      <c r="I723" t="s">
        <v>2</v>
      </c>
    </row>
    <row r="724" spans="1:9" x14ac:dyDescent="0.25">
      <c r="A724" s="1" t="s">
        <v>1115</v>
      </c>
      <c r="B724" s="2">
        <v>3</v>
      </c>
      <c r="C724" t="str">
        <f>IF(ISNA(MATCH(A724,$F$4:$F$1003,0)),"N/A",LOOKUP(A724,$F$4:$F$1003,$G$4:$G$1003))</f>
        <v>N/A</v>
      </c>
      <c r="D724" t="str">
        <f>IF(ISNA(MATCH(A724,$F$4:$F$1003,0)),"N/A",LOOKUP(A724,$F$4:$F$1003,$H$4:$H$1003))</f>
        <v>N/A</v>
      </c>
      <c r="F724" t="s">
        <v>778</v>
      </c>
      <c r="G724" t="s">
        <v>721</v>
      </c>
      <c r="H724" t="s">
        <v>756</v>
      </c>
      <c r="I724" t="s">
        <v>7</v>
      </c>
    </row>
    <row r="725" spans="1:9" x14ac:dyDescent="0.25">
      <c r="A725" s="1" t="s">
        <v>1312</v>
      </c>
      <c r="B725" s="2">
        <v>3</v>
      </c>
      <c r="C725" t="str">
        <f>IF(ISNA(MATCH(A725,$F$4:$F$1003,0)),"N/A",LOOKUP(A725,$F$4:$F$1003,$G$4:$G$1003))</f>
        <v>N/A</v>
      </c>
      <c r="D725" t="str">
        <f>IF(ISNA(MATCH(A725,$F$4:$F$1003,0)),"N/A",LOOKUP(A725,$F$4:$F$1003,$H$4:$H$1003))</f>
        <v>N/A</v>
      </c>
      <c r="F725" t="s">
        <v>762</v>
      </c>
      <c r="G725" t="s">
        <v>762</v>
      </c>
      <c r="H725" t="s">
        <v>776</v>
      </c>
      <c r="I725" t="s">
        <v>2</v>
      </c>
    </row>
    <row r="726" spans="1:9" x14ac:dyDescent="0.25">
      <c r="A726" s="1" t="s">
        <v>1048</v>
      </c>
      <c r="B726" s="2">
        <v>3</v>
      </c>
      <c r="C726" t="str">
        <f>IF(ISNA(MATCH(A726,$F$4:$F$1003,0)),"N/A",LOOKUP(A726,$F$4:$F$1003,$G$4:$G$1003))</f>
        <v>N/A</v>
      </c>
      <c r="D726" t="str">
        <f>IF(ISNA(MATCH(A726,$F$4:$F$1003,0)),"N/A",LOOKUP(A726,$F$4:$F$1003,$H$4:$H$1003))</f>
        <v>N/A</v>
      </c>
      <c r="F726" t="s">
        <v>339</v>
      </c>
      <c r="G726" t="s">
        <v>343</v>
      </c>
      <c r="H726" t="s">
        <v>340</v>
      </c>
      <c r="I726" t="s">
        <v>7</v>
      </c>
    </row>
    <row r="727" spans="1:9" x14ac:dyDescent="0.25">
      <c r="A727" s="1" t="s">
        <v>1051</v>
      </c>
      <c r="B727" s="2">
        <v>3</v>
      </c>
      <c r="C727" t="str">
        <f>IF(ISNA(MATCH(A727,$F$4:$F$1003,0)),"N/A",LOOKUP(A727,$F$4:$F$1003,$G$4:$G$1003))</f>
        <v>N/A</v>
      </c>
      <c r="D727" t="str">
        <f>IF(ISNA(MATCH(A727,$F$4:$F$1003,0)),"N/A",LOOKUP(A727,$F$4:$F$1003,$H$4:$H$1003))</f>
        <v>N/A</v>
      </c>
      <c r="F727" t="s">
        <v>782</v>
      </c>
      <c r="G727" t="s">
        <v>772</v>
      </c>
      <c r="H727" t="s">
        <v>774</v>
      </c>
      <c r="I727" t="s">
        <v>18</v>
      </c>
    </row>
    <row r="728" spans="1:9" x14ac:dyDescent="0.25">
      <c r="A728" s="1" t="s">
        <v>1052</v>
      </c>
      <c r="B728" s="2">
        <v>3</v>
      </c>
      <c r="C728" t="str">
        <f>IF(ISNA(MATCH(A728,$F$4:$F$1003,0)),"N/A",LOOKUP(A728,$F$4:$F$1003,$G$4:$G$1003))</f>
        <v>N/A</v>
      </c>
      <c r="D728" t="str">
        <f>IF(ISNA(MATCH(A728,$F$4:$F$1003,0)),"N/A",LOOKUP(A728,$F$4:$F$1003,$H$4:$H$1003))</f>
        <v>N/A</v>
      </c>
      <c r="F728" t="s">
        <v>721</v>
      </c>
      <c r="G728" t="s">
        <v>721</v>
      </c>
      <c r="H728" t="s">
        <v>756</v>
      </c>
      <c r="I728" t="s">
        <v>2</v>
      </c>
    </row>
    <row r="729" spans="1:9" x14ac:dyDescent="0.25">
      <c r="A729" s="1" t="s">
        <v>1054</v>
      </c>
      <c r="B729" s="2">
        <v>3</v>
      </c>
      <c r="C729" t="str">
        <f>IF(ISNA(MATCH(A729,$F$4:$F$1003,0)),"N/A",LOOKUP(A729,$F$4:$F$1003,$G$4:$G$1003))</f>
        <v>N/A</v>
      </c>
      <c r="D729" t="str">
        <f>IF(ISNA(MATCH(A729,$F$4:$F$1003,0)),"N/A",LOOKUP(A729,$F$4:$F$1003,$H$4:$H$1003))</f>
        <v>N/A</v>
      </c>
      <c r="F729" t="s">
        <v>716</v>
      </c>
      <c r="G729" t="s">
        <v>716</v>
      </c>
      <c r="H729" t="s">
        <v>777</v>
      </c>
      <c r="I729" t="s">
        <v>2</v>
      </c>
    </row>
    <row r="730" spans="1:9" x14ac:dyDescent="0.25">
      <c r="A730" s="1" t="s">
        <v>1056</v>
      </c>
      <c r="B730" s="2">
        <v>3</v>
      </c>
      <c r="C730" t="str">
        <f>IF(ISNA(MATCH(A730,$F$4:$F$1003,0)),"N/A",LOOKUP(A730,$F$4:$F$1003,$G$4:$G$1003))</f>
        <v>N/A</v>
      </c>
      <c r="D730" t="str">
        <f>IF(ISNA(MATCH(A730,$F$4:$F$1003,0)),"N/A",LOOKUP(A730,$F$4:$F$1003,$H$4:$H$1003))</f>
        <v>N/A</v>
      </c>
      <c r="F730" t="s">
        <v>786</v>
      </c>
      <c r="G730" t="s">
        <v>320</v>
      </c>
      <c r="H730" t="s">
        <v>786</v>
      </c>
      <c r="I730" t="s">
        <v>10</v>
      </c>
    </row>
    <row r="731" spans="1:9" x14ac:dyDescent="0.25">
      <c r="A731" s="1" t="s">
        <v>1058</v>
      </c>
      <c r="B731" s="2">
        <v>3</v>
      </c>
      <c r="C731" t="str">
        <f>IF(ISNA(MATCH(A731,$F$4:$F$1003,0)),"N/A",LOOKUP(A731,$F$4:$F$1003,$G$4:$G$1003))</f>
        <v>N/A</v>
      </c>
      <c r="D731" t="str">
        <f>IF(ISNA(MATCH(A731,$F$4:$F$1003,0)),"N/A",LOOKUP(A731,$F$4:$F$1003,$H$4:$H$1003))</f>
        <v>N/A</v>
      </c>
      <c r="F731" t="s">
        <v>788</v>
      </c>
      <c r="G731" t="s">
        <v>788</v>
      </c>
      <c r="H731" t="s">
        <v>790</v>
      </c>
      <c r="I731" t="s">
        <v>2</v>
      </c>
    </row>
    <row r="732" spans="1:9" x14ac:dyDescent="0.25">
      <c r="A732" s="1" t="s">
        <v>1061</v>
      </c>
      <c r="B732" s="2">
        <v>3</v>
      </c>
      <c r="C732" t="str">
        <f>IF(ISNA(MATCH(A732,$F$4:$F$1003,0)),"N/A",LOOKUP(A732,$F$4:$F$1003,$G$4:$G$1003))</f>
        <v>N/A</v>
      </c>
      <c r="D732" t="str">
        <f>IF(ISNA(MATCH(A732,$F$4:$F$1003,0)),"N/A",LOOKUP(A732,$F$4:$F$1003,$H$4:$H$1003))</f>
        <v>N/A</v>
      </c>
      <c r="F732" t="s">
        <v>788</v>
      </c>
      <c r="G732" t="s">
        <v>788</v>
      </c>
      <c r="H732" t="s">
        <v>790</v>
      </c>
      <c r="I732" t="s">
        <v>7</v>
      </c>
    </row>
    <row r="733" spans="1:9" x14ac:dyDescent="0.25">
      <c r="A733" s="1" t="s">
        <v>1063</v>
      </c>
      <c r="B733" s="2">
        <v>3</v>
      </c>
      <c r="C733" t="str">
        <f>IF(ISNA(MATCH(A733,$F$4:$F$1003,0)),"N/A",LOOKUP(A733,$F$4:$F$1003,$G$4:$G$1003))</f>
        <v>N/A</v>
      </c>
      <c r="D733" t="str">
        <f>IF(ISNA(MATCH(A733,$F$4:$F$1003,0)),"N/A",LOOKUP(A733,$F$4:$F$1003,$H$4:$H$1003))</f>
        <v>N/A</v>
      </c>
      <c r="F733" t="s">
        <v>790</v>
      </c>
      <c r="G733" t="s">
        <v>788</v>
      </c>
      <c r="H733" t="s">
        <v>790</v>
      </c>
      <c r="I733" t="s">
        <v>10</v>
      </c>
    </row>
    <row r="734" spans="1:9" x14ac:dyDescent="0.25">
      <c r="A734" s="1" t="s">
        <v>1067</v>
      </c>
      <c r="B734" s="2">
        <v>3</v>
      </c>
      <c r="C734" t="str">
        <f>IF(ISNA(MATCH(A734,$F$4:$F$1003,0)),"N/A",LOOKUP(A734,$F$4:$F$1003,$G$4:$G$1003))</f>
        <v>N/A</v>
      </c>
      <c r="D734" t="str">
        <f>IF(ISNA(MATCH(A734,$F$4:$F$1003,0)),"N/A",LOOKUP(A734,$F$4:$F$1003,$H$4:$H$1003))</f>
        <v>N/A</v>
      </c>
      <c r="F734" t="s">
        <v>792</v>
      </c>
      <c r="G734" t="s">
        <v>788</v>
      </c>
      <c r="H734" t="s">
        <v>790</v>
      </c>
      <c r="I734" t="s">
        <v>18</v>
      </c>
    </row>
    <row r="735" spans="1:9" x14ac:dyDescent="0.25">
      <c r="A735" s="1" t="s">
        <v>1069</v>
      </c>
      <c r="B735" s="2">
        <v>3</v>
      </c>
      <c r="C735" t="str">
        <f>IF(ISNA(MATCH(A735,$F$4:$F$1003,0)),"N/A",LOOKUP(A735,$F$4:$F$1003,$G$4:$G$1003))</f>
        <v>N/A</v>
      </c>
      <c r="D735" t="str">
        <f>IF(ISNA(MATCH(A735,$F$4:$F$1003,0)),"N/A",LOOKUP(A735,$F$4:$F$1003,$H$4:$H$1003))</f>
        <v>N/A</v>
      </c>
      <c r="F735" t="s">
        <v>793</v>
      </c>
      <c r="G735" t="s">
        <v>793</v>
      </c>
      <c r="H735" t="s">
        <v>795</v>
      </c>
      <c r="I735" t="s">
        <v>2</v>
      </c>
    </row>
    <row r="736" spans="1:9" x14ac:dyDescent="0.25">
      <c r="A736" s="1" t="s">
        <v>1157</v>
      </c>
      <c r="B736" s="2">
        <v>3</v>
      </c>
      <c r="C736" t="str">
        <f>IF(ISNA(MATCH(A736,$F$4:$F$1003,0)),"N/A",LOOKUP(A736,$F$4:$F$1003,$G$4:$G$1003))</f>
        <v>N/A</v>
      </c>
      <c r="D736" t="str">
        <f>IF(ISNA(MATCH(A736,$F$4:$F$1003,0)),"N/A",LOOKUP(A736,$F$4:$F$1003,$H$4:$H$1003))</f>
        <v>N/A</v>
      </c>
      <c r="F736" t="s">
        <v>793</v>
      </c>
      <c r="G736" t="s">
        <v>793</v>
      </c>
      <c r="H736" t="s">
        <v>795</v>
      </c>
      <c r="I736" t="s">
        <v>7</v>
      </c>
    </row>
    <row r="737" spans="1:9" x14ac:dyDescent="0.25">
      <c r="A737" s="1" t="s">
        <v>1259</v>
      </c>
      <c r="B737" s="2">
        <v>3</v>
      </c>
      <c r="C737" t="str">
        <f>IF(ISNA(MATCH(A737,$F$4:$F$1003,0)),"N/A",LOOKUP(A737,$F$4:$F$1003,$G$4:$G$1003))</f>
        <v>N/A</v>
      </c>
      <c r="D737" t="str">
        <f>IF(ISNA(MATCH(A737,$F$4:$F$1003,0)),"N/A",LOOKUP(A737,$F$4:$F$1003,$H$4:$H$1003))</f>
        <v>N/A</v>
      </c>
      <c r="F737" t="s">
        <v>795</v>
      </c>
      <c r="G737" t="s">
        <v>793</v>
      </c>
      <c r="H737" t="s">
        <v>795</v>
      </c>
      <c r="I737" t="s">
        <v>10</v>
      </c>
    </row>
    <row r="738" spans="1:9" x14ac:dyDescent="0.25">
      <c r="A738" s="1" t="s">
        <v>1161</v>
      </c>
      <c r="B738" s="2">
        <v>3</v>
      </c>
      <c r="C738" t="str">
        <f>IF(ISNA(MATCH(A738,$F$4:$F$1003,0)),"N/A",LOOKUP(A738,$F$4:$F$1003,$G$4:$G$1003))</f>
        <v>N/A</v>
      </c>
      <c r="D738" t="str">
        <f>IF(ISNA(MATCH(A738,$F$4:$F$1003,0)),"N/A",LOOKUP(A738,$F$4:$F$1003,$H$4:$H$1003))</f>
        <v>N/A</v>
      </c>
      <c r="F738" t="s">
        <v>797</v>
      </c>
      <c r="G738" t="s">
        <v>793</v>
      </c>
      <c r="H738" t="s">
        <v>795</v>
      </c>
      <c r="I738" t="s">
        <v>18</v>
      </c>
    </row>
    <row r="739" spans="1:9" x14ac:dyDescent="0.25">
      <c r="A739" s="1" t="s">
        <v>1074</v>
      </c>
      <c r="B739" s="2">
        <v>3</v>
      </c>
      <c r="C739" t="str">
        <f>IF(ISNA(MATCH(A739,$F$4:$F$1003,0)),"N/A",LOOKUP(A739,$F$4:$F$1003,$G$4:$G$1003))</f>
        <v>N/A</v>
      </c>
      <c r="D739" t="str">
        <f>IF(ISNA(MATCH(A739,$F$4:$F$1003,0)),"N/A",LOOKUP(A739,$F$4:$F$1003,$H$4:$H$1003))</f>
        <v>N/A</v>
      </c>
      <c r="F739" t="s">
        <v>800</v>
      </c>
      <c r="G739" t="s">
        <v>799</v>
      </c>
      <c r="H739" t="s">
        <v>912</v>
      </c>
      <c r="I739" t="s">
        <v>7</v>
      </c>
    </row>
    <row r="740" spans="1:9" x14ac:dyDescent="0.25">
      <c r="A740" s="1" t="s">
        <v>1042</v>
      </c>
      <c r="B740" s="2">
        <v>3</v>
      </c>
      <c r="C740" t="str">
        <f>IF(ISNA(MATCH(A740,$F$4:$F$1003,0)),"N/A",LOOKUP(A740,$F$4:$F$1003,$G$4:$G$1003))</f>
        <v>N/A</v>
      </c>
      <c r="D740" t="str">
        <f>IF(ISNA(MATCH(A740,$F$4:$F$1003,0)),"N/A",LOOKUP(A740,$F$4:$F$1003,$H$4:$H$1003))</f>
        <v>N/A</v>
      </c>
      <c r="F740" t="s">
        <v>478</v>
      </c>
      <c r="G740" t="s">
        <v>528</v>
      </c>
      <c r="H740" t="s">
        <v>477</v>
      </c>
      <c r="I740" t="s">
        <v>7</v>
      </c>
    </row>
    <row r="741" spans="1:9" x14ac:dyDescent="0.25">
      <c r="A741" s="1" t="s">
        <v>1080</v>
      </c>
      <c r="B741" s="2">
        <v>3</v>
      </c>
      <c r="C741" t="str">
        <f>IF(ISNA(MATCH(A741,$F$4:$F$1003,0)),"N/A",LOOKUP(A741,$F$4:$F$1003,$G$4:$G$1003))</f>
        <v>N/A</v>
      </c>
      <c r="D741" t="str">
        <f>IF(ISNA(MATCH(A741,$F$4:$F$1003,0)),"N/A",LOOKUP(A741,$F$4:$F$1003,$H$4:$H$1003))</f>
        <v>N/A</v>
      </c>
      <c r="F741" t="s">
        <v>801</v>
      </c>
      <c r="G741" t="s">
        <v>553</v>
      </c>
      <c r="H741" t="s">
        <v>474</v>
      </c>
      <c r="I741" t="s">
        <v>7</v>
      </c>
    </row>
    <row r="742" spans="1:9" x14ac:dyDescent="0.25">
      <c r="A742" s="1" t="s">
        <v>1082</v>
      </c>
      <c r="B742" s="2">
        <v>3</v>
      </c>
      <c r="C742" t="str">
        <f>IF(ISNA(MATCH(A742,$F$4:$F$1003,0)),"N/A",LOOKUP(A742,$F$4:$F$1003,$G$4:$G$1003))</f>
        <v>N/A</v>
      </c>
      <c r="D742" t="str">
        <f>IF(ISNA(MATCH(A742,$F$4:$F$1003,0)),"N/A",LOOKUP(A742,$F$4:$F$1003,$H$4:$H$1003))</f>
        <v>N/A</v>
      </c>
      <c r="F742" t="s">
        <v>803</v>
      </c>
      <c r="G742" t="s">
        <v>803</v>
      </c>
      <c r="H742" t="s">
        <v>807</v>
      </c>
      <c r="I742" t="s">
        <v>2</v>
      </c>
    </row>
    <row r="743" spans="1:9" x14ac:dyDescent="0.25">
      <c r="A743" s="1" t="s">
        <v>1083</v>
      </c>
      <c r="B743" s="2">
        <v>3</v>
      </c>
      <c r="C743" t="str">
        <f>IF(ISNA(MATCH(A743,$F$4:$F$1003,0)),"N/A",LOOKUP(A743,$F$4:$F$1003,$G$4:$G$1003))</f>
        <v>N/A</v>
      </c>
      <c r="D743" t="str">
        <f>IF(ISNA(MATCH(A743,$F$4:$F$1003,0)),"N/A",LOOKUP(A743,$F$4:$F$1003,$H$4:$H$1003))</f>
        <v>N/A</v>
      </c>
      <c r="F743" t="s">
        <v>803</v>
      </c>
      <c r="G743" t="s">
        <v>803</v>
      </c>
      <c r="H743" t="s">
        <v>807</v>
      </c>
      <c r="I743" t="s">
        <v>7</v>
      </c>
    </row>
    <row r="744" spans="1:9" x14ac:dyDescent="0.25">
      <c r="A744" s="1" t="s">
        <v>1319</v>
      </c>
      <c r="B744" s="2">
        <v>3</v>
      </c>
      <c r="C744" t="str">
        <f>IF(ISNA(MATCH(A744,$F$4:$F$1003,0)),"N/A",LOOKUP(A744,$F$4:$F$1003,$G$4:$G$1003))</f>
        <v>N/A</v>
      </c>
      <c r="D744" t="str">
        <f>IF(ISNA(MATCH(A744,$F$4:$F$1003,0)),"N/A",LOOKUP(A744,$F$4:$F$1003,$H$4:$H$1003))</f>
        <v>N/A</v>
      </c>
      <c r="F744" t="s">
        <v>421</v>
      </c>
      <c r="G744" t="s">
        <v>457</v>
      </c>
      <c r="H744" t="s">
        <v>420</v>
      </c>
      <c r="I744" t="s">
        <v>126</v>
      </c>
    </row>
    <row r="745" spans="1:9" x14ac:dyDescent="0.25">
      <c r="A745" s="1" t="s">
        <v>1087</v>
      </c>
      <c r="B745" s="2">
        <v>3</v>
      </c>
      <c r="C745" t="str">
        <f>IF(ISNA(MATCH(A745,$F$4:$F$1003,0)),"N/A",LOOKUP(A745,$F$4:$F$1003,$G$4:$G$1003))</f>
        <v>N/A</v>
      </c>
      <c r="D745" t="str">
        <f>IF(ISNA(MATCH(A745,$F$4:$F$1003,0)),"N/A",LOOKUP(A745,$F$4:$F$1003,$H$4:$H$1003))</f>
        <v>N/A</v>
      </c>
      <c r="F745" t="s">
        <v>807</v>
      </c>
      <c r="G745" t="s">
        <v>803</v>
      </c>
      <c r="H745" t="s">
        <v>810</v>
      </c>
      <c r="I745" t="s">
        <v>10</v>
      </c>
    </row>
    <row r="746" spans="1:9" x14ac:dyDescent="0.25">
      <c r="A746" s="1" t="s">
        <v>1171</v>
      </c>
      <c r="B746" s="2">
        <v>3</v>
      </c>
      <c r="C746" t="str">
        <f>IF(ISNA(MATCH(A746,$F$4:$F$1003,0)),"N/A",LOOKUP(A746,$F$4:$F$1003,$G$4:$G$1003))</f>
        <v>N/A</v>
      </c>
      <c r="D746" t="str">
        <f>IF(ISNA(MATCH(A746,$F$4:$F$1003,0)),"N/A",LOOKUP(A746,$F$4:$F$1003,$H$4:$H$1003))</f>
        <v>N/A</v>
      </c>
      <c r="F746" t="s">
        <v>809</v>
      </c>
      <c r="G746" t="s">
        <v>803</v>
      </c>
      <c r="H746" t="s">
        <v>810</v>
      </c>
      <c r="I746" t="s">
        <v>18</v>
      </c>
    </row>
    <row r="747" spans="1:9" x14ac:dyDescent="0.25">
      <c r="A747" s="1" t="s">
        <v>1090</v>
      </c>
      <c r="B747" s="2">
        <v>3</v>
      </c>
      <c r="C747" t="str">
        <f>IF(ISNA(MATCH(A747,$F$4:$F$1003,0)),"N/A",LOOKUP(A747,$F$4:$F$1003,$G$4:$G$1003))</f>
        <v>N/A</v>
      </c>
      <c r="D747" t="str">
        <f>IF(ISNA(MATCH(A747,$F$4:$F$1003,0)),"N/A",LOOKUP(A747,$F$4:$F$1003,$H$4:$H$1003))</f>
        <v>N/A</v>
      </c>
      <c r="F747" t="s">
        <v>810</v>
      </c>
      <c r="G747" t="s">
        <v>803</v>
      </c>
      <c r="H747" t="s">
        <v>810</v>
      </c>
      <c r="I747" t="s">
        <v>126</v>
      </c>
    </row>
    <row r="748" spans="1:9" x14ac:dyDescent="0.25">
      <c r="A748" s="1" t="s">
        <v>1094</v>
      </c>
      <c r="B748" s="2">
        <v>3</v>
      </c>
      <c r="C748" t="str">
        <f>IF(ISNA(MATCH(A748,$F$4:$F$1003,0)),"N/A",LOOKUP(A748,$F$4:$F$1003,$G$4:$G$1003))</f>
        <v>N/A</v>
      </c>
      <c r="D748" t="str">
        <f>IF(ISNA(MATCH(A748,$F$4:$F$1003,0)),"N/A",LOOKUP(A748,$F$4:$F$1003,$H$4:$H$1003))</f>
        <v>N/A</v>
      </c>
      <c r="F748" t="s">
        <v>812</v>
      </c>
      <c r="G748" t="s">
        <v>743</v>
      </c>
      <c r="H748" t="s">
        <v>747</v>
      </c>
      <c r="I748" t="s">
        <v>7</v>
      </c>
    </row>
    <row r="749" spans="1:9" x14ac:dyDescent="0.25">
      <c r="A749" s="1" t="s">
        <v>1096</v>
      </c>
      <c r="B749" s="2">
        <v>3</v>
      </c>
      <c r="C749" t="str">
        <f>IF(ISNA(MATCH(A749,$F$4:$F$1003,0)),"N/A",LOOKUP(A749,$F$4:$F$1003,$G$4:$G$1003))</f>
        <v>N/A</v>
      </c>
      <c r="D749" t="str">
        <f>IF(ISNA(MATCH(A749,$F$4:$F$1003,0)),"N/A",LOOKUP(A749,$F$4:$F$1003,$H$4:$H$1003))</f>
        <v>N/A</v>
      </c>
      <c r="F749" t="s">
        <v>814</v>
      </c>
      <c r="G749" t="s">
        <v>772</v>
      </c>
      <c r="H749" t="s">
        <v>774</v>
      </c>
      <c r="I749" t="s">
        <v>7</v>
      </c>
    </row>
    <row r="750" spans="1:9" x14ac:dyDescent="0.25">
      <c r="A750" s="1" t="s">
        <v>1101</v>
      </c>
      <c r="B750" s="2">
        <v>3</v>
      </c>
      <c r="C750" t="str">
        <f>IF(ISNA(MATCH(A750,$F$4:$F$1003,0)),"N/A",LOOKUP(A750,$F$4:$F$1003,$G$4:$G$1003))</f>
        <v>N/A</v>
      </c>
      <c r="D750" t="str">
        <f>IF(ISNA(MATCH(A750,$F$4:$F$1003,0)),"N/A",LOOKUP(A750,$F$4:$F$1003,$H$4:$H$1003))</f>
        <v>N/A</v>
      </c>
      <c r="F750" t="s">
        <v>799</v>
      </c>
      <c r="G750" t="s">
        <v>799</v>
      </c>
      <c r="H750" t="s">
        <v>912</v>
      </c>
      <c r="I750" t="s">
        <v>2</v>
      </c>
    </row>
    <row r="751" spans="1:9" x14ac:dyDescent="0.25">
      <c r="A751" s="1" t="s">
        <v>1307</v>
      </c>
      <c r="B751" s="2">
        <v>2</v>
      </c>
      <c r="C751" t="str">
        <f>IF(ISNA(MATCH(A751,$F$4:$F$1003,0)),"N/A",LOOKUP(A751,$F$4:$F$1003,$G$4:$G$1003))</f>
        <v>N/A</v>
      </c>
      <c r="D751" t="str">
        <f>IF(ISNA(MATCH(A751,$F$4:$F$1003,0)),"N/A",LOOKUP(A751,$F$4:$F$1003,$H$4:$H$1003))</f>
        <v>N/A</v>
      </c>
      <c r="F751" t="s">
        <v>799</v>
      </c>
      <c r="G751" t="s">
        <v>815</v>
      </c>
      <c r="H751" t="s">
        <v>818</v>
      </c>
      <c r="I751" t="s">
        <v>7</v>
      </c>
    </row>
    <row r="752" spans="1:9" x14ac:dyDescent="0.25">
      <c r="A752" s="1" t="s">
        <v>1106</v>
      </c>
      <c r="B752" s="2">
        <v>2</v>
      </c>
      <c r="C752" t="str">
        <f>IF(ISNA(MATCH(A752,$F$4:$F$1003,0)),"N/A",LOOKUP(A752,$F$4:$F$1003,$G$4:$G$1003))</f>
        <v>N/A</v>
      </c>
      <c r="D752" t="str">
        <f>IF(ISNA(MATCH(A752,$F$4:$F$1003,0)),"N/A",LOOKUP(A752,$F$4:$F$1003,$H$4:$H$1003))</f>
        <v>N/A</v>
      </c>
      <c r="F752" t="s">
        <v>815</v>
      </c>
      <c r="G752" t="s">
        <v>815</v>
      </c>
      <c r="H752" t="s">
        <v>818</v>
      </c>
      <c r="I752" t="s">
        <v>2</v>
      </c>
    </row>
    <row r="753" spans="1:9" x14ac:dyDescent="0.25">
      <c r="A753" s="1" t="s">
        <v>1108</v>
      </c>
      <c r="B753" s="2">
        <v>2</v>
      </c>
      <c r="C753" t="str">
        <f>IF(ISNA(MATCH(A753,$F$4:$F$1003,0)),"N/A",LOOKUP(A753,$F$4:$F$1003,$G$4:$G$1003))</f>
        <v>N/A</v>
      </c>
      <c r="D753" t="str">
        <f>IF(ISNA(MATCH(A753,$F$4:$F$1003,0)),"N/A",LOOKUP(A753,$F$4:$F$1003,$H$4:$H$1003))</f>
        <v>N/A</v>
      </c>
      <c r="F753" t="s">
        <v>818</v>
      </c>
      <c r="G753" t="s">
        <v>815</v>
      </c>
      <c r="H753" t="s">
        <v>818</v>
      </c>
      <c r="I753" t="s">
        <v>10</v>
      </c>
    </row>
    <row r="754" spans="1:9" x14ac:dyDescent="0.25">
      <c r="A754" s="1" t="s">
        <v>1110</v>
      </c>
      <c r="B754" s="2">
        <v>2</v>
      </c>
      <c r="C754" t="str">
        <f>IF(ISNA(MATCH(A754,$F$4:$F$1003,0)),"N/A",LOOKUP(A754,$F$4:$F$1003,$G$4:$G$1003))</f>
        <v>N/A</v>
      </c>
      <c r="D754" t="str">
        <f>IF(ISNA(MATCH(A754,$F$4:$F$1003,0)),"N/A",LOOKUP(A754,$F$4:$F$1003,$H$4:$H$1003))</f>
        <v>N/A</v>
      </c>
      <c r="F754" t="s">
        <v>819</v>
      </c>
      <c r="G754" t="s">
        <v>815</v>
      </c>
      <c r="H754" t="s">
        <v>818</v>
      </c>
      <c r="I754" t="s">
        <v>18</v>
      </c>
    </row>
    <row r="755" spans="1:9" x14ac:dyDescent="0.25">
      <c r="A755" s="1" t="s">
        <v>1112</v>
      </c>
      <c r="B755" s="2">
        <v>2</v>
      </c>
      <c r="C755" t="str">
        <f>IF(ISNA(MATCH(A755,$F$4:$F$1003,0)),"N/A",LOOKUP(A755,$F$4:$F$1003,$G$4:$G$1003))</f>
        <v>N/A</v>
      </c>
      <c r="D755" t="str">
        <f>IF(ISNA(MATCH(A755,$F$4:$F$1003,0)),"N/A",LOOKUP(A755,$F$4:$F$1003,$H$4:$H$1003))</f>
        <v>N/A</v>
      </c>
      <c r="F755" t="s">
        <v>820</v>
      </c>
      <c r="G755" t="s">
        <v>820</v>
      </c>
      <c r="H755" t="s">
        <v>822</v>
      </c>
      <c r="I755" t="s">
        <v>2</v>
      </c>
    </row>
    <row r="756" spans="1:9" x14ac:dyDescent="0.25">
      <c r="A756" s="1" t="s">
        <v>1114</v>
      </c>
      <c r="B756" s="2">
        <v>2</v>
      </c>
      <c r="C756" t="str">
        <f>IF(ISNA(MATCH(A756,$F$4:$F$1003,0)),"N/A",LOOKUP(A756,$F$4:$F$1003,$G$4:$G$1003))</f>
        <v>N/A</v>
      </c>
      <c r="D756" t="str">
        <f>IF(ISNA(MATCH(A756,$F$4:$F$1003,0)),"N/A",LOOKUP(A756,$F$4:$F$1003,$H$4:$H$1003))</f>
        <v>N/A</v>
      </c>
      <c r="F756" t="s">
        <v>820</v>
      </c>
      <c r="G756" t="s">
        <v>820</v>
      </c>
      <c r="H756" t="s">
        <v>822</v>
      </c>
      <c r="I756" t="s">
        <v>7</v>
      </c>
    </row>
    <row r="757" spans="1:9" x14ac:dyDescent="0.25">
      <c r="A757" s="1" t="s">
        <v>1117</v>
      </c>
      <c r="B757" s="2">
        <v>2</v>
      </c>
      <c r="C757" t="str">
        <f>IF(ISNA(MATCH(A757,$F$4:$F$1003,0)),"N/A",LOOKUP(A757,$F$4:$F$1003,$G$4:$G$1003))</f>
        <v>N/A</v>
      </c>
      <c r="D757" t="str">
        <f>IF(ISNA(MATCH(A757,$F$4:$F$1003,0)),"N/A",LOOKUP(A757,$F$4:$F$1003,$H$4:$H$1003))</f>
        <v>N/A</v>
      </c>
      <c r="F757" t="s">
        <v>822</v>
      </c>
      <c r="G757" t="s">
        <v>820</v>
      </c>
      <c r="H757" t="s">
        <v>822</v>
      </c>
      <c r="I757" t="s">
        <v>10</v>
      </c>
    </row>
    <row r="758" spans="1:9" x14ac:dyDescent="0.25">
      <c r="A758" s="1" t="s">
        <v>1120</v>
      </c>
      <c r="B758" s="2">
        <v>2</v>
      </c>
      <c r="C758" t="str">
        <f>IF(ISNA(MATCH(A758,$F$4:$F$1003,0)),"N/A",LOOKUP(A758,$F$4:$F$1003,$G$4:$G$1003))</f>
        <v>N/A</v>
      </c>
      <c r="D758" t="str">
        <f>IF(ISNA(MATCH(A758,$F$4:$F$1003,0)),"N/A",LOOKUP(A758,$F$4:$F$1003,$H$4:$H$1003))</f>
        <v>N/A</v>
      </c>
      <c r="F758" t="s">
        <v>824</v>
      </c>
      <c r="G758" t="s">
        <v>820</v>
      </c>
      <c r="H758" t="s">
        <v>822</v>
      </c>
      <c r="I758" t="s">
        <v>18</v>
      </c>
    </row>
    <row r="759" spans="1:9" x14ac:dyDescent="0.25">
      <c r="A759" s="1" t="s">
        <v>1121</v>
      </c>
      <c r="B759" s="2">
        <v>2</v>
      </c>
      <c r="C759" t="str">
        <f>IF(ISNA(MATCH(A759,$F$4:$F$1003,0)),"N/A",LOOKUP(A759,$F$4:$F$1003,$G$4:$G$1003))</f>
        <v>N/A</v>
      </c>
      <c r="D759" t="str">
        <f>IF(ISNA(MATCH(A759,$F$4:$F$1003,0)),"N/A",LOOKUP(A759,$F$4:$F$1003,$H$4:$H$1003))</f>
        <v>N/A</v>
      </c>
      <c r="F759" t="s">
        <v>826</v>
      </c>
      <c r="G759" t="s">
        <v>826</v>
      </c>
      <c r="H759" t="s">
        <v>839</v>
      </c>
      <c r="I759" t="s">
        <v>2</v>
      </c>
    </row>
    <row r="760" spans="1:9" x14ac:dyDescent="0.25">
      <c r="A760" s="1" t="s">
        <v>1123</v>
      </c>
      <c r="B760" s="2">
        <v>2</v>
      </c>
      <c r="C760" t="str">
        <f>IF(ISNA(MATCH(A760,$F$4:$F$1003,0)),"N/A",LOOKUP(A760,$F$4:$F$1003,$G$4:$G$1003))</f>
        <v>N/A</v>
      </c>
      <c r="D760" t="str">
        <f>IF(ISNA(MATCH(A760,$F$4:$F$1003,0)),"N/A",LOOKUP(A760,$F$4:$F$1003,$H$4:$H$1003))</f>
        <v>N/A</v>
      </c>
      <c r="F760" t="s">
        <v>826</v>
      </c>
      <c r="G760" t="s">
        <v>826</v>
      </c>
      <c r="H760" t="s">
        <v>839</v>
      </c>
      <c r="I760" t="s">
        <v>7</v>
      </c>
    </row>
    <row r="761" spans="1:9" x14ac:dyDescent="0.25">
      <c r="A761" s="1" t="s">
        <v>1126</v>
      </c>
      <c r="B761" s="2">
        <v>2</v>
      </c>
      <c r="C761" t="str">
        <f>IF(ISNA(MATCH(A761,$F$4:$F$1003,0)),"N/A",LOOKUP(A761,$F$4:$F$1003,$G$4:$G$1003))</f>
        <v>N/A</v>
      </c>
      <c r="D761" t="str">
        <f>IF(ISNA(MATCH(A761,$F$4:$F$1003,0)),"N/A",LOOKUP(A761,$F$4:$F$1003,$H$4:$H$1003))</f>
        <v>N/A</v>
      </c>
      <c r="F761" t="s">
        <v>414</v>
      </c>
      <c r="G761" t="s">
        <v>416</v>
      </c>
      <c r="H761" t="s">
        <v>413</v>
      </c>
      <c r="I761" t="s">
        <v>18</v>
      </c>
    </row>
    <row r="762" spans="1:9" x14ac:dyDescent="0.25">
      <c r="A762" s="1" t="s">
        <v>1128</v>
      </c>
      <c r="B762" s="2">
        <v>2</v>
      </c>
      <c r="C762" t="str">
        <f>IF(ISNA(MATCH(A762,$F$4:$F$1003,0)),"N/A",LOOKUP(A762,$F$4:$F$1003,$G$4:$G$1003))</f>
        <v>N/A</v>
      </c>
      <c r="D762" t="str">
        <f>IF(ISNA(MATCH(A762,$F$4:$F$1003,0)),"N/A",LOOKUP(A762,$F$4:$F$1003,$H$4:$H$1003))</f>
        <v>N/A</v>
      </c>
      <c r="F762" t="s">
        <v>440</v>
      </c>
      <c r="G762" t="s">
        <v>439</v>
      </c>
      <c r="H762" t="s">
        <v>438</v>
      </c>
      <c r="I762" t="s">
        <v>18</v>
      </c>
    </row>
    <row r="763" spans="1:9" x14ac:dyDescent="0.25">
      <c r="A763" s="1" t="s">
        <v>1129</v>
      </c>
      <c r="B763" s="2">
        <v>2</v>
      </c>
      <c r="C763" t="str">
        <f>IF(ISNA(MATCH(A763,$F$4:$F$1003,0)),"N/A",LOOKUP(A763,$F$4:$F$1003,$G$4:$G$1003))</f>
        <v>N/A</v>
      </c>
      <c r="D763" t="str">
        <f>IF(ISNA(MATCH(A763,$F$4:$F$1003,0)),"N/A",LOOKUP(A763,$F$4:$F$1003,$H$4:$H$1003))</f>
        <v>N/A</v>
      </c>
      <c r="F763" t="s">
        <v>831</v>
      </c>
      <c r="G763" t="s">
        <v>830</v>
      </c>
      <c r="H763" t="s">
        <v>1091</v>
      </c>
      <c r="I763" t="s">
        <v>18</v>
      </c>
    </row>
    <row r="764" spans="1:9" x14ac:dyDescent="0.25">
      <c r="A764" s="1" t="s">
        <v>1130</v>
      </c>
      <c r="B764" s="2">
        <v>2</v>
      </c>
      <c r="C764" t="str">
        <f>IF(ISNA(MATCH(A764,$F$4:$F$1003,0)),"N/A",LOOKUP(A764,$F$4:$F$1003,$G$4:$G$1003))</f>
        <v>N/A</v>
      </c>
      <c r="D764" t="str">
        <f>IF(ISNA(MATCH(A764,$F$4:$F$1003,0)),"N/A",LOOKUP(A764,$F$4:$F$1003,$H$4:$H$1003))</f>
        <v>N/A</v>
      </c>
      <c r="F764" t="s">
        <v>833</v>
      </c>
      <c r="G764" t="s">
        <v>832</v>
      </c>
      <c r="H764" t="s">
        <v>1133</v>
      </c>
      <c r="I764" t="s">
        <v>18</v>
      </c>
    </row>
    <row r="765" spans="1:9" x14ac:dyDescent="0.25">
      <c r="A765" s="1" t="s">
        <v>1132</v>
      </c>
      <c r="B765" s="2">
        <v>2</v>
      </c>
      <c r="C765" t="str">
        <f>IF(ISNA(MATCH(A765,$F$4:$F$1003,0)),"N/A",LOOKUP(A765,$F$4:$F$1003,$G$4:$G$1003))</f>
        <v>N/A</v>
      </c>
      <c r="D765" t="str">
        <f>IF(ISNA(MATCH(A765,$F$4:$F$1003,0)),"N/A",LOOKUP(A765,$F$4:$F$1003,$H$4:$H$1003))</f>
        <v>N/A</v>
      </c>
      <c r="F765" t="s">
        <v>836</v>
      </c>
      <c r="G765" t="s">
        <v>835</v>
      </c>
      <c r="H765" t="s">
        <v>890</v>
      </c>
      <c r="I765" t="s">
        <v>18</v>
      </c>
    </row>
    <row r="766" spans="1:9" x14ac:dyDescent="0.25">
      <c r="A766" s="1" t="s">
        <v>324</v>
      </c>
      <c r="B766" s="2">
        <v>2</v>
      </c>
      <c r="C766" t="str">
        <f>IF(ISNA(MATCH(A766,$F$4:$F$1003,0)),"N/A",LOOKUP(A766,$F$4:$F$1003,$G$4:$G$1003))</f>
        <v>N/A</v>
      </c>
      <c r="D766" t="str">
        <f>IF(ISNA(MATCH(A766,$F$4:$F$1003,0)),"N/A",LOOKUP(A766,$F$4:$F$1003,$H$4:$H$1003))</f>
        <v>N/A</v>
      </c>
      <c r="F766" t="s">
        <v>838</v>
      </c>
      <c r="G766" t="s">
        <v>837</v>
      </c>
      <c r="H766" t="s">
        <v>923</v>
      </c>
      <c r="I766" t="s">
        <v>18</v>
      </c>
    </row>
    <row r="767" spans="1:9" x14ac:dyDescent="0.25">
      <c r="A767" s="1" t="s">
        <v>1135</v>
      </c>
      <c r="B767" s="2">
        <v>2</v>
      </c>
      <c r="C767" t="str">
        <f>IF(ISNA(MATCH(A767,$F$4:$F$1003,0)),"N/A",LOOKUP(A767,$F$4:$F$1003,$G$4:$G$1003))</f>
        <v>N/A</v>
      </c>
      <c r="D767" t="str">
        <f>IF(ISNA(MATCH(A767,$F$4:$F$1003,0)),"N/A",LOOKUP(A767,$F$4:$F$1003,$H$4:$H$1003))</f>
        <v>N/A</v>
      </c>
      <c r="F767" t="s">
        <v>839</v>
      </c>
      <c r="G767" t="s">
        <v>826</v>
      </c>
      <c r="H767" t="s">
        <v>839</v>
      </c>
      <c r="I767" t="s">
        <v>10</v>
      </c>
    </row>
    <row r="768" spans="1:9" x14ac:dyDescent="0.25">
      <c r="A768" s="1" t="s">
        <v>1315</v>
      </c>
      <c r="B768" s="2">
        <v>2</v>
      </c>
      <c r="C768" t="str">
        <f>IF(ISNA(MATCH(A768,$F$4:$F$1003,0)),"N/A",LOOKUP(A768,$F$4:$F$1003,$G$4:$G$1003))</f>
        <v>N/A</v>
      </c>
      <c r="D768" t="str">
        <f>IF(ISNA(MATCH(A768,$F$4:$F$1003,0)),"N/A",LOOKUP(A768,$F$4:$F$1003,$H$4:$H$1003))</f>
        <v>N/A</v>
      </c>
      <c r="F768" t="s">
        <v>841</v>
      </c>
      <c r="G768" t="s">
        <v>826</v>
      </c>
      <c r="H768" t="s">
        <v>839</v>
      </c>
      <c r="I768" t="s">
        <v>18</v>
      </c>
    </row>
    <row r="769" spans="1:9" x14ac:dyDescent="0.25">
      <c r="A769" s="1" t="s">
        <v>1139</v>
      </c>
      <c r="B769" s="2">
        <v>2</v>
      </c>
      <c r="C769" t="str">
        <f>IF(ISNA(MATCH(A769,$F$4:$F$1003,0)),"N/A",LOOKUP(A769,$F$4:$F$1003,$G$4:$G$1003))</f>
        <v>N/A</v>
      </c>
      <c r="D769" t="str">
        <f>IF(ISNA(MATCH(A769,$F$4:$F$1003,0)),"N/A",LOOKUP(A769,$F$4:$F$1003,$H$4:$H$1003))</f>
        <v>N/A</v>
      </c>
      <c r="F769" t="s">
        <v>130</v>
      </c>
      <c r="G769" t="s">
        <v>130</v>
      </c>
      <c r="H769" t="s">
        <v>883</v>
      </c>
      <c r="I769" t="s">
        <v>2</v>
      </c>
    </row>
    <row r="770" spans="1:9" x14ac:dyDescent="0.25">
      <c r="A770" s="1" t="s">
        <v>1141</v>
      </c>
      <c r="B770" s="2">
        <v>2</v>
      </c>
      <c r="C770" t="str">
        <f>IF(ISNA(MATCH(A770,$F$4:$F$1003,0)),"N/A",LOOKUP(A770,$F$4:$F$1003,$G$4:$G$1003))</f>
        <v>N/A</v>
      </c>
      <c r="D770" t="str">
        <f>IF(ISNA(MATCH(A770,$F$4:$F$1003,0)),"N/A",LOOKUP(A770,$F$4:$F$1003,$H$4:$H$1003))</f>
        <v>N/A</v>
      </c>
      <c r="F770" t="s">
        <v>130</v>
      </c>
      <c r="G770" t="s">
        <v>758</v>
      </c>
      <c r="H770" t="s">
        <v>911</v>
      </c>
      <c r="I770" t="s">
        <v>7</v>
      </c>
    </row>
    <row r="771" spans="1:9" x14ac:dyDescent="0.25">
      <c r="A771" s="1" t="s">
        <v>1142</v>
      </c>
      <c r="B771" s="2">
        <v>2</v>
      </c>
      <c r="C771" t="str">
        <f>IF(ISNA(MATCH(A771,$F$4:$F$1003,0)),"N/A",LOOKUP(A771,$F$4:$F$1003,$G$4:$G$1003))</f>
        <v>N/A</v>
      </c>
      <c r="D771" t="str">
        <f>IF(ISNA(MATCH(A771,$F$4:$F$1003,0)),"N/A",LOOKUP(A771,$F$4:$F$1003,$H$4:$H$1003))</f>
        <v>N/A</v>
      </c>
      <c r="F771" t="s">
        <v>845</v>
      </c>
      <c r="G771" t="s">
        <v>845</v>
      </c>
      <c r="H771" t="s">
        <v>953</v>
      </c>
      <c r="I771" t="s">
        <v>2</v>
      </c>
    </row>
    <row r="772" spans="1:9" x14ac:dyDescent="0.25">
      <c r="A772" s="1" t="s">
        <v>1145</v>
      </c>
      <c r="B772" s="2">
        <v>2</v>
      </c>
      <c r="C772" t="str">
        <f>IF(ISNA(MATCH(A772,$F$4:$F$1003,0)),"N/A",LOOKUP(A772,$F$4:$F$1003,$G$4:$G$1003))</f>
        <v>N/A</v>
      </c>
      <c r="D772" t="str">
        <f>IF(ISNA(MATCH(A772,$F$4:$F$1003,0)),"N/A",LOOKUP(A772,$F$4:$F$1003,$H$4:$H$1003))</f>
        <v>N/A</v>
      </c>
      <c r="F772" t="s">
        <v>845</v>
      </c>
      <c r="G772" t="s">
        <v>416</v>
      </c>
      <c r="H772" t="s">
        <v>413</v>
      </c>
      <c r="I772" t="s">
        <v>7</v>
      </c>
    </row>
    <row r="773" spans="1:9" x14ac:dyDescent="0.25">
      <c r="A773" s="1" t="s">
        <v>1147</v>
      </c>
      <c r="B773" s="2">
        <v>2</v>
      </c>
      <c r="C773" t="str">
        <f>IF(ISNA(MATCH(A773,$F$4:$F$1003,0)),"N/A",LOOKUP(A773,$F$4:$F$1003,$G$4:$G$1003))</f>
        <v>N/A</v>
      </c>
      <c r="D773" t="str">
        <f>IF(ISNA(MATCH(A773,$F$4:$F$1003,0)),"N/A",LOOKUP(A773,$F$4:$F$1003,$H$4:$H$1003))</f>
        <v>N/A</v>
      </c>
      <c r="F773" t="s">
        <v>846</v>
      </c>
      <c r="G773" t="s">
        <v>846</v>
      </c>
      <c r="H773" t="s">
        <v>847</v>
      </c>
      <c r="I773" t="s">
        <v>2</v>
      </c>
    </row>
    <row r="774" spans="1:9" x14ac:dyDescent="0.25">
      <c r="A774" s="1" t="s">
        <v>1148</v>
      </c>
      <c r="B774" s="2">
        <v>2</v>
      </c>
      <c r="C774" t="str">
        <f>IF(ISNA(MATCH(A774,$F$4:$F$1003,0)),"N/A",LOOKUP(A774,$F$4:$F$1003,$G$4:$G$1003))</f>
        <v>N/A</v>
      </c>
      <c r="D774" t="str">
        <f>IF(ISNA(MATCH(A774,$F$4:$F$1003,0)),"N/A",LOOKUP(A774,$F$4:$F$1003,$H$4:$H$1003))</f>
        <v>N/A</v>
      </c>
      <c r="F774" t="s">
        <v>847</v>
      </c>
      <c r="G774" t="s">
        <v>846</v>
      </c>
      <c r="H774" t="s">
        <v>847</v>
      </c>
      <c r="I774" t="s">
        <v>10</v>
      </c>
    </row>
    <row r="775" spans="1:9" x14ac:dyDescent="0.25">
      <c r="A775" s="1" t="s">
        <v>1150</v>
      </c>
      <c r="B775" s="2">
        <v>2</v>
      </c>
      <c r="C775" t="str">
        <f>IF(ISNA(MATCH(A775,$F$4:$F$1003,0)),"N/A",LOOKUP(A775,$F$4:$F$1003,$G$4:$G$1003))</f>
        <v>N/A</v>
      </c>
      <c r="D775" t="str">
        <f>IF(ISNA(MATCH(A775,$F$4:$F$1003,0)),"N/A",LOOKUP(A775,$F$4:$F$1003,$H$4:$H$1003))</f>
        <v>N/A</v>
      </c>
      <c r="F775" t="s">
        <v>848</v>
      </c>
      <c r="G775" t="s">
        <v>848</v>
      </c>
      <c r="H775" t="s">
        <v>943</v>
      </c>
      <c r="I775" t="s">
        <v>2</v>
      </c>
    </row>
    <row r="776" spans="1:9" x14ac:dyDescent="0.25">
      <c r="A776" s="1" t="s">
        <v>1152</v>
      </c>
      <c r="B776" s="2">
        <v>2</v>
      </c>
      <c r="C776" t="str">
        <f>IF(ISNA(MATCH(A776,$F$4:$F$1003,0)),"N/A",LOOKUP(A776,$F$4:$F$1003,$G$4:$G$1003))</f>
        <v>N/A</v>
      </c>
      <c r="D776" t="str">
        <f>IF(ISNA(MATCH(A776,$F$4:$F$1003,0)),"N/A",LOOKUP(A776,$F$4:$F$1003,$H$4:$H$1003))</f>
        <v>N/A</v>
      </c>
      <c r="F776" t="s">
        <v>848</v>
      </c>
      <c r="G776" t="s">
        <v>845</v>
      </c>
      <c r="H776" t="s">
        <v>953</v>
      </c>
      <c r="I776" t="s">
        <v>7</v>
      </c>
    </row>
    <row r="777" spans="1:9" x14ac:dyDescent="0.25">
      <c r="A777" s="1" t="s">
        <v>1154</v>
      </c>
      <c r="B777" s="2">
        <v>2</v>
      </c>
      <c r="C777" t="str">
        <f>IF(ISNA(MATCH(A777,$F$4:$F$1003,0)),"N/A",LOOKUP(A777,$F$4:$F$1003,$G$4:$G$1003))</f>
        <v>N/A</v>
      </c>
      <c r="D777" t="str">
        <f>IF(ISNA(MATCH(A777,$F$4:$F$1003,0)),"N/A",LOOKUP(A777,$F$4:$F$1003,$H$4:$H$1003))</f>
        <v>N/A</v>
      </c>
      <c r="F777" t="s">
        <v>852</v>
      </c>
      <c r="G777" t="s">
        <v>851</v>
      </c>
      <c r="H777" t="s">
        <v>852</v>
      </c>
      <c r="I777" t="s">
        <v>10</v>
      </c>
    </row>
    <row r="778" spans="1:9" x14ac:dyDescent="0.25">
      <c r="A778" s="1" t="s">
        <v>1160</v>
      </c>
      <c r="B778" s="2">
        <v>2</v>
      </c>
      <c r="C778" t="str">
        <f>IF(ISNA(MATCH(A778,$F$4:$F$1003,0)),"N/A",LOOKUP(A778,$F$4:$F$1003,$G$4:$G$1003))</f>
        <v>N/A</v>
      </c>
      <c r="D778" t="str">
        <f>IF(ISNA(MATCH(A778,$F$4:$F$1003,0)),"N/A",LOOKUP(A778,$F$4:$F$1003,$H$4:$H$1003))</f>
        <v>N/A</v>
      </c>
      <c r="F778" t="s">
        <v>854</v>
      </c>
      <c r="G778" t="s">
        <v>851</v>
      </c>
      <c r="H778" t="s">
        <v>852</v>
      </c>
      <c r="I778" t="s">
        <v>18</v>
      </c>
    </row>
    <row r="779" spans="1:9" x14ac:dyDescent="0.25">
      <c r="A779" s="1" t="s">
        <v>1162</v>
      </c>
      <c r="B779" s="2">
        <v>2</v>
      </c>
      <c r="C779" t="str">
        <f>IF(ISNA(MATCH(A779,$F$4:$F$1003,0)),"N/A",LOOKUP(A779,$F$4:$F$1003,$G$4:$G$1003))</f>
        <v>N/A</v>
      </c>
      <c r="D779" t="str">
        <f>IF(ISNA(MATCH(A779,$F$4:$F$1003,0)),"N/A",LOOKUP(A779,$F$4:$F$1003,$H$4:$H$1003))</f>
        <v>N/A</v>
      </c>
      <c r="F779" t="s">
        <v>855</v>
      </c>
      <c r="G779" t="s">
        <v>799</v>
      </c>
      <c r="H779" t="s">
        <v>912</v>
      </c>
      <c r="I779" t="s">
        <v>18</v>
      </c>
    </row>
    <row r="780" spans="1:9" x14ac:dyDescent="0.25">
      <c r="A780" s="1" t="s">
        <v>1163</v>
      </c>
      <c r="B780" s="2">
        <v>2</v>
      </c>
      <c r="C780" t="str">
        <f>IF(ISNA(MATCH(A780,$F$4:$F$1003,0)),"N/A",LOOKUP(A780,$F$4:$F$1003,$G$4:$G$1003))</f>
        <v>N/A</v>
      </c>
      <c r="D780" t="str">
        <f>IF(ISNA(MATCH(A780,$F$4:$F$1003,0)),"N/A",LOOKUP(A780,$F$4:$F$1003,$H$4:$H$1003))</f>
        <v>N/A</v>
      </c>
      <c r="F780" t="s">
        <v>856</v>
      </c>
      <c r="G780" t="s">
        <v>845</v>
      </c>
      <c r="H780" t="s">
        <v>953</v>
      </c>
      <c r="I780" t="s">
        <v>18</v>
      </c>
    </row>
    <row r="781" spans="1:9" x14ac:dyDescent="0.25">
      <c r="A781" s="1" t="s">
        <v>1164</v>
      </c>
      <c r="B781" s="2">
        <v>2</v>
      </c>
      <c r="C781" t="str">
        <f>IF(ISNA(MATCH(A781,$F$4:$F$1003,0)),"N/A",LOOKUP(A781,$F$4:$F$1003,$G$4:$G$1003))</f>
        <v>N/A</v>
      </c>
      <c r="D781" t="str">
        <f>IF(ISNA(MATCH(A781,$F$4:$F$1003,0)),"N/A",LOOKUP(A781,$F$4:$F$1003,$H$4:$H$1003))</f>
        <v>N/A</v>
      </c>
      <c r="F781" t="s">
        <v>859</v>
      </c>
      <c r="G781" t="s">
        <v>858</v>
      </c>
      <c r="H781" t="s">
        <v>1151</v>
      </c>
      <c r="I781" t="s">
        <v>7</v>
      </c>
    </row>
    <row r="782" spans="1:9" x14ac:dyDescent="0.25">
      <c r="A782" s="1" t="s">
        <v>1165</v>
      </c>
      <c r="B782" s="2">
        <v>2</v>
      </c>
      <c r="C782" t="str">
        <f>IF(ISNA(MATCH(A782,$F$4:$F$1003,0)),"N/A",LOOKUP(A782,$F$4:$F$1003,$G$4:$G$1003))</f>
        <v>N/A</v>
      </c>
      <c r="D782" t="str">
        <f>IF(ISNA(MATCH(A782,$F$4:$F$1003,0)),"N/A",LOOKUP(A782,$F$4:$F$1003,$H$4:$H$1003))</f>
        <v>N/A</v>
      </c>
      <c r="F782" t="s">
        <v>861</v>
      </c>
      <c r="G782" t="s">
        <v>861</v>
      </c>
      <c r="H782" t="s">
        <v>864</v>
      </c>
      <c r="I782" t="s">
        <v>2</v>
      </c>
    </row>
    <row r="783" spans="1:9" x14ac:dyDescent="0.25">
      <c r="A783" s="1" t="s">
        <v>1166</v>
      </c>
      <c r="B783" s="2">
        <v>2</v>
      </c>
      <c r="C783" t="str">
        <f>IF(ISNA(MATCH(A783,$F$4:$F$1003,0)),"N/A",LOOKUP(A783,$F$4:$F$1003,$G$4:$G$1003))</f>
        <v>N/A</v>
      </c>
      <c r="D783" t="str">
        <f>IF(ISNA(MATCH(A783,$F$4:$F$1003,0)),"N/A",LOOKUP(A783,$F$4:$F$1003,$H$4:$H$1003))</f>
        <v>N/A</v>
      </c>
      <c r="F783" t="s">
        <v>861</v>
      </c>
      <c r="G783" t="s">
        <v>851</v>
      </c>
      <c r="H783" t="s">
        <v>852</v>
      </c>
      <c r="I783" t="s">
        <v>7</v>
      </c>
    </row>
    <row r="784" spans="1:9" x14ac:dyDescent="0.25">
      <c r="A784" s="1" t="s">
        <v>1167</v>
      </c>
      <c r="B784" s="2">
        <v>2</v>
      </c>
      <c r="C784" t="str">
        <f>IF(ISNA(MATCH(A784,$F$4:$F$1003,0)),"N/A",LOOKUP(A784,$F$4:$F$1003,$G$4:$G$1003))</f>
        <v>N/A</v>
      </c>
      <c r="D784" t="str">
        <f>IF(ISNA(MATCH(A784,$F$4:$F$1003,0)),"N/A",LOOKUP(A784,$F$4:$F$1003,$H$4:$H$1003))</f>
        <v>N/A</v>
      </c>
      <c r="F784" t="s">
        <v>864</v>
      </c>
      <c r="G784" t="s">
        <v>861</v>
      </c>
      <c r="H784" t="s">
        <v>864</v>
      </c>
      <c r="I784" t="s">
        <v>10</v>
      </c>
    </row>
    <row r="785" spans="1:9" x14ac:dyDescent="0.25">
      <c r="A785" s="1" t="s">
        <v>1168</v>
      </c>
      <c r="B785" s="2">
        <v>2</v>
      </c>
      <c r="C785" t="str">
        <f>IF(ISNA(MATCH(A785,$F$4:$F$1003,0)),"N/A",LOOKUP(A785,$F$4:$F$1003,$G$4:$G$1003))</f>
        <v>N/A</v>
      </c>
      <c r="D785" t="str">
        <f>IF(ISNA(MATCH(A785,$F$4:$F$1003,0)),"N/A",LOOKUP(A785,$F$4:$F$1003,$H$4:$H$1003))</f>
        <v>N/A</v>
      </c>
      <c r="F785" t="s">
        <v>330</v>
      </c>
      <c r="G785" t="s">
        <v>376</v>
      </c>
      <c r="H785" t="s">
        <v>330</v>
      </c>
      <c r="I785" t="s">
        <v>10</v>
      </c>
    </row>
    <row r="786" spans="1:9" x14ac:dyDescent="0.25">
      <c r="A786" s="1" t="s">
        <v>1169</v>
      </c>
      <c r="B786" s="2">
        <v>2</v>
      </c>
      <c r="C786" t="str">
        <f>IF(ISNA(MATCH(A786,$F$4:$F$1003,0)),"N/A",LOOKUP(A786,$F$4:$F$1003,$G$4:$G$1003))</f>
        <v>N/A</v>
      </c>
      <c r="D786" t="str">
        <f>IF(ISNA(MATCH(A786,$F$4:$F$1003,0)),"N/A",LOOKUP(A786,$F$4:$F$1003,$H$4:$H$1003))</f>
        <v>N/A</v>
      </c>
      <c r="F786" t="s">
        <v>866</v>
      </c>
      <c r="G786" t="s">
        <v>866</v>
      </c>
      <c r="H786" t="s">
        <v>869</v>
      </c>
      <c r="I786" t="s">
        <v>2</v>
      </c>
    </row>
    <row r="787" spans="1:9" x14ac:dyDescent="0.25">
      <c r="A787" s="1" t="s">
        <v>1170</v>
      </c>
      <c r="B787" s="2">
        <v>2</v>
      </c>
      <c r="C787" t="str">
        <f>IF(ISNA(MATCH(A787,$F$4:$F$1003,0)),"N/A",LOOKUP(A787,$F$4:$F$1003,$G$4:$G$1003))</f>
        <v>N/A</v>
      </c>
      <c r="D787" t="str">
        <f>IF(ISNA(MATCH(A787,$F$4:$F$1003,0)),"N/A",LOOKUP(A787,$F$4:$F$1003,$H$4:$H$1003))</f>
        <v>N/A</v>
      </c>
      <c r="F787" t="s">
        <v>866</v>
      </c>
      <c r="G787" t="s">
        <v>866</v>
      </c>
      <c r="H787" t="s">
        <v>869</v>
      </c>
      <c r="I787" t="s">
        <v>7</v>
      </c>
    </row>
    <row r="788" spans="1:9" x14ac:dyDescent="0.25">
      <c r="A788" s="1" t="s">
        <v>1172</v>
      </c>
      <c r="B788" s="2">
        <v>2</v>
      </c>
      <c r="C788" t="str">
        <f>IF(ISNA(MATCH(A788,$F$4:$F$1003,0)),"N/A",LOOKUP(A788,$F$4:$F$1003,$G$4:$G$1003))</f>
        <v>N/A</v>
      </c>
      <c r="D788" t="str">
        <f>IF(ISNA(MATCH(A788,$F$4:$F$1003,0)),"N/A",LOOKUP(A788,$F$4:$F$1003,$H$4:$H$1003))</f>
        <v>N/A</v>
      </c>
      <c r="F788" t="s">
        <v>869</v>
      </c>
      <c r="G788" t="s">
        <v>866</v>
      </c>
      <c r="H788" t="s">
        <v>869</v>
      </c>
      <c r="I788" t="s">
        <v>10</v>
      </c>
    </row>
    <row r="789" spans="1:9" x14ac:dyDescent="0.25">
      <c r="A789" s="1" t="s">
        <v>1173</v>
      </c>
      <c r="B789" s="2">
        <v>2</v>
      </c>
      <c r="C789" t="str">
        <f>IF(ISNA(MATCH(A789,$F$4:$F$1003,0)),"N/A",LOOKUP(A789,$F$4:$F$1003,$G$4:$G$1003))</f>
        <v>N/A</v>
      </c>
      <c r="D789" t="str">
        <f>IF(ISNA(MATCH(A789,$F$4:$F$1003,0)),"N/A",LOOKUP(A789,$F$4:$F$1003,$H$4:$H$1003))</f>
        <v>N/A</v>
      </c>
      <c r="F789" t="s">
        <v>870</v>
      </c>
      <c r="G789" t="s">
        <v>870</v>
      </c>
      <c r="H789" t="s">
        <v>937</v>
      </c>
      <c r="I789" t="s">
        <v>2</v>
      </c>
    </row>
    <row r="790" spans="1:9" x14ac:dyDescent="0.25">
      <c r="A790" s="1" t="s">
        <v>1174</v>
      </c>
      <c r="B790" s="2">
        <v>2</v>
      </c>
      <c r="C790" t="str">
        <f>IF(ISNA(MATCH(A790,$F$4:$F$1003,0)),"N/A",LOOKUP(A790,$F$4:$F$1003,$G$4:$G$1003))</f>
        <v>N/A</v>
      </c>
      <c r="D790" t="str">
        <f>IF(ISNA(MATCH(A790,$F$4:$F$1003,0)),"N/A",LOOKUP(A790,$F$4:$F$1003,$H$4:$H$1003))</f>
        <v>N/A</v>
      </c>
      <c r="F790" t="s">
        <v>870</v>
      </c>
      <c r="G790" t="s">
        <v>870</v>
      </c>
      <c r="H790" t="s">
        <v>937</v>
      </c>
      <c r="I790" t="s">
        <v>7</v>
      </c>
    </row>
    <row r="791" spans="1:9" x14ac:dyDescent="0.25">
      <c r="A791" s="1" t="s">
        <v>1175</v>
      </c>
      <c r="B791" s="2">
        <v>2</v>
      </c>
      <c r="C791" t="str">
        <f>IF(ISNA(MATCH(A791,$F$4:$F$1003,0)),"N/A",LOOKUP(A791,$F$4:$F$1003,$G$4:$G$1003))</f>
        <v>N/A</v>
      </c>
      <c r="D791" t="str">
        <f>IF(ISNA(MATCH(A791,$F$4:$F$1003,0)),"N/A",LOOKUP(A791,$F$4:$F$1003,$H$4:$H$1003))</f>
        <v>N/A</v>
      </c>
      <c r="F791" t="s">
        <v>873</v>
      </c>
      <c r="G791" t="s">
        <v>872</v>
      </c>
      <c r="H791" t="s">
        <v>885</v>
      </c>
      <c r="I791" t="s">
        <v>18</v>
      </c>
    </row>
    <row r="792" spans="1:9" x14ac:dyDescent="0.25">
      <c r="A792" s="1" t="s">
        <v>1176</v>
      </c>
      <c r="B792" s="2">
        <v>2</v>
      </c>
      <c r="C792" t="str">
        <f>IF(ISNA(MATCH(A792,$F$4:$F$1003,0)),"N/A",LOOKUP(A792,$F$4:$F$1003,$G$4:$G$1003))</f>
        <v>N/A</v>
      </c>
      <c r="D792" t="str">
        <f>IF(ISNA(MATCH(A792,$F$4:$F$1003,0)),"N/A",LOOKUP(A792,$F$4:$F$1003,$H$4:$H$1003))</f>
        <v>N/A</v>
      </c>
      <c r="F792" t="s">
        <v>875</v>
      </c>
      <c r="G792" t="s">
        <v>861</v>
      </c>
      <c r="H792" t="s">
        <v>864</v>
      </c>
      <c r="I792" t="s">
        <v>18</v>
      </c>
    </row>
    <row r="793" spans="1:9" x14ac:dyDescent="0.25">
      <c r="A793" s="1" t="s">
        <v>1177</v>
      </c>
      <c r="B793" s="2">
        <v>2</v>
      </c>
      <c r="C793" t="str">
        <f>IF(ISNA(MATCH(A793,$F$4:$F$1003,0)),"N/A",LOOKUP(A793,$F$4:$F$1003,$G$4:$G$1003))</f>
        <v>N/A</v>
      </c>
      <c r="D793" t="str">
        <f>IF(ISNA(MATCH(A793,$F$4:$F$1003,0)),"N/A",LOOKUP(A793,$F$4:$F$1003,$H$4:$H$1003))</f>
        <v>N/A</v>
      </c>
      <c r="F793" t="s">
        <v>876</v>
      </c>
      <c r="G793" t="s">
        <v>876</v>
      </c>
      <c r="H793" t="s">
        <v>878</v>
      </c>
      <c r="I793" t="s">
        <v>2</v>
      </c>
    </row>
    <row r="794" spans="1:9" x14ac:dyDescent="0.25">
      <c r="A794" s="1" t="s">
        <v>1178</v>
      </c>
      <c r="B794" s="2">
        <v>2</v>
      </c>
      <c r="C794" t="str">
        <f>IF(ISNA(MATCH(A794,$F$4:$F$1003,0)),"N/A",LOOKUP(A794,$F$4:$F$1003,$G$4:$G$1003))</f>
        <v>N/A</v>
      </c>
      <c r="D794" t="str">
        <f>IF(ISNA(MATCH(A794,$F$4:$F$1003,0)),"N/A",LOOKUP(A794,$F$4:$F$1003,$H$4:$H$1003))</f>
        <v>N/A</v>
      </c>
      <c r="F794" t="s">
        <v>878</v>
      </c>
      <c r="G794" t="s">
        <v>876</v>
      </c>
      <c r="H794" t="s">
        <v>878</v>
      </c>
      <c r="I794" t="s">
        <v>10</v>
      </c>
    </row>
    <row r="795" spans="1:9" x14ac:dyDescent="0.25">
      <c r="A795" s="1" t="s">
        <v>1179</v>
      </c>
      <c r="B795" s="2">
        <v>2</v>
      </c>
      <c r="C795" t="str">
        <f>IF(ISNA(MATCH(A795,$F$4:$F$1003,0)),"N/A",LOOKUP(A795,$F$4:$F$1003,$G$4:$G$1003))</f>
        <v>N/A</v>
      </c>
      <c r="D795" t="str">
        <f>IF(ISNA(MATCH(A795,$F$4:$F$1003,0)),"N/A",LOOKUP(A795,$F$4:$F$1003,$H$4:$H$1003))</f>
        <v>N/A</v>
      </c>
      <c r="F795" t="s">
        <v>498</v>
      </c>
      <c r="G795" t="s">
        <v>498</v>
      </c>
      <c r="H795" t="s">
        <v>935</v>
      </c>
      <c r="I795" t="s">
        <v>2</v>
      </c>
    </row>
    <row r="796" spans="1:9" x14ac:dyDescent="0.25">
      <c r="A796" s="1" t="s">
        <v>1180</v>
      </c>
      <c r="B796" s="2">
        <v>2</v>
      </c>
      <c r="C796" t="str">
        <f>IF(ISNA(MATCH(A796,$F$4:$F$1003,0)),"N/A",LOOKUP(A796,$F$4:$F$1003,$G$4:$G$1003))</f>
        <v>N/A</v>
      </c>
      <c r="D796" t="str">
        <f>IF(ISNA(MATCH(A796,$F$4:$F$1003,0)),"N/A",LOOKUP(A796,$F$4:$F$1003,$H$4:$H$1003))</f>
        <v>N/A</v>
      </c>
      <c r="F796" t="s">
        <v>872</v>
      </c>
      <c r="G796" t="s">
        <v>872</v>
      </c>
      <c r="H796" t="s">
        <v>885</v>
      </c>
      <c r="I796" t="s">
        <v>2</v>
      </c>
    </row>
    <row r="797" spans="1:9" x14ac:dyDescent="0.25">
      <c r="A797" s="1" t="s">
        <v>1181</v>
      </c>
      <c r="B797" s="2">
        <v>1</v>
      </c>
      <c r="C797" t="str">
        <f>IF(ISNA(MATCH(A797,$F$4:$F$1003,0)),"N/A",LOOKUP(A797,$F$4:$F$1003,$G$4:$G$1003))</f>
        <v>N/A</v>
      </c>
      <c r="D797" t="str">
        <f>IF(ISNA(MATCH(A797,$F$4:$F$1003,0)),"N/A",LOOKUP(A797,$F$4:$F$1003,$H$4:$H$1003))</f>
        <v>N/A</v>
      </c>
      <c r="F797" t="s">
        <v>872</v>
      </c>
      <c r="G797" t="s">
        <v>872</v>
      </c>
      <c r="H797" t="s">
        <v>885</v>
      </c>
      <c r="I797" t="s">
        <v>7</v>
      </c>
    </row>
    <row r="798" spans="1:9" x14ac:dyDescent="0.25">
      <c r="A798" s="1" t="s">
        <v>1182</v>
      </c>
      <c r="B798" s="2">
        <v>1</v>
      </c>
      <c r="C798" t="str">
        <f>IF(ISNA(MATCH(A798,$F$4:$F$1003,0)),"N/A",LOOKUP(A798,$F$4:$F$1003,$G$4:$G$1003))</f>
        <v>N/A</v>
      </c>
      <c r="D798" t="str">
        <f>IF(ISNA(MATCH(A798,$F$4:$F$1003,0)),"N/A",LOOKUP(A798,$F$4:$F$1003,$H$4:$H$1003))</f>
        <v>N/A</v>
      </c>
      <c r="F798" t="s">
        <v>883</v>
      </c>
      <c r="G798" t="s">
        <v>130</v>
      </c>
      <c r="H798" t="s">
        <v>883</v>
      </c>
      <c r="I798" t="s">
        <v>10</v>
      </c>
    </row>
    <row r="799" spans="1:9" x14ac:dyDescent="0.25">
      <c r="A799" s="1" t="s">
        <v>1183</v>
      </c>
      <c r="B799" s="2">
        <v>1</v>
      </c>
      <c r="C799" t="str">
        <f>IF(ISNA(MATCH(A799,$F$4:$F$1003,0)),"N/A",LOOKUP(A799,$F$4:$F$1003,$G$4:$G$1003))</f>
        <v>N/A</v>
      </c>
      <c r="D799" t="str">
        <f>IF(ISNA(MATCH(A799,$F$4:$F$1003,0)),"N/A",LOOKUP(A799,$F$4:$F$1003,$H$4:$H$1003))</f>
        <v>N/A</v>
      </c>
      <c r="F799" t="s">
        <v>885</v>
      </c>
      <c r="G799" t="s">
        <v>872</v>
      </c>
      <c r="H799" t="s">
        <v>885</v>
      </c>
      <c r="I799" t="s">
        <v>10</v>
      </c>
    </row>
    <row r="800" spans="1:9" x14ac:dyDescent="0.25">
      <c r="A800" s="1" t="s">
        <v>1184</v>
      </c>
      <c r="B800" s="2">
        <v>1</v>
      </c>
      <c r="C800" t="str">
        <f>IF(ISNA(MATCH(A800,$F$4:$F$1003,0)),"N/A",LOOKUP(A800,$F$4:$F$1003,$G$4:$G$1003))</f>
        <v>N/A</v>
      </c>
      <c r="D800" t="str">
        <f>IF(ISNA(MATCH(A800,$F$4:$F$1003,0)),"N/A",LOOKUP(A800,$F$4:$F$1003,$H$4:$H$1003))</f>
        <v>N/A</v>
      </c>
      <c r="F800" t="s">
        <v>659</v>
      </c>
      <c r="G800" t="s">
        <v>498</v>
      </c>
      <c r="H800" t="s">
        <v>935</v>
      </c>
      <c r="I800" t="s">
        <v>126</v>
      </c>
    </row>
    <row r="801" spans="1:9" x14ac:dyDescent="0.25">
      <c r="A801" s="1" t="s">
        <v>1185</v>
      </c>
      <c r="B801" s="2">
        <v>1</v>
      </c>
      <c r="C801" t="str">
        <f>IF(ISNA(MATCH(A801,$F$4:$F$1003,0)),"N/A",LOOKUP(A801,$F$4:$F$1003,$G$4:$G$1003))</f>
        <v>N/A</v>
      </c>
      <c r="D801" t="str">
        <f>IF(ISNA(MATCH(A801,$F$4:$F$1003,0)),"N/A",LOOKUP(A801,$F$4:$F$1003,$H$4:$H$1003))</f>
        <v>N/A</v>
      </c>
      <c r="F801" t="s">
        <v>554</v>
      </c>
      <c r="G801" t="s">
        <v>498</v>
      </c>
      <c r="H801" t="s">
        <v>935</v>
      </c>
      <c r="I801" t="s">
        <v>18</v>
      </c>
    </row>
    <row r="802" spans="1:9" x14ac:dyDescent="0.25">
      <c r="A802" s="1" t="s">
        <v>1186</v>
      </c>
      <c r="B802" s="2">
        <v>1</v>
      </c>
      <c r="C802" t="str">
        <f>IF(ISNA(MATCH(A802,$F$4:$F$1003,0)),"N/A",LOOKUP(A802,$F$4:$F$1003,$G$4:$G$1003))</f>
        <v>N/A</v>
      </c>
      <c r="D802" t="str">
        <f>IF(ISNA(MATCH(A802,$F$4:$F$1003,0)),"N/A",LOOKUP(A802,$F$4:$F$1003,$H$4:$H$1003))</f>
        <v>N/A</v>
      </c>
      <c r="F802" t="s">
        <v>887</v>
      </c>
      <c r="G802" t="s">
        <v>870</v>
      </c>
      <c r="H802" t="s">
        <v>937</v>
      </c>
      <c r="I802" t="s">
        <v>18</v>
      </c>
    </row>
    <row r="803" spans="1:9" x14ac:dyDescent="0.25">
      <c r="A803" s="1" t="s">
        <v>1187</v>
      </c>
      <c r="B803" s="2">
        <v>1</v>
      </c>
      <c r="C803" t="str">
        <f>IF(ISNA(MATCH(A803,$F$4:$F$1003,0)),"N/A",LOOKUP(A803,$F$4:$F$1003,$G$4:$G$1003))</f>
        <v>N/A</v>
      </c>
      <c r="D803" t="str">
        <f>IF(ISNA(MATCH(A803,$F$4:$F$1003,0)),"N/A",LOOKUP(A803,$F$4:$F$1003,$H$4:$H$1003))</f>
        <v>N/A</v>
      </c>
      <c r="F803" t="s">
        <v>889</v>
      </c>
      <c r="G803" t="s">
        <v>285</v>
      </c>
      <c r="H803" t="s">
        <v>889</v>
      </c>
      <c r="I803" t="s">
        <v>10</v>
      </c>
    </row>
    <row r="804" spans="1:9" x14ac:dyDescent="0.25">
      <c r="A804" s="1" t="s">
        <v>1188</v>
      </c>
      <c r="B804" s="2">
        <v>1</v>
      </c>
      <c r="C804" t="str">
        <f>IF(ISNA(MATCH(A804,$F$4:$F$1003,0)),"N/A",LOOKUP(A804,$F$4:$F$1003,$G$4:$G$1003))</f>
        <v>N/A</v>
      </c>
      <c r="D804" t="str">
        <f>IF(ISNA(MATCH(A804,$F$4:$F$1003,0)),"N/A",LOOKUP(A804,$F$4:$F$1003,$H$4:$H$1003))</f>
        <v>N/A</v>
      </c>
      <c r="F804" t="s">
        <v>835</v>
      </c>
      <c r="G804" t="s">
        <v>835</v>
      </c>
      <c r="H804" t="s">
        <v>890</v>
      </c>
      <c r="I804" t="s">
        <v>2</v>
      </c>
    </row>
    <row r="805" spans="1:9" x14ac:dyDescent="0.25">
      <c r="A805" s="1" t="s">
        <v>1189</v>
      </c>
      <c r="B805" s="2">
        <v>1</v>
      </c>
      <c r="C805" t="str">
        <f>IF(ISNA(MATCH(A805,$F$4:$F$1003,0)),"N/A",LOOKUP(A805,$F$4:$F$1003,$G$4:$G$1003))</f>
        <v>N/A</v>
      </c>
      <c r="D805" t="str">
        <f>IF(ISNA(MATCH(A805,$F$4:$F$1003,0)),"N/A",LOOKUP(A805,$F$4:$F$1003,$H$4:$H$1003))</f>
        <v>N/A</v>
      </c>
      <c r="F805" t="s">
        <v>835</v>
      </c>
      <c r="G805" t="s">
        <v>835</v>
      </c>
      <c r="H805" t="s">
        <v>890</v>
      </c>
      <c r="I805" t="s">
        <v>7</v>
      </c>
    </row>
    <row r="806" spans="1:9" x14ac:dyDescent="0.25">
      <c r="A806" s="1" t="s">
        <v>1190</v>
      </c>
      <c r="B806" s="2">
        <v>1</v>
      </c>
      <c r="C806" t="str">
        <f>IF(ISNA(MATCH(A806,$F$4:$F$1003,0)),"N/A",LOOKUP(A806,$F$4:$F$1003,$G$4:$G$1003))</f>
        <v>N/A</v>
      </c>
      <c r="D806" t="str">
        <f>IF(ISNA(MATCH(A806,$F$4:$F$1003,0)),"N/A",LOOKUP(A806,$F$4:$F$1003,$H$4:$H$1003))</f>
        <v>N/A</v>
      </c>
      <c r="F806" t="s">
        <v>890</v>
      </c>
      <c r="G806" t="s">
        <v>835</v>
      </c>
      <c r="H806" t="s">
        <v>890</v>
      </c>
      <c r="I806" t="s">
        <v>10</v>
      </c>
    </row>
    <row r="807" spans="1:9" x14ac:dyDescent="0.25">
      <c r="A807" s="1" t="s">
        <v>1191</v>
      </c>
      <c r="B807" s="2">
        <v>1</v>
      </c>
      <c r="C807" t="str">
        <f>IF(ISNA(MATCH(A807,$F$4:$F$1003,0)),"N/A",LOOKUP(A807,$F$4:$F$1003,$G$4:$G$1003))</f>
        <v>N/A</v>
      </c>
      <c r="D807" t="str">
        <f>IF(ISNA(MATCH(A807,$F$4:$F$1003,0)),"N/A",LOOKUP(A807,$F$4:$F$1003,$H$4:$H$1003))</f>
        <v>N/A</v>
      </c>
      <c r="F807" t="s">
        <v>851</v>
      </c>
      <c r="G807" t="s">
        <v>851</v>
      </c>
      <c r="H807" t="s">
        <v>852</v>
      </c>
      <c r="I807" t="s">
        <v>2</v>
      </c>
    </row>
    <row r="808" spans="1:9" x14ac:dyDescent="0.25">
      <c r="A808" s="1" t="s">
        <v>1192</v>
      </c>
      <c r="B808" s="2">
        <v>1</v>
      </c>
      <c r="C808" t="str">
        <f>IF(ISNA(MATCH(A808,$F$4:$F$1003,0)),"N/A",LOOKUP(A808,$F$4:$F$1003,$G$4:$G$1003))</f>
        <v>N/A</v>
      </c>
      <c r="D808" t="str">
        <f>IF(ISNA(MATCH(A808,$F$4:$F$1003,0)),"N/A",LOOKUP(A808,$F$4:$F$1003,$H$4:$H$1003))</f>
        <v>N/A</v>
      </c>
      <c r="F808" t="s">
        <v>851</v>
      </c>
      <c r="G808" t="s">
        <v>861</v>
      </c>
      <c r="H808" t="s">
        <v>864</v>
      </c>
      <c r="I808" t="s">
        <v>7</v>
      </c>
    </row>
    <row r="809" spans="1:9" x14ac:dyDescent="0.25">
      <c r="A809" s="1" t="s">
        <v>1193</v>
      </c>
      <c r="B809" s="2">
        <v>1</v>
      </c>
      <c r="C809" t="str">
        <f>IF(ISNA(MATCH(A809,$F$4:$F$1003,0)),"N/A",LOOKUP(A809,$F$4:$F$1003,$G$4:$G$1003))</f>
        <v>N/A</v>
      </c>
      <c r="D809" t="str">
        <f>IF(ISNA(MATCH(A809,$F$4:$F$1003,0)),"N/A",LOOKUP(A809,$F$4:$F$1003,$H$4:$H$1003))</f>
        <v>N/A</v>
      </c>
      <c r="F809" t="s">
        <v>892</v>
      </c>
      <c r="G809" t="s">
        <v>892</v>
      </c>
      <c r="H809" t="s">
        <v>896</v>
      </c>
      <c r="I809" t="s">
        <v>2</v>
      </c>
    </row>
    <row r="810" spans="1:9" x14ac:dyDescent="0.25">
      <c r="A810" s="1" t="s">
        <v>1194</v>
      </c>
      <c r="B810" s="2">
        <v>1</v>
      </c>
      <c r="C810" t="str">
        <f>IF(ISNA(MATCH(A810,$F$4:$F$1003,0)),"N/A",LOOKUP(A810,$F$4:$F$1003,$G$4:$G$1003))</f>
        <v>N/A</v>
      </c>
      <c r="D810" t="str">
        <f>IF(ISNA(MATCH(A810,$F$4:$F$1003,0)),"N/A",LOOKUP(A810,$F$4:$F$1003,$H$4:$H$1003))</f>
        <v>N/A</v>
      </c>
      <c r="F810" t="s">
        <v>892</v>
      </c>
      <c r="G810" t="s">
        <v>892</v>
      </c>
      <c r="H810" t="s">
        <v>896</v>
      </c>
      <c r="I810" t="s">
        <v>7</v>
      </c>
    </row>
    <row r="811" spans="1:9" x14ac:dyDescent="0.25">
      <c r="A811" s="1" t="s">
        <v>1195</v>
      </c>
      <c r="B811" s="2">
        <v>1</v>
      </c>
      <c r="C811" t="str">
        <f>IF(ISNA(MATCH(A811,$F$4:$F$1003,0)),"N/A",LOOKUP(A811,$F$4:$F$1003,$G$4:$G$1003))</f>
        <v>N/A</v>
      </c>
      <c r="D811" t="str">
        <f>IF(ISNA(MATCH(A811,$F$4:$F$1003,0)),"N/A",LOOKUP(A811,$F$4:$F$1003,$H$4:$H$1003))</f>
        <v>N/A</v>
      </c>
      <c r="F811" t="s">
        <v>894</v>
      </c>
      <c r="G811" t="s">
        <v>130</v>
      </c>
      <c r="H811" t="s">
        <v>883</v>
      </c>
      <c r="I811" t="s">
        <v>18</v>
      </c>
    </row>
    <row r="812" spans="1:9" x14ac:dyDescent="0.25">
      <c r="A812" s="1" t="s">
        <v>1196</v>
      </c>
      <c r="B812" s="2">
        <v>1</v>
      </c>
      <c r="C812" t="str">
        <f>IF(ISNA(MATCH(A812,$F$4:$F$1003,0)),"N/A",LOOKUP(A812,$F$4:$F$1003,$G$4:$G$1003))</f>
        <v>N/A</v>
      </c>
      <c r="D812" t="str">
        <f>IF(ISNA(MATCH(A812,$F$4:$F$1003,0)),"N/A",LOOKUP(A812,$F$4:$F$1003,$H$4:$H$1003))</f>
        <v>N/A</v>
      </c>
      <c r="F812" t="s">
        <v>896</v>
      </c>
      <c r="G812" t="s">
        <v>892</v>
      </c>
      <c r="H812" t="s">
        <v>896</v>
      </c>
      <c r="I812" t="s">
        <v>10</v>
      </c>
    </row>
    <row r="813" spans="1:9" x14ac:dyDescent="0.25">
      <c r="A813" s="1" t="s">
        <v>1197</v>
      </c>
      <c r="B813" s="2">
        <v>1</v>
      </c>
      <c r="C813" t="str">
        <f>IF(ISNA(MATCH(A813,$F$4:$F$1003,0)),"N/A",LOOKUP(A813,$F$4:$F$1003,$G$4:$G$1003))</f>
        <v>N/A</v>
      </c>
      <c r="D813" t="str">
        <f>IF(ISNA(MATCH(A813,$F$4:$F$1003,0)),"N/A",LOOKUP(A813,$F$4:$F$1003,$H$4:$H$1003))</f>
        <v>N/A</v>
      </c>
      <c r="F813" t="s">
        <v>898</v>
      </c>
      <c r="G813" t="s">
        <v>892</v>
      </c>
      <c r="H813" t="s">
        <v>896</v>
      </c>
      <c r="I813" t="s">
        <v>18</v>
      </c>
    </row>
    <row r="814" spans="1:9" x14ac:dyDescent="0.25">
      <c r="A814" s="1" t="s">
        <v>1198</v>
      </c>
      <c r="B814" s="2">
        <v>1</v>
      </c>
      <c r="C814" t="str">
        <f>IF(ISNA(MATCH(A814,$F$4:$F$1003,0)),"N/A",LOOKUP(A814,$F$4:$F$1003,$G$4:$G$1003))</f>
        <v>N/A</v>
      </c>
      <c r="D814" t="str">
        <f>IF(ISNA(MATCH(A814,$F$4:$F$1003,0)),"N/A",LOOKUP(A814,$F$4:$F$1003,$H$4:$H$1003))</f>
        <v>N/A</v>
      </c>
      <c r="F814" t="s">
        <v>900</v>
      </c>
      <c r="G814" t="s">
        <v>858</v>
      </c>
      <c r="H814" t="s">
        <v>1151</v>
      </c>
      <c r="I814" t="s">
        <v>18</v>
      </c>
    </row>
    <row r="815" spans="1:9" x14ac:dyDescent="0.25">
      <c r="A815" s="1" t="s">
        <v>1199</v>
      </c>
      <c r="B815" s="2">
        <v>1</v>
      </c>
      <c r="C815" t="str">
        <f>IF(ISNA(MATCH(A815,$F$4:$F$1003,0)),"N/A",LOOKUP(A815,$F$4:$F$1003,$G$4:$G$1003))</f>
        <v>N/A</v>
      </c>
      <c r="D815" t="str">
        <f>IF(ISNA(MATCH(A815,$F$4:$F$1003,0)),"N/A",LOOKUP(A815,$F$4:$F$1003,$H$4:$H$1003))</f>
        <v>N/A</v>
      </c>
      <c r="F815" t="s">
        <v>901</v>
      </c>
      <c r="G815" t="s">
        <v>376</v>
      </c>
      <c r="H815" t="s">
        <v>330</v>
      </c>
      <c r="I815" t="s">
        <v>18</v>
      </c>
    </row>
    <row r="816" spans="1:9" x14ac:dyDescent="0.25">
      <c r="A816" s="1" t="s">
        <v>1200</v>
      </c>
      <c r="B816" s="2">
        <v>1</v>
      </c>
      <c r="C816" t="str">
        <f>IF(ISNA(MATCH(A816,$F$4:$F$1003,0)),"N/A",LOOKUP(A816,$F$4:$F$1003,$G$4:$G$1003))</f>
        <v>N/A</v>
      </c>
      <c r="D816" t="str">
        <f>IF(ISNA(MATCH(A816,$F$4:$F$1003,0)),"N/A",LOOKUP(A816,$F$4:$F$1003,$H$4:$H$1003))</f>
        <v>N/A</v>
      </c>
      <c r="F816" t="s">
        <v>422</v>
      </c>
      <c r="G816" t="s">
        <v>457</v>
      </c>
      <c r="H816" t="s">
        <v>420</v>
      </c>
      <c r="I816" t="s">
        <v>18</v>
      </c>
    </row>
    <row r="817" spans="1:9" x14ac:dyDescent="0.25">
      <c r="A817" s="1" t="s">
        <v>1201</v>
      </c>
      <c r="B817" s="2">
        <v>1</v>
      </c>
      <c r="C817" t="str">
        <f>IF(ISNA(MATCH(A817,$F$4:$F$1003,0)),"N/A",LOOKUP(A817,$F$4:$F$1003,$G$4:$G$1003))</f>
        <v>N/A</v>
      </c>
      <c r="D817" t="str">
        <f>IF(ISNA(MATCH(A817,$F$4:$F$1003,0)),"N/A",LOOKUP(A817,$F$4:$F$1003,$H$4:$H$1003))</f>
        <v>N/A</v>
      </c>
      <c r="F817" t="s">
        <v>903</v>
      </c>
      <c r="G817" t="s">
        <v>707</v>
      </c>
      <c r="H817" t="s">
        <v>916</v>
      </c>
      <c r="I817" t="s">
        <v>18</v>
      </c>
    </row>
    <row r="818" spans="1:9" x14ac:dyDescent="0.25">
      <c r="A818" s="1" t="s">
        <v>1202</v>
      </c>
      <c r="B818" s="2">
        <v>1</v>
      </c>
      <c r="C818" t="str">
        <f>IF(ISNA(MATCH(A818,$F$4:$F$1003,0)),"N/A",LOOKUP(A818,$F$4:$F$1003,$G$4:$G$1003))</f>
        <v>N/A</v>
      </c>
      <c r="D818" t="str">
        <f>IF(ISNA(MATCH(A818,$F$4:$F$1003,0)),"N/A",LOOKUP(A818,$F$4:$F$1003,$H$4:$H$1003))</f>
        <v>N/A</v>
      </c>
      <c r="F818" t="s">
        <v>906</v>
      </c>
      <c r="G818" t="s">
        <v>925</v>
      </c>
      <c r="H818" t="s">
        <v>1367</v>
      </c>
      <c r="I818" t="s">
        <v>907</v>
      </c>
    </row>
    <row r="819" spans="1:9" x14ac:dyDescent="0.25">
      <c r="A819" s="1" t="s">
        <v>1203</v>
      </c>
      <c r="B819" s="2">
        <v>1</v>
      </c>
      <c r="C819" t="str">
        <f>IF(ISNA(MATCH(A819,$F$4:$F$1003,0)),"N/A",LOOKUP(A819,$F$4:$F$1003,$G$4:$G$1003))</f>
        <v>N/A</v>
      </c>
      <c r="D819" t="str">
        <f>IF(ISNA(MATCH(A819,$F$4:$F$1003,0)),"N/A",LOOKUP(A819,$F$4:$F$1003,$H$4:$H$1003))</f>
        <v>N/A</v>
      </c>
      <c r="F819" t="s">
        <v>245</v>
      </c>
      <c r="G819" t="s">
        <v>291</v>
      </c>
      <c r="H819" t="s">
        <v>247</v>
      </c>
      <c r="I819" t="s">
        <v>7</v>
      </c>
    </row>
    <row r="820" spans="1:9" x14ac:dyDescent="0.25">
      <c r="A820" s="1" t="s">
        <v>1204</v>
      </c>
      <c r="B820" s="2">
        <v>1</v>
      </c>
      <c r="C820" t="str">
        <f>IF(ISNA(MATCH(A820,$F$4:$F$1003,0)),"N/A",LOOKUP(A820,$F$4:$F$1003,$G$4:$G$1003))</f>
        <v>N/A</v>
      </c>
      <c r="D820" t="str">
        <f>IF(ISNA(MATCH(A820,$F$4:$F$1003,0)),"N/A",LOOKUP(A820,$F$4:$F$1003,$H$4:$H$1003))</f>
        <v>N/A</v>
      </c>
      <c r="F820" t="s">
        <v>249</v>
      </c>
      <c r="G820" t="s">
        <v>291</v>
      </c>
      <c r="H820" t="s">
        <v>247</v>
      </c>
      <c r="I820" t="s">
        <v>18</v>
      </c>
    </row>
    <row r="821" spans="1:9" x14ac:dyDescent="0.25">
      <c r="A821" s="1" t="s">
        <v>1205</v>
      </c>
      <c r="B821" s="2">
        <v>1</v>
      </c>
      <c r="C821" t="str">
        <f>IF(ISNA(MATCH(A821,$F$4:$F$1003,0)),"N/A",LOOKUP(A821,$F$4:$F$1003,$G$4:$G$1003))</f>
        <v>N/A</v>
      </c>
      <c r="D821" t="str">
        <f>IF(ISNA(MATCH(A821,$F$4:$F$1003,0)),"N/A",LOOKUP(A821,$F$4:$F$1003,$H$4:$H$1003))</f>
        <v>N/A</v>
      </c>
      <c r="F821" t="s">
        <v>911</v>
      </c>
      <c r="G821" t="s">
        <v>758</v>
      </c>
      <c r="H821" t="s">
        <v>911</v>
      </c>
      <c r="I821" t="s">
        <v>10</v>
      </c>
    </row>
    <row r="822" spans="1:9" x14ac:dyDescent="0.25">
      <c r="A822" s="1" t="s">
        <v>1206</v>
      </c>
      <c r="B822" s="2">
        <v>1</v>
      </c>
      <c r="C822" t="str">
        <f>IF(ISNA(MATCH(A822,$F$4:$F$1003,0)),"N/A",LOOKUP(A822,$F$4:$F$1003,$G$4:$G$1003))</f>
        <v>N/A</v>
      </c>
      <c r="D822" t="str">
        <f>IF(ISNA(MATCH(A822,$F$4:$F$1003,0)),"N/A",LOOKUP(A822,$F$4:$F$1003,$H$4:$H$1003))</f>
        <v>N/A</v>
      </c>
      <c r="F822" t="s">
        <v>699</v>
      </c>
      <c r="G822" t="s">
        <v>699</v>
      </c>
      <c r="H822" t="s">
        <v>928</v>
      </c>
      <c r="I822" t="s">
        <v>2</v>
      </c>
    </row>
    <row r="823" spans="1:9" x14ac:dyDescent="0.25">
      <c r="A823" s="1" t="s">
        <v>1207</v>
      </c>
      <c r="B823" s="2">
        <v>1</v>
      </c>
      <c r="C823" t="str">
        <f>IF(ISNA(MATCH(A823,$F$4:$F$1003,0)),"N/A",LOOKUP(A823,$F$4:$F$1003,$G$4:$G$1003))</f>
        <v>N/A</v>
      </c>
      <c r="D823" t="str">
        <f>IF(ISNA(MATCH(A823,$F$4:$F$1003,0)),"N/A",LOOKUP(A823,$F$4:$F$1003,$H$4:$H$1003))</f>
        <v>N/A</v>
      </c>
      <c r="F823" t="s">
        <v>912</v>
      </c>
      <c r="G823" t="s">
        <v>799</v>
      </c>
      <c r="H823" t="s">
        <v>912</v>
      </c>
      <c r="I823" t="s">
        <v>10</v>
      </c>
    </row>
    <row r="824" spans="1:9" x14ac:dyDescent="0.25">
      <c r="A824" s="1" t="s">
        <v>1208</v>
      </c>
      <c r="B824" s="2">
        <v>1</v>
      </c>
      <c r="C824" t="str">
        <f>IF(ISNA(MATCH(A824,$F$4:$F$1003,0)),"N/A",LOOKUP(A824,$F$4:$F$1003,$G$4:$G$1003))</f>
        <v>N/A</v>
      </c>
      <c r="D824" t="str">
        <f>IF(ISNA(MATCH(A824,$F$4:$F$1003,0)),"N/A",LOOKUP(A824,$F$4:$F$1003,$H$4:$H$1003))</f>
        <v>N/A</v>
      </c>
      <c r="F824" t="s">
        <v>443</v>
      </c>
      <c r="G824" t="s">
        <v>176</v>
      </c>
      <c r="H824" t="s">
        <v>444</v>
      </c>
      <c r="I824" t="s">
        <v>18</v>
      </c>
    </row>
    <row r="825" spans="1:9" x14ac:dyDescent="0.25">
      <c r="A825" s="1" t="s">
        <v>1209</v>
      </c>
      <c r="B825" s="2">
        <v>1</v>
      </c>
      <c r="C825" t="str">
        <f>IF(ISNA(MATCH(A825,$F$4:$F$1003,0)),"N/A",LOOKUP(A825,$F$4:$F$1003,$G$4:$G$1003))</f>
        <v>N/A</v>
      </c>
      <c r="D825" t="str">
        <f>IF(ISNA(MATCH(A825,$F$4:$F$1003,0)),"N/A",LOOKUP(A825,$F$4:$F$1003,$H$4:$H$1003))</f>
        <v>N/A</v>
      </c>
      <c r="F825" t="s">
        <v>707</v>
      </c>
      <c r="G825" t="s">
        <v>707</v>
      </c>
      <c r="H825" t="s">
        <v>916</v>
      </c>
      <c r="I825" t="s">
        <v>2</v>
      </c>
    </row>
    <row r="826" spans="1:9" x14ac:dyDescent="0.25">
      <c r="A826" s="1" t="s">
        <v>1210</v>
      </c>
      <c r="B826" s="2">
        <v>1</v>
      </c>
      <c r="C826" t="str">
        <f>IF(ISNA(MATCH(A826,$F$4:$F$1003,0)),"N/A",LOOKUP(A826,$F$4:$F$1003,$G$4:$G$1003))</f>
        <v>N/A</v>
      </c>
      <c r="D826" t="str">
        <f>IF(ISNA(MATCH(A826,$F$4:$F$1003,0)),"N/A",LOOKUP(A826,$F$4:$F$1003,$H$4:$H$1003))</f>
        <v>N/A</v>
      </c>
      <c r="F826" t="s">
        <v>916</v>
      </c>
      <c r="G826" t="s">
        <v>707</v>
      </c>
      <c r="H826" t="s">
        <v>916</v>
      </c>
      <c r="I826" t="s">
        <v>10</v>
      </c>
    </row>
    <row r="827" spans="1:9" x14ac:dyDescent="0.25">
      <c r="A827" s="1" t="s">
        <v>1211</v>
      </c>
      <c r="B827" s="2">
        <v>1</v>
      </c>
      <c r="C827" t="str">
        <f>IF(ISNA(MATCH(A827,$F$4:$F$1003,0)),"N/A",LOOKUP(A827,$F$4:$F$1003,$G$4:$G$1003))</f>
        <v>N/A</v>
      </c>
      <c r="D827" t="str">
        <f>IF(ISNA(MATCH(A827,$F$4:$F$1003,0)),"N/A",LOOKUP(A827,$F$4:$F$1003,$H$4:$H$1003))</f>
        <v>N/A</v>
      </c>
      <c r="F827" t="s">
        <v>837</v>
      </c>
      <c r="G827" t="s">
        <v>837</v>
      </c>
      <c r="H827" t="s">
        <v>923</v>
      </c>
      <c r="I827" t="s">
        <v>2</v>
      </c>
    </row>
    <row r="828" spans="1:9" x14ac:dyDescent="0.25">
      <c r="A828" s="1" t="s">
        <v>1212</v>
      </c>
      <c r="B828" s="2">
        <v>1</v>
      </c>
      <c r="C828" t="str">
        <f>IF(ISNA(MATCH(A828,$F$4:$F$1003,0)),"N/A",LOOKUP(A828,$F$4:$F$1003,$G$4:$G$1003))</f>
        <v>N/A</v>
      </c>
      <c r="D828" t="str">
        <f>IF(ISNA(MATCH(A828,$F$4:$F$1003,0)),"N/A",LOOKUP(A828,$F$4:$F$1003,$H$4:$H$1003))</f>
        <v>N/A</v>
      </c>
      <c r="F828" t="s">
        <v>837</v>
      </c>
      <c r="G828" t="s">
        <v>439</v>
      </c>
      <c r="H828" t="s">
        <v>438</v>
      </c>
      <c r="I828" t="s">
        <v>7</v>
      </c>
    </row>
    <row r="829" spans="1:9" x14ac:dyDescent="0.25">
      <c r="A829" s="1" t="s">
        <v>1213</v>
      </c>
      <c r="B829" s="2">
        <v>1</v>
      </c>
      <c r="C829" t="str">
        <f>IF(ISNA(MATCH(A829,$F$4:$F$1003,0)),"N/A",LOOKUP(A829,$F$4:$F$1003,$G$4:$G$1003))</f>
        <v>N/A</v>
      </c>
      <c r="D829" t="str">
        <f>IF(ISNA(MATCH(A829,$F$4:$F$1003,0)),"N/A",LOOKUP(A829,$F$4:$F$1003,$H$4:$H$1003))</f>
        <v>N/A</v>
      </c>
      <c r="F829" t="s">
        <v>919</v>
      </c>
      <c r="G829" t="s">
        <v>866</v>
      </c>
      <c r="H829" t="s">
        <v>869</v>
      </c>
      <c r="I829" t="s">
        <v>18</v>
      </c>
    </row>
    <row r="830" spans="1:9" x14ac:dyDescent="0.25">
      <c r="A830" s="1" t="s">
        <v>1214</v>
      </c>
      <c r="B830" s="2">
        <v>1</v>
      </c>
      <c r="C830" t="str">
        <f>IF(ISNA(MATCH(A830,$F$4:$F$1003,0)),"N/A",LOOKUP(A830,$F$4:$F$1003,$G$4:$G$1003))</f>
        <v>N/A</v>
      </c>
      <c r="D830" t="str">
        <f>IF(ISNA(MATCH(A830,$F$4:$F$1003,0)),"N/A",LOOKUP(A830,$F$4:$F$1003,$H$4:$H$1003))</f>
        <v>N/A</v>
      </c>
      <c r="F830" t="s">
        <v>921</v>
      </c>
      <c r="G830" t="s">
        <v>758</v>
      </c>
      <c r="H830" t="s">
        <v>911</v>
      </c>
      <c r="I830" t="s">
        <v>18</v>
      </c>
    </row>
    <row r="831" spans="1:9" x14ac:dyDescent="0.25">
      <c r="A831" s="1" t="s">
        <v>1215</v>
      </c>
      <c r="B831" s="2">
        <v>1</v>
      </c>
      <c r="C831" t="str">
        <f>IF(ISNA(MATCH(A831,$F$4:$F$1003,0)),"N/A",LOOKUP(A831,$F$4:$F$1003,$G$4:$G$1003))</f>
        <v>N/A</v>
      </c>
      <c r="D831" t="str">
        <f>IF(ISNA(MATCH(A831,$F$4:$F$1003,0)),"N/A",LOOKUP(A831,$F$4:$F$1003,$H$4:$H$1003))</f>
        <v>N/A</v>
      </c>
      <c r="F831" t="s">
        <v>923</v>
      </c>
      <c r="G831" t="s">
        <v>837</v>
      </c>
      <c r="H831" t="s">
        <v>923</v>
      </c>
      <c r="I831" t="s">
        <v>10</v>
      </c>
    </row>
    <row r="832" spans="1:9" x14ac:dyDescent="0.25">
      <c r="A832" s="1" t="s">
        <v>1310</v>
      </c>
      <c r="B832" s="2">
        <v>1</v>
      </c>
      <c r="C832" t="str">
        <f>IF(ISNA(MATCH(A832,$F$4:$F$1003,0)),"N/A",LOOKUP(A832,$F$4:$F$1003,$G$4:$G$1003))</f>
        <v>N/A</v>
      </c>
      <c r="D832" t="str">
        <f>IF(ISNA(MATCH(A832,$F$4:$F$1003,0)),"N/A",LOOKUP(A832,$F$4:$F$1003,$H$4:$H$1003))</f>
        <v>N/A</v>
      </c>
      <c r="F832" t="s">
        <v>925</v>
      </c>
      <c r="G832" t="s">
        <v>846</v>
      </c>
      <c r="H832" t="s">
        <v>847</v>
      </c>
      <c r="I832" t="s">
        <v>7</v>
      </c>
    </row>
    <row r="833" spans="1:9" x14ac:dyDescent="0.25">
      <c r="A833" s="1" t="s">
        <v>1216</v>
      </c>
      <c r="B833" s="2">
        <v>1</v>
      </c>
      <c r="C833" t="str">
        <f>IF(ISNA(MATCH(A833,$F$4:$F$1003,0)),"N/A",LOOKUP(A833,$F$4:$F$1003,$G$4:$G$1003))</f>
        <v>N/A</v>
      </c>
      <c r="D833" t="str">
        <f>IF(ISNA(MATCH(A833,$F$4:$F$1003,0)),"N/A",LOOKUP(A833,$F$4:$F$1003,$H$4:$H$1003))</f>
        <v>N/A</v>
      </c>
      <c r="F833" t="s">
        <v>927</v>
      </c>
      <c r="G833" t="s">
        <v>846</v>
      </c>
      <c r="H833" t="s">
        <v>847</v>
      </c>
      <c r="I833" t="s">
        <v>18</v>
      </c>
    </row>
    <row r="834" spans="1:9" x14ac:dyDescent="0.25">
      <c r="A834" s="1" t="s">
        <v>1217</v>
      </c>
      <c r="B834" s="2">
        <v>1</v>
      </c>
      <c r="C834" t="str">
        <f>IF(ISNA(MATCH(A834,$F$4:$F$1003,0)),"N/A",LOOKUP(A834,$F$4:$F$1003,$G$4:$G$1003))</f>
        <v>N/A</v>
      </c>
      <c r="D834" t="str">
        <f>IF(ISNA(MATCH(A834,$F$4:$F$1003,0)),"N/A",LOOKUP(A834,$F$4:$F$1003,$H$4:$H$1003))</f>
        <v>N/A</v>
      </c>
      <c r="F834" t="s">
        <v>928</v>
      </c>
      <c r="G834" t="s">
        <v>699</v>
      </c>
      <c r="H834" t="s">
        <v>928</v>
      </c>
      <c r="I834" t="s">
        <v>10</v>
      </c>
    </row>
    <row r="835" spans="1:9" x14ac:dyDescent="0.25">
      <c r="A835" s="1" t="s">
        <v>1218</v>
      </c>
      <c r="B835" s="2">
        <v>1</v>
      </c>
      <c r="C835" t="str">
        <f>IF(ISNA(MATCH(A835,$F$4:$F$1003,0)),"N/A",LOOKUP(A835,$F$4:$F$1003,$G$4:$G$1003))</f>
        <v>N/A</v>
      </c>
      <c r="D835" t="str">
        <f>IF(ISNA(MATCH(A835,$F$4:$F$1003,0)),"N/A",LOOKUP(A835,$F$4:$F$1003,$H$4:$H$1003))</f>
        <v>N/A</v>
      </c>
      <c r="F835" t="s">
        <v>930</v>
      </c>
      <c r="G835" t="s">
        <v>699</v>
      </c>
      <c r="H835" t="s">
        <v>928</v>
      </c>
      <c r="I835" t="s">
        <v>18</v>
      </c>
    </row>
    <row r="836" spans="1:9" x14ac:dyDescent="0.25">
      <c r="A836" s="1" t="s">
        <v>1219</v>
      </c>
      <c r="B836" s="2">
        <v>1</v>
      </c>
      <c r="C836" t="str">
        <f>IF(ISNA(MATCH(A836,$F$4:$F$1003,0)),"N/A",LOOKUP(A836,$F$4:$F$1003,$G$4:$G$1003))</f>
        <v>N/A</v>
      </c>
      <c r="D836" t="str">
        <f>IF(ISNA(MATCH(A836,$F$4:$F$1003,0)),"N/A",LOOKUP(A836,$F$4:$F$1003,$H$4:$H$1003))</f>
        <v>N/A</v>
      </c>
      <c r="F836" t="s">
        <v>285</v>
      </c>
      <c r="G836" t="s">
        <v>285</v>
      </c>
      <c r="H836" t="s">
        <v>889</v>
      </c>
      <c r="I836" t="s">
        <v>2</v>
      </c>
    </row>
    <row r="837" spans="1:9" x14ac:dyDescent="0.25">
      <c r="A837" s="1" t="s">
        <v>1220</v>
      </c>
      <c r="B837" s="2">
        <v>1</v>
      </c>
      <c r="C837" t="str">
        <f>IF(ISNA(MATCH(A837,$F$4:$F$1003,0)),"N/A",LOOKUP(A837,$F$4:$F$1003,$G$4:$G$1003))</f>
        <v>N/A</v>
      </c>
      <c r="D837" t="str">
        <f>IF(ISNA(MATCH(A837,$F$4:$F$1003,0)),"N/A",LOOKUP(A837,$F$4:$F$1003,$H$4:$H$1003))</f>
        <v>N/A</v>
      </c>
      <c r="F837" t="s">
        <v>285</v>
      </c>
      <c r="G837" t="s">
        <v>876</v>
      </c>
      <c r="H837" t="s">
        <v>878</v>
      </c>
      <c r="I837" t="s">
        <v>7</v>
      </c>
    </row>
    <row r="838" spans="1:9" x14ac:dyDescent="0.25">
      <c r="A838" s="1" t="s">
        <v>1221</v>
      </c>
      <c r="B838" s="2">
        <v>1</v>
      </c>
      <c r="C838" t="str">
        <f>IF(ISNA(MATCH(A838,$F$4:$F$1003,0)),"N/A",LOOKUP(A838,$F$4:$F$1003,$G$4:$G$1003))</f>
        <v>N/A</v>
      </c>
      <c r="D838" t="str">
        <f>IF(ISNA(MATCH(A838,$F$4:$F$1003,0)),"N/A",LOOKUP(A838,$F$4:$F$1003,$H$4:$H$1003))</f>
        <v>N/A</v>
      </c>
      <c r="F838" t="s">
        <v>933</v>
      </c>
      <c r="G838" t="s">
        <v>876</v>
      </c>
      <c r="H838" t="s">
        <v>878</v>
      </c>
      <c r="I838" t="s">
        <v>18</v>
      </c>
    </row>
    <row r="839" spans="1:9" x14ac:dyDescent="0.25">
      <c r="A839" s="1" t="s">
        <v>1223</v>
      </c>
      <c r="B839" s="2">
        <v>1</v>
      </c>
      <c r="C839" t="str">
        <f>IF(ISNA(MATCH(A839,$F$4:$F$1003,0)),"N/A",LOOKUP(A839,$F$4:$F$1003,$G$4:$G$1003))</f>
        <v>N/A</v>
      </c>
      <c r="D839" t="str">
        <f>IF(ISNA(MATCH(A839,$F$4:$F$1003,0)),"N/A",LOOKUP(A839,$F$4:$F$1003,$H$4:$H$1003))</f>
        <v>N/A</v>
      </c>
      <c r="F839" t="s">
        <v>935</v>
      </c>
      <c r="G839" t="s">
        <v>498</v>
      </c>
      <c r="H839" t="s">
        <v>935</v>
      </c>
      <c r="I839" t="s">
        <v>10</v>
      </c>
    </row>
    <row r="840" spans="1:9" x14ac:dyDescent="0.25">
      <c r="A840" s="1" t="s">
        <v>1224</v>
      </c>
      <c r="B840" s="2">
        <v>1</v>
      </c>
      <c r="C840" t="str">
        <f>IF(ISNA(MATCH(A840,$F$4:$F$1003,0)),"N/A",LOOKUP(A840,$F$4:$F$1003,$G$4:$G$1003))</f>
        <v>N/A</v>
      </c>
      <c r="D840" t="str">
        <f>IF(ISNA(MATCH(A840,$F$4:$F$1003,0)),"N/A",LOOKUP(A840,$F$4:$F$1003,$H$4:$H$1003))</f>
        <v>N/A</v>
      </c>
      <c r="F840" t="s">
        <v>937</v>
      </c>
      <c r="G840" t="s">
        <v>870</v>
      </c>
      <c r="H840" t="s">
        <v>937</v>
      </c>
      <c r="I840" t="s">
        <v>10</v>
      </c>
    </row>
    <row r="841" spans="1:9" x14ac:dyDescent="0.25">
      <c r="A841" s="1" t="s">
        <v>1225</v>
      </c>
      <c r="B841" s="2">
        <v>1</v>
      </c>
      <c r="C841" t="str">
        <f>IF(ISNA(MATCH(A841,$F$4:$F$1003,0)),"N/A",LOOKUP(A841,$F$4:$F$1003,$G$4:$G$1003))</f>
        <v>N/A</v>
      </c>
      <c r="D841" t="str">
        <f>IF(ISNA(MATCH(A841,$F$4:$F$1003,0)),"N/A",LOOKUP(A841,$F$4:$F$1003,$H$4:$H$1003))</f>
        <v>N/A</v>
      </c>
      <c r="F841" t="s">
        <v>939</v>
      </c>
      <c r="G841" t="s">
        <v>848</v>
      </c>
      <c r="H841" t="s">
        <v>943</v>
      </c>
      <c r="I841" t="s">
        <v>7</v>
      </c>
    </row>
    <row r="842" spans="1:9" x14ac:dyDescent="0.25">
      <c r="A842" s="1" t="s">
        <v>1226</v>
      </c>
      <c r="B842" s="2">
        <v>1</v>
      </c>
      <c r="C842" t="str">
        <f>IF(ISNA(MATCH(A842,$F$4:$F$1003,0)),"N/A",LOOKUP(A842,$F$4:$F$1003,$G$4:$G$1003))</f>
        <v>N/A</v>
      </c>
      <c r="D842" t="str">
        <f>IF(ISNA(MATCH(A842,$F$4:$F$1003,0)),"N/A",LOOKUP(A842,$F$4:$F$1003,$H$4:$H$1003))</f>
        <v>N/A</v>
      </c>
      <c r="F842" t="s">
        <v>941</v>
      </c>
      <c r="G842" t="s">
        <v>940</v>
      </c>
      <c r="H842" t="s">
        <v>947</v>
      </c>
      <c r="I842" t="s">
        <v>18</v>
      </c>
    </row>
    <row r="843" spans="1:9" x14ac:dyDescent="0.25">
      <c r="A843" s="1" t="s">
        <v>1227</v>
      </c>
      <c r="B843" s="2">
        <v>1</v>
      </c>
      <c r="C843" t="str">
        <f>IF(ISNA(MATCH(A843,$F$4:$F$1003,0)),"N/A",LOOKUP(A843,$F$4:$F$1003,$G$4:$G$1003))</f>
        <v>N/A</v>
      </c>
      <c r="D843" t="str">
        <f>IF(ISNA(MATCH(A843,$F$4:$F$1003,0)),"N/A",LOOKUP(A843,$F$4:$F$1003,$H$4:$H$1003))</f>
        <v>N/A</v>
      </c>
      <c r="F843" t="s">
        <v>943</v>
      </c>
      <c r="G843" t="s">
        <v>848</v>
      </c>
      <c r="H843" t="s">
        <v>943</v>
      </c>
      <c r="I843" t="s">
        <v>10</v>
      </c>
    </row>
    <row r="844" spans="1:9" x14ac:dyDescent="0.25">
      <c r="A844" s="1" t="s">
        <v>1228</v>
      </c>
      <c r="B844" s="2">
        <v>1</v>
      </c>
      <c r="C844" t="str">
        <f>IF(ISNA(MATCH(A844,$F$4:$F$1003,0)),"N/A",LOOKUP(A844,$F$4:$F$1003,$G$4:$G$1003))</f>
        <v>N/A</v>
      </c>
      <c r="D844" t="str">
        <f>IF(ISNA(MATCH(A844,$F$4:$F$1003,0)),"N/A",LOOKUP(A844,$F$4:$F$1003,$H$4:$H$1003))</f>
        <v>N/A</v>
      </c>
      <c r="F844" t="s">
        <v>944</v>
      </c>
      <c r="G844" t="s">
        <v>848</v>
      </c>
      <c r="H844" t="s">
        <v>943</v>
      </c>
      <c r="I844" t="s">
        <v>18</v>
      </c>
    </row>
    <row r="845" spans="1:9" x14ac:dyDescent="0.25">
      <c r="A845" s="1" t="s">
        <v>1229</v>
      </c>
      <c r="B845" s="2">
        <v>1</v>
      </c>
      <c r="C845" t="str">
        <f>IF(ISNA(MATCH(A845,$F$4:$F$1003,0)),"N/A",LOOKUP(A845,$F$4:$F$1003,$G$4:$G$1003))</f>
        <v>N/A</v>
      </c>
      <c r="D845" t="str">
        <f>IF(ISNA(MATCH(A845,$F$4:$F$1003,0)),"N/A",LOOKUP(A845,$F$4:$F$1003,$H$4:$H$1003))</f>
        <v>N/A</v>
      </c>
      <c r="F845" t="s">
        <v>146</v>
      </c>
      <c r="G845" t="s">
        <v>182</v>
      </c>
      <c r="H845" t="s">
        <v>147</v>
      </c>
      <c r="I845" t="s">
        <v>18</v>
      </c>
    </row>
    <row r="846" spans="1:9" x14ac:dyDescent="0.25">
      <c r="A846" s="1" t="s">
        <v>1230</v>
      </c>
      <c r="B846" s="2">
        <v>1</v>
      </c>
      <c r="C846" t="str">
        <f>IF(ISNA(MATCH(A846,$F$4:$F$1003,0)),"N/A",LOOKUP(A846,$F$4:$F$1003,$G$4:$G$1003))</f>
        <v>N/A</v>
      </c>
      <c r="D846" t="str">
        <f>IF(ISNA(MATCH(A846,$F$4:$F$1003,0)),"N/A",LOOKUP(A846,$F$4:$F$1003,$H$4:$H$1003))</f>
        <v>N/A</v>
      </c>
      <c r="F846" t="s">
        <v>947</v>
      </c>
      <c r="G846" t="s">
        <v>940</v>
      </c>
      <c r="H846" t="s">
        <v>947</v>
      </c>
      <c r="I846" t="s">
        <v>10</v>
      </c>
    </row>
    <row r="847" spans="1:9" x14ac:dyDescent="0.25">
      <c r="A847" s="1" t="s">
        <v>1313</v>
      </c>
      <c r="B847" s="2">
        <v>1</v>
      </c>
      <c r="C847" t="str">
        <f>IF(ISNA(MATCH(A847,$F$4:$F$1003,0)),"N/A",LOOKUP(A847,$F$4:$F$1003,$G$4:$G$1003))</f>
        <v>N/A</v>
      </c>
      <c r="D847" t="str">
        <f>IF(ISNA(MATCH(A847,$F$4:$F$1003,0)),"N/A",LOOKUP(A847,$F$4:$F$1003,$H$4:$H$1003))</f>
        <v>N/A</v>
      </c>
      <c r="F847" t="s">
        <v>678</v>
      </c>
      <c r="G847" t="s">
        <v>678</v>
      </c>
      <c r="H847" t="s">
        <v>889</v>
      </c>
      <c r="I847" t="s">
        <v>2</v>
      </c>
    </row>
    <row r="848" spans="1:9" x14ac:dyDescent="0.25">
      <c r="A848" s="1" t="s">
        <v>1231</v>
      </c>
      <c r="B848" s="2">
        <v>1</v>
      </c>
      <c r="C848" t="str">
        <f>IF(ISNA(MATCH(A848,$F$4:$F$1003,0)),"N/A",LOOKUP(A848,$F$4:$F$1003,$G$4:$G$1003))</f>
        <v>N/A</v>
      </c>
      <c r="D848" t="str">
        <f>IF(ISNA(MATCH(A848,$F$4:$F$1003,0)),"N/A",LOOKUP(A848,$F$4:$F$1003,$H$4:$H$1003))</f>
        <v>N/A</v>
      </c>
      <c r="F848" t="s">
        <v>678</v>
      </c>
      <c r="G848" t="s">
        <v>376</v>
      </c>
      <c r="H848" t="s">
        <v>330</v>
      </c>
      <c r="I848" t="s">
        <v>7</v>
      </c>
    </row>
    <row r="849" spans="1:9" x14ac:dyDescent="0.25">
      <c r="A849" s="1" t="s">
        <v>1233</v>
      </c>
      <c r="B849" s="2">
        <v>1</v>
      </c>
      <c r="C849" t="str">
        <f>IF(ISNA(MATCH(A849,$F$4:$F$1003,0)),"N/A",LOOKUP(A849,$F$4:$F$1003,$G$4:$G$1003))</f>
        <v>N/A</v>
      </c>
      <c r="D849" t="str">
        <f>IF(ISNA(MATCH(A849,$F$4:$F$1003,0)),"N/A",LOOKUP(A849,$F$4:$F$1003,$H$4:$H$1003))</f>
        <v>N/A</v>
      </c>
      <c r="F849" t="s">
        <v>950</v>
      </c>
      <c r="G849" t="s">
        <v>950</v>
      </c>
      <c r="H849" t="s">
        <v>954</v>
      </c>
      <c r="I849" t="s">
        <v>2</v>
      </c>
    </row>
    <row r="850" spans="1:9" x14ac:dyDescent="0.25">
      <c r="A850" s="1" t="s">
        <v>1234</v>
      </c>
      <c r="B850" s="2">
        <v>1</v>
      </c>
      <c r="C850" t="str">
        <f>IF(ISNA(MATCH(A850,$F$4:$F$1003,0)),"N/A",LOOKUP(A850,$F$4:$F$1003,$G$4:$G$1003))</f>
        <v>N/A</v>
      </c>
      <c r="D850" t="str">
        <f>IF(ISNA(MATCH(A850,$F$4:$F$1003,0)),"N/A",LOOKUP(A850,$F$4:$F$1003,$H$4:$H$1003))</f>
        <v>N/A</v>
      </c>
      <c r="F850" t="s">
        <v>950</v>
      </c>
      <c r="G850" t="s">
        <v>950</v>
      </c>
      <c r="H850" t="s">
        <v>954</v>
      </c>
      <c r="I850" t="s">
        <v>7</v>
      </c>
    </row>
    <row r="851" spans="1:9" x14ac:dyDescent="0.25">
      <c r="A851" s="1" t="s">
        <v>1235</v>
      </c>
      <c r="B851" s="2">
        <v>1</v>
      </c>
      <c r="C851" t="str">
        <f>IF(ISNA(MATCH(A851,$F$4:$F$1003,0)),"N/A",LOOKUP(A851,$F$4:$F$1003,$G$4:$G$1003))</f>
        <v>N/A</v>
      </c>
      <c r="D851" t="str">
        <f>IF(ISNA(MATCH(A851,$F$4:$F$1003,0)),"N/A",LOOKUP(A851,$F$4:$F$1003,$H$4:$H$1003))</f>
        <v>N/A</v>
      </c>
      <c r="F851" t="s">
        <v>953</v>
      </c>
      <c r="G851" t="s">
        <v>845</v>
      </c>
      <c r="H851" t="s">
        <v>953</v>
      </c>
      <c r="I851" t="s">
        <v>10</v>
      </c>
    </row>
    <row r="852" spans="1:9" x14ac:dyDescent="0.25">
      <c r="A852" s="1" t="s">
        <v>1236</v>
      </c>
      <c r="B852" s="2">
        <v>1</v>
      </c>
      <c r="C852" t="str">
        <f>IF(ISNA(MATCH(A852,$F$4:$F$1003,0)),"N/A",LOOKUP(A852,$F$4:$F$1003,$G$4:$G$1003))</f>
        <v>N/A</v>
      </c>
      <c r="D852" t="str">
        <f>IF(ISNA(MATCH(A852,$F$4:$F$1003,0)),"N/A",LOOKUP(A852,$F$4:$F$1003,$H$4:$H$1003))</f>
        <v>N/A</v>
      </c>
      <c r="F852" t="s">
        <v>954</v>
      </c>
      <c r="G852" t="s">
        <v>950</v>
      </c>
      <c r="H852" t="s">
        <v>954</v>
      </c>
      <c r="I852" t="s">
        <v>10</v>
      </c>
    </row>
    <row r="853" spans="1:9" x14ac:dyDescent="0.25">
      <c r="A853" s="1" t="s">
        <v>1237</v>
      </c>
      <c r="B853" s="2">
        <v>1</v>
      </c>
      <c r="C853" t="str">
        <f>IF(ISNA(MATCH(A853,$F$4:$F$1003,0)),"N/A",LOOKUP(A853,$F$4:$F$1003,$G$4:$G$1003))</f>
        <v>N/A</v>
      </c>
      <c r="D853" t="str">
        <f>IF(ISNA(MATCH(A853,$F$4:$F$1003,0)),"N/A",LOOKUP(A853,$F$4:$F$1003,$H$4:$H$1003))</f>
        <v>N/A</v>
      </c>
      <c r="F853" t="s">
        <v>956</v>
      </c>
      <c r="G853" t="s">
        <v>950</v>
      </c>
      <c r="H853" t="s">
        <v>954</v>
      </c>
      <c r="I853" t="s">
        <v>18</v>
      </c>
    </row>
    <row r="854" spans="1:9" x14ac:dyDescent="0.25">
      <c r="A854" s="1" t="s">
        <v>1238</v>
      </c>
      <c r="B854" s="2">
        <v>1</v>
      </c>
      <c r="C854" t="str">
        <f>IF(ISNA(MATCH(A854,$F$4:$F$1003,0)),"N/A",LOOKUP(A854,$F$4:$F$1003,$G$4:$G$1003))</f>
        <v>N/A</v>
      </c>
      <c r="D854" t="str">
        <f>IF(ISNA(MATCH(A854,$F$4:$F$1003,0)),"N/A",LOOKUP(A854,$F$4:$F$1003,$H$4:$H$1003))</f>
        <v>N/A</v>
      </c>
      <c r="F854" t="s">
        <v>940</v>
      </c>
      <c r="G854" t="s">
        <v>940</v>
      </c>
      <c r="H854" t="s">
        <v>947</v>
      </c>
      <c r="I854" t="s">
        <v>2</v>
      </c>
    </row>
    <row r="855" spans="1:9" x14ac:dyDescent="0.25">
      <c r="A855" s="1" t="s">
        <v>1239</v>
      </c>
      <c r="B855" s="2">
        <v>1</v>
      </c>
      <c r="C855" t="str">
        <f>IF(ISNA(MATCH(A855,$F$4:$F$1003,0)),"N/A",LOOKUP(A855,$F$4:$F$1003,$G$4:$G$1003))</f>
        <v>N/A</v>
      </c>
      <c r="D855" t="str">
        <f>IF(ISNA(MATCH(A855,$F$4:$F$1003,0)),"N/A",LOOKUP(A855,$F$4:$F$1003,$H$4:$H$1003))</f>
        <v>N/A</v>
      </c>
      <c r="F855" t="s">
        <v>940</v>
      </c>
      <c r="G855" t="s">
        <v>182</v>
      </c>
      <c r="H855" t="s">
        <v>147</v>
      </c>
      <c r="I855" t="s">
        <v>7</v>
      </c>
    </row>
    <row r="856" spans="1:9" x14ac:dyDescent="0.25">
      <c r="A856" s="1" t="s">
        <v>1240</v>
      </c>
      <c r="B856" s="2">
        <v>1</v>
      </c>
      <c r="C856" t="str">
        <f>IF(ISNA(MATCH(A856,$F$4:$F$1003,0)),"N/A",LOOKUP(A856,$F$4:$F$1003,$G$4:$G$1003))</f>
        <v>N/A</v>
      </c>
      <c r="D856" t="str">
        <f>IF(ISNA(MATCH(A856,$F$4:$F$1003,0)),"N/A",LOOKUP(A856,$F$4:$F$1003,$H$4:$H$1003))</f>
        <v>N/A</v>
      </c>
      <c r="F856" t="s">
        <v>959</v>
      </c>
      <c r="G856" t="s">
        <v>958</v>
      </c>
      <c r="H856" t="s">
        <v>1040</v>
      </c>
      <c r="I856" t="s">
        <v>18</v>
      </c>
    </row>
    <row r="857" spans="1:9" x14ac:dyDescent="0.25">
      <c r="A857" s="1" t="s">
        <v>1241</v>
      </c>
      <c r="B857" s="2">
        <v>1</v>
      </c>
      <c r="C857" t="str">
        <f>IF(ISNA(MATCH(A857,$F$4:$F$1003,0)),"N/A",LOOKUP(A857,$F$4:$F$1003,$G$4:$G$1003))</f>
        <v>N/A</v>
      </c>
      <c r="D857" t="str">
        <f>IF(ISNA(MATCH(A857,$F$4:$F$1003,0)),"N/A",LOOKUP(A857,$F$4:$F$1003,$H$4:$H$1003))</f>
        <v>N/A</v>
      </c>
      <c r="F857" t="s">
        <v>961</v>
      </c>
      <c r="G857" t="s">
        <v>960</v>
      </c>
      <c r="H857" t="s">
        <v>989</v>
      </c>
      <c r="I857" t="s">
        <v>18</v>
      </c>
    </row>
    <row r="858" spans="1:9" x14ac:dyDescent="0.25">
      <c r="A858" s="1" t="s">
        <v>1242</v>
      </c>
      <c r="B858" s="2">
        <v>1</v>
      </c>
      <c r="C858" t="str">
        <f>IF(ISNA(MATCH(A858,$F$4:$F$1003,0)),"N/A",LOOKUP(A858,$F$4:$F$1003,$G$4:$G$1003))</f>
        <v>N/A</v>
      </c>
      <c r="D858" t="str">
        <f>IF(ISNA(MATCH(A858,$F$4:$F$1003,0)),"N/A",LOOKUP(A858,$F$4:$F$1003,$H$4:$H$1003))</f>
        <v>N/A</v>
      </c>
      <c r="F858" t="s">
        <v>964</v>
      </c>
      <c r="G858" t="s">
        <v>963</v>
      </c>
      <c r="H858" t="s">
        <v>1044</v>
      </c>
      <c r="I858" t="s">
        <v>18</v>
      </c>
    </row>
    <row r="859" spans="1:9" x14ac:dyDescent="0.25">
      <c r="A859" s="1" t="s">
        <v>1243</v>
      </c>
      <c r="B859" s="2">
        <v>1</v>
      </c>
      <c r="C859" t="str">
        <f>IF(ISNA(MATCH(A859,$F$4:$F$1003,0)),"N/A",LOOKUP(A859,$F$4:$F$1003,$G$4:$G$1003))</f>
        <v>N/A</v>
      </c>
      <c r="D859" t="str">
        <f>IF(ISNA(MATCH(A859,$F$4:$F$1003,0)),"N/A",LOOKUP(A859,$F$4:$F$1003,$H$4:$H$1003))</f>
        <v>N/A</v>
      </c>
      <c r="F859" t="s">
        <v>966</v>
      </c>
      <c r="G859" t="s">
        <v>114</v>
      </c>
      <c r="H859" t="s">
        <v>97</v>
      </c>
      <c r="I859" t="s">
        <v>7</v>
      </c>
    </row>
    <row r="860" spans="1:9" x14ac:dyDescent="0.25">
      <c r="A860" s="1" t="s">
        <v>1244</v>
      </c>
      <c r="B860" s="2">
        <v>1</v>
      </c>
      <c r="C860" t="str">
        <f>IF(ISNA(MATCH(A860,$F$4:$F$1003,0)),"N/A",LOOKUP(A860,$F$4:$F$1003,$G$4:$G$1003))</f>
        <v>N/A</v>
      </c>
      <c r="D860" t="str">
        <f>IF(ISNA(MATCH(A860,$F$4:$F$1003,0)),"N/A",LOOKUP(A860,$F$4:$F$1003,$H$4:$H$1003))</f>
        <v>N/A</v>
      </c>
      <c r="F860" t="s">
        <v>968</v>
      </c>
      <c r="G860" t="s">
        <v>968</v>
      </c>
      <c r="H860" t="s">
        <v>970</v>
      </c>
      <c r="I860" t="s">
        <v>2</v>
      </c>
    </row>
    <row r="861" spans="1:9" x14ac:dyDescent="0.25">
      <c r="A861" s="1" t="s">
        <v>1245</v>
      </c>
      <c r="B861" s="2">
        <v>1</v>
      </c>
      <c r="C861" t="str">
        <f>IF(ISNA(MATCH(A861,$F$4:$F$1003,0)),"N/A",LOOKUP(A861,$F$4:$F$1003,$G$4:$G$1003))</f>
        <v>N/A</v>
      </c>
      <c r="D861" t="str">
        <f>IF(ISNA(MATCH(A861,$F$4:$F$1003,0)),"N/A",LOOKUP(A861,$F$4:$F$1003,$H$4:$H$1003))</f>
        <v>N/A</v>
      </c>
      <c r="F861" t="s">
        <v>970</v>
      </c>
      <c r="G861" t="s">
        <v>968</v>
      </c>
      <c r="H861" t="s">
        <v>970</v>
      </c>
      <c r="I861" t="s">
        <v>10</v>
      </c>
    </row>
    <row r="862" spans="1:9" x14ac:dyDescent="0.25">
      <c r="A862" s="1" t="s">
        <v>1246</v>
      </c>
      <c r="B862" s="2">
        <v>1</v>
      </c>
      <c r="C862" t="str">
        <f>IF(ISNA(MATCH(A862,$F$4:$F$1003,0)),"N/A",LOOKUP(A862,$F$4:$F$1003,$G$4:$G$1003))</f>
        <v>N/A</v>
      </c>
      <c r="D862" t="str">
        <f>IF(ISNA(MATCH(A862,$F$4:$F$1003,0)),"N/A",LOOKUP(A862,$F$4:$F$1003,$H$4:$H$1003))</f>
        <v>N/A</v>
      </c>
      <c r="F862" t="s">
        <v>972</v>
      </c>
      <c r="G862" t="s">
        <v>174</v>
      </c>
      <c r="H862" t="s">
        <v>972</v>
      </c>
      <c r="I862" t="s">
        <v>10</v>
      </c>
    </row>
    <row r="863" spans="1:9" x14ac:dyDescent="0.25">
      <c r="A863" s="1" t="s">
        <v>1247</v>
      </c>
      <c r="B863" s="2">
        <v>1</v>
      </c>
      <c r="C863" t="str">
        <f>IF(ISNA(MATCH(A863,$F$4:$F$1003,0)),"N/A",LOOKUP(A863,$F$4:$F$1003,$G$4:$G$1003))</f>
        <v>N/A</v>
      </c>
      <c r="D863" t="str">
        <f>IF(ISNA(MATCH(A863,$F$4:$F$1003,0)),"N/A",LOOKUP(A863,$F$4:$F$1003,$H$4:$H$1003))</f>
        <v>N/A</v>
      </c>
      <c r="F863" t="s">
        <v>174</v>
      </c>
      <c r="G863" t="s">
        <v>174</v>
      </c>
      <c r="H863" t="s">
        <v>972</v>
      </c>
      <c r="I863" t="s">
        <v>2</v>
      </c>
    </row>
    <row r="864" spans="1:9" x14ac:dyDescent="0.25">
      <c r="A864" s="1" t="s">
        <v>1248</v>
      </c>
      <c r="B864" s="2">
        <v>1</v>
      </c>
      <c r="C864" t="str">
        <f>IF(ISNA(MATCH(A864,$F$4:$F$1003,0)),"N/A",LOOKUP(A864,$F$4:$F$1003,$G$4:$G$1003))</f>
        <v>N/A</v>
      </c>
      <c r="D864" t="str">
        <f>IF(ISNA(MATCH(A864,$F$4:$F$1003,0)),"N/A",LOOKUP(A864,$F$4:$F$1003,$H$4:$H$1003))</f>
        <v>N/A</v>
      </c>
      <c r="F864" t="s">
        <v>174</v>
      </c>
      <c r="G864" t="s">
        <v>974</v>
      </c>
      <c r="H864" t="s">
        <v>1020</v>
      </c>
      <c r="I864" t="s">
        <v>7</v>
      </c>
    </row>
    <row r="865" spans="1:9" x14ac:dyDescent="0.25">
      <c r="A865" s="1" t="s">
        <v>1249</v>
      </c>
      <c r="B865" s="2">
        <v>1</v>
      </c>
      <c r="C865" t="str">
        <f>IF(ISNA(MATCH(A865,$F$4:$F$1003,0)),"N/A",LOOKUP(A865,$F$4:$F$1003,$G$4:$G$1003))</f>
        <v>N/A</v>
      </c>
      <c r="D865" t="str">
        <f>IF(ISNA(MATCH(A865,$F$4:$F$1003,0)),"N/A",LOOKUP(A865,$F$4:$F$1003,$H$4:$H$1003))</f>
        <v>N/A</v>
      </c>
      <c r="F865" t="s">
        <v>60</v>
      </c>
      <c r="G865" t="s">
        <v>60</v>
      </c>
      <c r="H865" t="s">
        <v>61</v>
      </c>
      <c r="I865" t="s">
        <v>2</v>
      </c>
    </row>
    <row r="866" spans="1:9" x14ac:dyDescent="0.25">
      <c r="A866" s="1" t="s">
        <v>1250</v>
      </c>
      <c r="B866" s="2">
        <v>1</v>
      </c>
      <c r="C866" t="str">
        <f>IF(ISNA(MATCH(A866,$F$4:$F$1003,0)),"N/A",LOOKUP(A866,$F$4:$F$1003,$G$4:$G$1003))</f>
        <v>N/A</v>
      </c>
      <c r="D866" t="str">
        <f>IF(ISNA(MATCH(A866,$F$4:$F$1003,0)),"N/A",LOOKUP(A866,$F$4:$F$1003,$H$4:$H$1003))</f>
        <v>N/A</v>
      </c>
      <c r="F866" t="s">
        <v>977</v>
      </c>
      <c r="G866" t="s">
        <v>977</v>
      </c>
      <c r="H866" t="s">
        <v>979</v>
      </c>
      <c r="I866" t="s">
        <v>2</v>
      </c>
    </row>
    <row r="867" spans="1:9" x14ac:dyDescent="0.25">
      <c r="A867" s="1" t="s">
        <v>1251</v>
      </c>
      <c r="B867" s="2">
        <v>1</v>
      </c>
      <c r="C867" t="str">
        <f>IF(ISNA(MATCH(A867,$F$4:$F$1003,0)),"N/A",LOOKUP(A867,$F$4:$F$1003,$G$4:$G$1003))</f>
        <v>N/A</v>
      </c>
      <c r="D867" t="str">
        <f>IF(ISNA(MATCH(A867,$F$4:$F$1003,0)),"N/A",LOOKUP(A867,$F$4:$F$1003,$H$4:$H$1003))</f>
        <v>N/A</v>
      </c>
      <c r="F867" t="s">
        <v>979</v>
      </c>
      <c r="G867" t="s">
        <v>977</v>
      </c>
      <c r="H867" t="s">
        <v>979</v>
      </c>
      <c r="I867" t="s">
        <v>10</v>
      </c>
    </row>
    <row r="868" spans="1:9" x14ac:dyDescent="0.25">
      <c r="A868" s="1" t="s">
        <v>1252</v>
      </c>
      <c r="B868" s="2">
        <v>1</v>
      </c>
      <c r="C868" t="str">
        <f>IF(ISNA(MATCH(A868,$F$4:$F$1003,0)),"N/A",LOOKUP(A868,$F$4:$F$1003,$G$4:$G$1003))</f>
        <v>N/A</v>
      </c>
      <c r="D868" t="str">
        <f>IF(ISNA(MATCH(A868,$F$4:$F$1003,0)),"N/A",LOOKUP(A868,$F$4:$F$1003,$H$4:$H$1003))</f>
        <v>N/A</v>
      </c>
      <c r="F868" t="s">
        <v>981</v>
      </c>
      <c r="G868" t="s">
        <v>981</v>
      </c>
      <c r="H868" t="s">
        <v>984</v>
      </c>
      <c r="I868" t="s">
        <v>2</v>
      </c>
    </row>
    <row r="869" spans="1:9" x14ac:dyDescent="0.25">
      <c r="A869" s="1" t="s">
        <v>1253</v>
      </c>
      <c r="B869" s="2">
        <v>1</v>
      </c>
      <c r="C869" t="str">
        <f>IF(ISNA(MATCH(A869,$F$4:$F$1003,0)),"N/A",LOOKUP(A869,$F$4:$F$1003,$G$4:$G$1003))</f>
        <v>N/A</v>
      </c>
      <c r="D869" t="str">
        <f>IF(ISNA(MATCH(A869,$F$4:$F$1003,0)),"N/A",LOOKUP(A869,$F$4:$F$1003,$H$4:$H$1003))</f>
        <v>N/A</v>
      </c>
      <c r="F869" t="s">
        <v>981</v>
      </c>
      <c r="G869" t="s">
        <v>981</v>
      </c>
      <c r="H869" t="s">
        <v>984</v>
      </c>
      <c r="I869" t="s">
        <v>7</v>
      </c>
    </row>
    <row r="870" spans="1:9" x14ac:dyDescent="0.25">
      <c r="A870" s="1" t="s">
        <v>1254</v>
      </c>
      <c r="B870" s="2">
        <v>1</v>
      </c>
      <c r="C870" t="str">
        <f>IF(ISNA(MATCH(A870,$F$4:$F$1003,0)),"N/A",LOOKUP(A870,$F$4:$F$1003,$G$4:$G$1003))</f>
        <v>N/A</v>
      </c>
      <c r="D870" t="str">
        <f>IF(ISNA(MATCH(A870,$F$4:$F$1003,0)),"N/A",LOOKUP(A870,$F$4:$F$1003,$H$4:$H$1003))</f>
        <v>N/A</v>
      </c>
      <c r="F870" t="s">
        <v>984</v>
      </c>
      <c r="G870" t="s">
        <v>981</v>
      </c>
      <c r="H870" t="s">
        <v>984</v>
      </c>
      <c r="I870" t="s">
        <v>10</v>
      </c>
    </row>
    <row r="871" spans="1:9" x14ac:dyDescent="0.25">
      <c r="A871" s="1" t="s">
        <v>1255</v>
      </c>
      <c r="B871" s="2">
        <v>1</v>
      </c>
      <c r="C871" t="str">
        <f>IF(ISNA(MATCH(A871,$F$4:$F$1003,0)),"N/A",LOOKUP(A871,$F$4:$F$1003,$G$4:$G$1003))</f>
        <v>N/A</v>
      </c>
      <c r="D871" t="str">
        <f>IF(ISNA(MATCH(A871,$F$4:$F$1003,0)),"N/A",LOOKUP(A871,$F$4:$F$1003,$H$4:$H$1003))</f>
        <v>N/A</v>
      </c>
      <c r="F871" t="s">
        <v>986</v>
      </c>
      <c r="G871" t="s">
        <v>981</v>
      </c>
      <c r="H871" t="s">
        <v>984</v>
      </c>
      <c r="I871" t="s">
        <v>18</v>
      </c>
    </row>
    <row r="872" spans="1:9" x14ac:dyDescent="0.25">
      <c r="A872" s="1" t="s">
        <v>1256</v>
      </c>
      <c r="B872" s="2">
        <v>1</v>
      </c>
      <c r="C872" t="str">
        <f>IF(ISNA(MATCH(A872,$F$4:$F$1003,0)),"N/A",LOOKUP(A872,$F$4:$F$1003,$G$4:$G$1003))</f>
        <v>N/A</v>
      </c>
      <c r="D872" t="str">
        <f>IF(ISNA(MATCH(A872,$F$4:$F$1003,0)),"N/A",LOOKUP(A872,$F$4:$F$1003,$H$4:$H$1003))</f>
        <v>N/A</v>
      </c>
      <c r="F872" t="s">
        <v>987</v>
      </c>
      <c r="G872" t="s">
        <v>960</v>
      </c>
      <c r="H872" t="s">
        <v>989</v>
      </c>
      <c r="I872" t="s">
        <v>7</v>
      </c>
    </row>
    <row r="873" spans="1:9" x14ac:dyDescent="0.25">
      <c r="A873" s="1" t="s">
        <v>1257</v>
      </c>
      <c r="B873" s="2">
        <v>1</v>
      </c>
      <c r="C873" t="str">
        <f>IF(ISNA(MATCH(A873,$F$4:$F$1003,0)),"N/A",LOOKUP(A873,$F$4:$F$1003,$G$4:$G$1003))</f>
        <v>N/A</v>
      </c>
      <c r="D873" t="str">
        <f>IF(ISNA(MATCH(A873,$F$4:$F$1003,0)),"N/A",LOOKUP(A873,$F$4:$F$1003,$H$4:$H$1003))</f>
        <v>N/A</v>
      </c>
      <c r="F873" t="s">
        <v>960</v>
      </c>
      <c r="G873" t="s">
        <v>960</v>
      </c>
      <c r="H873" t="s">
        <v>989</v>
      </c>
      <c r="I873" t="s">
        <v>2</v>
      </c>
    </row>
    <row r="874" spans="1:9" x14ac:dyDescent="0.25">
      <c r="A874" s="1" t="s">
        <v>1258</v>
      </c>
      <c r="B874" s="2">
        <v>1</v>
      </c>
      <c r="C874" t="str">
        <f>IF(ISNA(MATCH(A874,$F$4:$F$1003,0)),"N/A",LOOKUP(A874,$F$4:$F$1003,$G$4:$G$1003))</f>
        <v>N/A</v>
      </c>
      <c r="D874" t="str">
        <f>IF(ISNA(MATCH(A874,$F$4:$F$1003,0)),"N/A",LOOKUP(A874,$F$4:$F$1003,$H$4:$H$1003))</f>
        <v>N/A</v>
      </c>
      <c r="F874" t="s">
        <v>989</v>
      </c>
      <c r="G874" t="s">
        <v>960</v>
      </c>
      <c r="H874" t="s">
        <v>989</v>
      </c>
      <c r="I874" t="s">
        <v>10</v>
      </c>
    </row>
    <row r="875" spans="1:9" x14ac:dyDescent="0.25">
      <c r="A875" s="1" t="s">
        <v>1260</v>
      </c>
      <c r="B875" s="2">
        <v>1</v>
      </c>
      <c r="C875" t="str">
        <f>IF(ISNA(MATCH(A875,$F$4:$F$1003,0)),"N/A",LOOKUP(A875,$F$4:$F$1003,$G$4:$G$1003))</f>
        <v>N/A</v>
      </c>
      <c r="D875" t="str">
        <f>IF(ISNA(MATCH(A875,$F$4:$F$1003,0)),"N/A",LOOKUP(A875,$F$4:$F$1003,$H$4:$H$1003))</f>
        <v>N/A</v>
      </c>
      <c r="F875" t="s">
        <v>990</v>
      </c>
      <c r="G875" t="s">
        <v>990</v>
      </c>
      <c r="H875" t="s">
        <v>991</v>
      </c>
      <c r="I875" t="s">
        <v>2</v>
      </c>
    </row>
    <row r="876" spans="1:9" x14ac:dyDescent="0.25">
      <c r="A876" s="1" t="s">
        <v>1261</v>
      </c>
      <c r="B876" s="2">
        <v>1</v>
      </c>
      <c r="C876" t="str">
        <f>IF(ISNA(MATCH(A876,$F$4:$F$1003,0)),"N/A",LOOKUP(A876,$F$4:$F$1003,$G$4:$G$1003))</f>
        <v>N/A</v>
      </c>
      <c r="D876" t="str">
        <f>IF(ISNA(MATCH(A876,$F$4:$F$1003,0)),"N/A",LOOKUP(A876,$F$4:$F$1003,$H$4:$H$1003))</f>
        <v>N/A</v>
      </c>
      <c r="F876" t="s">
        <v>990</v>
      </c>
      <c r="G876" t="s">
        <v>968</v>
      </c>
      <c r="H876" t="s">
        <v>970</v>
      </c>
      <c r="I876" t="s">
        <v>7</v>
      </c>
    </row>
    <row r="877" spans="1:9" x14ac:dyDescent="0.25">
      <c r="A877" s="1" t="s">
        <v>1262</v>
      </c>
      <c r="B877" s="2">
        <v>1</v>
      </c>
      <c r="C877" t="str">
        <f>IF(ISNA(MATCH(A877,$F$4:$F$1003,0)),"N/A",LOOKUP(A877,$F$4:$F$1003,$G$4:$G$1003))</f>
        <v>N/A</v>
      </c>
      <c r="D877" t="str">
        <f>IF(ISNA(MATCH(A877,$F$4:$F$1003,0)),"N/A",LOOKUP(A877,$F$4:$F$1003,$H$4:$H$1003))</f>
        <v>N/A</v>
      </c>
      <c r="F877" t="s">
        <v>991</v>
      </c>
      <c r="G877" t="s">
        <v>990</v>
      </c>
      <c r="H877" t="s">
        <v>991</v>
      </c>
      <c r="I877" t="s">
        <v>10</v>
      </c>
    </row>
    <row r="878" spans="1:9" x14ac:dyDescent="0.25">
      <c r="A878" s="1" t="s">
        <v>1263</v>
      </c>
      <c r="B878" s="2">
        <v>1</v>
      </c>
      <c r="C878" t="str">
        <f>IF(ISNA(MATCH(A878,$F$4:$F$1003,0)),"N/A",LOOKUP(A878,$F$4:$F$1003,$G$4:$G$1003))</f>
        <v>N/A</v>
      </c>
      <c r="D878" t="str">
        <f>IF(ISNA(MATCH(A878,$F$4:$F$1003,0)),"N/A",LOOKUP(A878,$F$4:$F$1003,$H$4:$H$1003))</f>
        <v>N/A</v>
      </c>
      <c r="F878" t="s">
        <v>994</v>
      </c>
      <c r="G878" t="s">
        <v>993</v>
      </c>
      <c r="H878" t="s">
        <v>994</v>
      </c>
      <c r="I878" t="s">
        <v>10</v>
      </c>
    </row>
    <row r="879" spans="1:9" x14ac:dyDescent="0.25">
      <c r="A879" s="1" t="s">
        <v>1264</v>
      </c>
      <c r="B879" s="2">
        <v>1</v>
      </c>
      <c r="C879" t="str">
        <f>IF(ISNA(MATCH(A879,$F$4:$F$1003,0)),"N/A",LOOKUP(A879,$F$4:$F$1003,$G$4:$G$1003))</f>
        <v>N/A</v>
      </c>
      <c r="D879" t="str">
        <f>IF(ISNA(MATCH(A879,$F$4:$F$1003,0)),"N/A",LOOKUP(A879,$F$4:$F$1003,$H$4:$H$1003))</f>
        <v>N/A</v>
      </c>
      <c r="F879" t="s">
        <v>996</v>
      </c>
      <c r="G879" t="s">
        <v>996</v>
      </c>
      <c r="H879" t="s">
        <v>991</v>
      </c>
      <c r="I879" t="s">
        <v>2</v>
      </c>
    </row>
    <row r="880" spans="1:9" x14ac:dyDescent="0.25">
      <c r="A880" s="1" t="s">
        <v>1265</v>
      </c>
      <c r="B880" s="2">
        <v>1</v>
      </c>
      <c r="C880" t="str">
        <f>IF(ISNA(MATCH(A880,$F$4:$F$1003,0)),"N/A",LOOKUP(A880,$F$4:$F$1003,$G$4:$G$1003))</f>
        <v>N/A</v>
      </c>
      <c r="D880" t="str">
        <f>IF(ISNA(MATCH(A880,$F$4:$F$1003,0)),"N/A",LOOKUP(A880,$F$4:$F$1003,$H$4:$H$1003))</f>
        <v>N/A</v>
      </c>
      <c r="F880" t="s">
        <v>996</v>
      </c>
      <c r="G880" t="s">
        <v>990</v>
      </c>
      <c r="H880" t="s">
        <v>991</v>
      </c>
      <c r="I880" t="s">
        <v>7</v>
      </c>
    </row>
    <row r="881" spans="1:9" x14ac:dyDescent="0.25">
      <c r="A881" s="1" t="s">
        <v>1266</v>
      </c>
      <c r="B881" s="2">
        <v>1</v>
      </c>
      <c r="C881" t="str">
        <f>IF(ISNA(MATCH(A881,$F$4:$F$1003,0)),"N/A",LOOKUP(A881,$F$4:$F$1003,$G$4:$G$1003))</f>
        <v>N/A</v>
      </c>
      <c r="D881" t="str">
        <f>IF(ISNA(MATCH(A881,$F$4:$F$1003,0)),"N/A",LOOKUP(A881,$F$4:$F$1003,$H$4:$H$1003))</f>
        <v>N/A</v>
      </c>
      <c r="F881" t="s">
        <v>993</v>
      </c>
      <c r="G881" t="s">
        <v>993</v>
      </c>
      <c r="H881" t="s">
        <v>994</v>
      </c>
      <c r="I881" t="s">
        <v>2</v>
      </c>
    </row>
    <row r="882" spans="1:9" x14ac:dyDescent="0.25">
      <c r="A882" s="1" t="s">
        <v>1267</v>
      </c>
      <c r="B882" s="2">
        <v>1</v>
      </c>
      <c r="C882" t="str">
        <f>IF(ISNA(MATCH(A882,$F$4:$F$1003,0)),"N/A",LOOKUP(A882,$F$4:$F$1003,$G$4:$G$1003))</f>
        <v>N/A</v>
      </c>
      <c r="D882" t="str">
        <f>IF(ISNA(MATCH(A882,$F$4:$F$1003,0)),"N/A",LOOKUP(A882,$F$4:$F$1003,$H$4:$H$1003))</f>
        <v>N/A</v>
      </c>
      <c r="F882" t="s">
        <v>1000</v>
      </c>
      <c r="G882" t="s">
        <v>268</v>
      </c>
      <c r="H882" t="s">
        <v>1000</v>
      </c>
      <c r="I882" t="s">
        <v>10</v>
      </c>
    </row>
    <row r="883" spans="1:9" x14ac:dyDescent="0.25">
      <c r="A883" s="1" t="s">
        <v>1268</v>
      </c>
      <c r="B883" s="2">
        <v>1</v>
      </c>
      <c r="C883" t="str">
        <f>IF(ISNA(MATCH(A883,$F$4:$F$1003,0)),"N/A",LOOKUP(A883,$F$4:$F$1003,$G$4:$G$1003))</f>
        <v>N/A</v>
      </c>
      <c r="D883" t="str">
        <f>IF(ISNA(MATCH(A883,$F$4:$F$1003,0)),"N/A",LOOKUP(A883,$F$4:$F$1003,$H$4:$H$1003))</f>
        <v>N/A</v>
      </c>
      <c r="F883" t="s">
        <v>1002</v>
      </c>
      <c r="G883" t="s">
        <v>1002</v>
      </c>
      <c r="H883" t="s">
        <v>1023</v>
      </c>
      <c r="I883" t="s">
        <v>2</v>
      </c>
    </row>
    <row r="884" spans="1:9" x14ac:dyDescent="0.25">
      <c r="A884" s="1" t="s">
        <v>1269</v>
      </c>
      <c r="B884" s="2">
        <v>1</v>
      </c>
      <c r="C884" t="str">
        <f>IF(ISNA(MATCH(A884,$F$4:$F$1003,0)),"N/A",LOOKUP(A884,$F$4:$F$1003,$G$4:$G$1003))</f>
        <v>N/A</v>
      </c>
      <c r="D884" t="str">
        <f>IF(ISNA(MATCH(A884,$F$4:$F$1003,0)),"N/A",LOOKUP(A884,$F$4:$F$1003,$H$4:$H$1003))</f>
        <v>N/A</v>
      </c>
      <c r="F884" t="s">
        <v>1002</v>
      </c>
      <c r="G884" t="s">
        <v>1004</v>
      </c>
      <c r="H884" t="s">
        <v>1010</v>
      </c>
      <c r="I884" t="s">
        <v>7</v>
      </c>
    </row>
    <row r="885" spans="1:9" x14ac:dyDescent="0.25">
      <c r="A885" s="1" t="s">
        <v>1270</v>
      </c>
      <c r="B885" s="2">
        <v>1</v>
      </c>
      <c r="C885" t="str">
        <f>IF(ISNA(MATCH(A885,$F$4:$F$1003,0)),"N/A",LOOKUP(A885,$F$4:$F$1003,$G$4:$G$1003))</f>
        <v>N/A</v>
      </c>
      <c r="D885" t="str">
        <f>IF(ISNA(MATCH(A885,$F$4:$F$1003,0)),"N/A",LOOKUP(A885,$F$4:$F$1003,$H$4:$H$1003))</f>
        <v>N/A</v>
      </c>
      <c r="F885" t="s">
        <v>1004</v>
      </c>
      <c r="G885" t="s">
        <v>1004</v>
      </c>
      <c r="H885" t="s">
        <v>1010</v>
      </c>
      <c r="I885" t="s">
        <v>2</v>
      </c>
    </row>
    <row r="886" spans="1:9" x14ac:dyDescent="0.25">
      <c r="A886" s="1" t="s">
        <v>1271</v>
      </c>
      <c r="B886" s="2">
        <v>1</v>
      </c>
      <c r="C886" t="str">
        <f>IF(ISNA(MATCH(A886,$F$4:$F$1003,0)),"N/A",LOOKUP(A886,$F$4:$F$1003,$G$4:$G$1003))</f>
        <v>N/A</v>
      </c>
      <c r="D886" t="str">
        <f>IF(ISNA(MATCH(A886,$F$4:$F$1003,0)),"N/A",LOOKUP(A886,$F$4:$F$1003,$H$4:$H$1003))</f>
        <v>N/A</v>
      </c>
      <c r="F886" t="s">
        <v>1004</v>
      </c>
      <c r="G886" t="s">
        <v>977</v>
      </c>
      <c r="H886" t="s">
        <v>979</v>
      </c>
      <c r="I886" t="s">
        <v>7</v>
      </c>
    </row>
    <row r="887" spans="1:9" x14ac:dyDescent="0.25">
      <c r="A887" s="1" t="s">
        <v>1272</v>
      </c>
      <c r="B887" s="2">
        <v>1</v>
      </c>
      <c r="C887" t="str">
        <f>IF(ISNA(MATCH(A887,$F$4:$F$1003,0)),"N/A",LOOKUP(A887,$F$4:$F$1003,$G$4:$G$1003))</f>
        <v>N/A</v>
      </c>
      <c r="D887" t="str">
        <f>IF(ISNA(MATCH(A887,$F$4:$F$1003,0)),"N/A",LOOKUP(A887,$F$4:$F$1003,$H$4:$H$1003))</f>
        <v>N/A</v>
      </c>
      <c r="F887" t="s">
        <v>1007</v>
      </c>
      <c r="G887" t="s">
        <v>977</v>
      </c>
      <c r="H887" t="s">
        <v>979</v>
      </c>
      <c r="I887" t="s">
        <v>18</v>
      </c>
    </row>
    <row r="888" spans="1:9" x14ac:dyDescent="0.25">
      <c r="A888" s="1" t="s">
        <v>1273</v>
      </c>
      <c r="B888" s="2">
        <v>1</v>
      </c>
      <c r="C888" t="str">
        <f>IF(ISNA(MATCH(A888,$F$4:$F$1003,0)),"N/A",LOOKUP(A888,$F$4:$F$1003,$G$4:$G$1003))</f>
        <v>N/A</v>
      </c>
      <c r="D888" t="str">
        <f>IF(ISNA(MATCH(A888,$F$4:$F$1003,0)),"N/A",LOOKUP(A888,$F$4:$F$1003,$H$4:$H$1003))</f>
        <v>N/A</v>
      </c>
      <c r="F888" t="s">
        <v>1009</v>
      </c>
      <c r="G888" t="s">
        <v>990</v>
      </c>
      <c r="H888" t="s">
        <v>991</v>
      </c>
      <c r="I888" t="s">
        <v>18</v>
      </c>
    </row>
    <row r="889" spans="1:9" x14ac:dyDescent="0.25">
      <c r="A889" s="1" t="s">
        <v>1274</v>
      </c>
      <c r="B889" s="2">
        <v>1</v>
      </c>
      <c r="C889" t="str">
        <f>IF(ISNA(MATCH(A889,$F$4:$F$1003,0)),"N/A",LOOKUP(A889,$F$4:$F$1003,$G$4:$G$1003))</f>
        <v>N/A</v>
      </c>
      <c r="D889" t="str">
        <f>IF(ISNA(MATCH(A889,$F$4:$F$1003,0)),"N/A",LOOKUP(A889,$F$4:$F$1003,$H$4:$H$1003))</f>
        <v>N/A</v>
      </c>
      <c r="F889" t="s">
        <v>1010</v>
      </c>
      <c r="G889" t="s">
        <v>1004</v>
      </c>
      <c r="H889" t="s">
        <v>1010</v>
      </c>
      <c r="I889" t="s">
        <v>10</v>
      </c>
    </row>
    <row r="890" spans="1:9" x14ac:dyDescent="0.25">
      <c r="A890" s="1" t="s">
        <v>1275</v>
      </c>
      <c r="B890" s="2">
        <v>1</v>
      </c>
      <c r="C890" t="str">
        <f>IF(ISNA(MATCH(A890,$F$4:$F$1003,0)),"N/A",LOOKUP(A890,$F$4:$F$1003,$G$4:$G$1003))</f>
        <v>N/A</v>
      </c>
      <c r="D890" t="str">
        <f>IF(ISNA(MATCH(A890,$F$4:$F$1003,0)),"N/A",LOOKUP(A890,$F$4:$F$1003,$H$4:$H$1003))</f>
        <v>N/A</v>
      </c>
      <c r="F890" t="s">
        <v>1011</v>
      </c>
      <c r="G890" t="s">
        <v>1004</v>
      </c>
      <c r="H890" t="s">
        <v>1010</v>
      </c>
      <c r="I890" t="s">
        <v>18</v>
      </c>
    </row>
    <row r="891" spans="1:9" x14ac:dyDescent="0.25">
      <c r="A891" s="1" t="s">
        <v>1318</v>
      </c>
      <c r="B891" s="2">
        <v>1</v>
      </c>
      <c r="C891" t="str">
        <f>IF(ISNA(MATCH(A891,$F$4:$F$1003,0)),"N/A",LOOKUP(A891,$F$4:$F$1003,$G$4:$G$1003))</f>
        <v>N/A</v>
      </c>
      <c r="D891" t="str">
        <f>IF(ISNA(MATCH(A891,$F$4:$F$1003,0)),"N/A",LOOKUP(A891,$F$4:$F$1003,$H$4:$H$1003))</f>
        <v>N/A</v>
      </c>
      <c r="F891" t="s">
        <v>268</v>
      </c>
      <c r="G891" t="s">
        <v>837</v>
      </c>
      <c r="H891" t="s">
        <v>923</v>
      </c>
      <c r="I891" t="s">
        <v>7</v>
      </c>
    </row>
    <row r="892" spans="1:9" x14ac:dyDescent="0.25">
      <c r="A892" s="1" t="s">
        <v>1276</v>
      </c>
      <c r="B892" s="2">
        <v>1</v>
      </c>
      <c r="C892" t="str">
        <f>IF(ISNA(MATCH(A892,$F$4:$F$1003,0)),"N/A",LOOKUP(A892,$F$4:$F$1003,$G$4:$G$1003))</f>
        <v>N/A</v>
      </c>
      <c r="D892" t="str">
        <f>IF(ISNA(MATCH(A892,$F$4:$F$1003,0)),"N/A",LOOKUP(A892,$F$4:$F$1003,$H$4:$H$1003))</f>
        <v>N/A</v>
      </c>
      <c r="F892" t="s">
        <v>1013</v>
      </c>
      <c r="G892" t="s">
        <v>1013</v>
      </c>
      <c r="H892" t="s">
        <v>1027</v>
      </c>
      <c r="I892" t="s">
        <v>2</v>
      </c>
    </row>
    <row r="893" spans="1:9" x14ac:dyDescent="0.25">
      <c r="A893" s="1" t="s">
        <v>1277</v>
      </c>
      <c r="B893" s="2">
        <v>1</v>
      </c>
      <c r="C893" t="str">
        <f>IF(ISNA(MATCH(A893,$F$4:$F$1003,0)),"N/A",LOOKUP(A893,$F$4:$F$1003,$G$4:$G$1003))</f>
        <v>N/A</v>
      </c>
      <c r="D893" t="str">
        <f>IF(ISNA(MATCH(A893,$F$4:$F$1003,0)),"N/A",LOOKUP(A893,$F$4:$F$1003,$H$4:$H$1003))</f>
        <v>N/A</v>
      </c>
      <c r="F893" t="s">
        <v>1015</v>
      </c>
      <c r="G893" t="s">
        <v>974</v>
      </c>
      <c r="H893" t="s">
        <v>1020</v>
      </c>
      <c r="I893" t="s">
        <v>18</v>
      </c>
    </row>
    <row r="894" spans="1:9" x14ac:dyDescent="0.25">
      <c r="A894" s="1" t="s">
        <v>1278</v>
      </c>
      <c r="B894" s="2">
        <v>1</v>
      </c>
      <c r="C894" t="str">
        <f>IF(ISNA(MATCH(A894,$F$4:$F$1003,0)),"N/A",LOOKUP(A894,$F$4:$F$1003,$G$4:$G$1003))</f>
        <v>N/A</v>
      </c>
      <c r="D894" t="str">
        <f>IF(ISNA(MATCH(A894,$F$4:$F$1003,0)),"N/A",LOOKUP(A894,$F$4:$F$1003,$H$4:$H$1003))</f>
        <v>N/A</v>
      </c>
      <c r="F894" t="s">
        <v>1017</v>
      </c>
      <c r="G894" t="s">
        <v>1002</v>
      </c>
      <c r="H894" t="s">
        <v>1023</v>
      </c>
      <c r="I894" t="s">
        <v>7</v>
      </c>
    </row>
    <row r="895" spans="1:9" x14ac:dyDescent="0.25">
      <c r="A895" s="1" t="s">
        <v>1320</v>
      </c>
      <c r="B895" s="2">
        <v>1</v>
      </c>
      <c r="C895" t="str">
        <f>IF(ISNA(MATCH(A895,$F$4:$F$1003,0)),"N/A",LOOKUP(A895,$F$4:$F$1003,$G$4:$G$1003))</f>
        <v>N/A</v>
      </c>
      <c r="D895" t="str">
        <f>IF(ISNA(MATCH(A895,$F$4:$F$1003,0)),"N/A",LOOKUP(A895,$F$4:$F$1003,$H$4:$H$1003))</f>
        <v>N/A</v>
      </c>
      <c r="F895" t="s">
        <v>974</v>
      </c>
      <c r="G895" t="s">
        <v>974</v>
      </c>
      <c r="H895" t="s">
        <v>1020</v>
      </c>
      <c r="I895" t="s">
        <v>2</v>
      </c>
    </row>
    <row r="896" spans="1:9" x14ac:dyDescent="0.25">
      <c r="A896" s="1" t="s">
        <v>1279</v>
      </c>
      <c r="B896" s="2">
        <v>1</v>
      </c>
      <c r="C896" t="str">
        <f>IF(ISNA(MATCH(A896,$F$4:$F$1003,0)),"N/A",LOOKUP(A896,$F$4:$F$1003,$G$4:$G$1003))</f>
        <v>N/A</v>
      </c>
      <c r="D896" t="str">
        <f>IF(ISNA(MATCH(A896,$F$4:$F$1003,0)),"N/A",LOOKUP(A896,$F$4:$F$1003,$H$4:$H$1003))</f>
        <v>N/A</v>
      </c>
      <c r="F896" t="s">
        <v>974</v>
      </c>
      <c r="G896" t="s">
        <v>996</v>
      </c>
      <c r="H896" t="s">
        <v>991</v>
      </c>
      <c r="I896" t="s">
        <v>7</v>
      </c>
    </row>
    <row r="897" spans="1:9" x14ac:dyDescent="0.25">
      <c r="A897" s="1" t="s">
        <v>1280</v>
      </c>
      <c r="B897" s="2">
        <v>1</v>
      </c>
      <c r="C897" t="str">
        <f>IF(ISNA(MATCH(A897,$F$4:$F$1003,0)),"N/A",LOOKUP(A897,$F$4:$F$1003,$G$4:$G$1003))</f>
        <v>N/A</v>
      </c>
      <c r="D897" t="str">
        <f>IF(ISNA(MATCH(A897,$F$4:$F$1003,0)),"N/A",LOOKUP(A897,$F$4:$F$1003,$H$4:$H$1003))</f>
        <v>N/A</v>
      </c>
      <c r="F897" t="s">
        <v>1020</v>
      </c>
      <c r="G897" t="s">
        <v>974</v>
      </c>
      <c r="H897" t="s">
        <v>1020</v>
      </c>
      <c r="I897" t="s">
        <v>10</v>
      </c>
    </row>
    <row r="898" spans="1:9" x14ac:dyDescent="0.25">
      <c r="A898" s="1" t="s">
        <v>1281</v>
      </c>
      <c r="B898" s="2">
        <v>1</v>
      </c>
      <c r="C898" t="str">
        <f>IF(ISNA(MATCH(A898,$F$4:$F$1003,0)),"N/A",LOOKUP(A898,$F$4:$F$1003,$G$4:$G$1003))</f>
        <v>N/A</v>
      </c>
      <c r="D898" t="str">
        <f>IF(ISNA(MATCH(A898,$F$4:$F$1003,0)),"N/A",LOOKUP(A898,$F$4:$F$1003,$H$4:$H$1003))</f>
        <v>N/A</v>
      </c>
      <c r="F898" t="s">
        <v>1022</v>
      </c>
      <c r="G898" t="s">
        <v>1013</v>
      </c>
      <c r="H898" t="s">
        <v>1027</v>
      </c>
      <c r="I898" t="s">
        <v>7</v>
      </c>
    </row>
    <row r="899" spans="1:9" x14ac:dyDescent="0.25">
      <c r="A899" s="1" t="s">
        <v>1282</v>
      </c>
      <c r="B899" s="2">
        <v>1</v>
      </c>
      <c r="C899" t="str">
        <f>IF(ISNA(MATCH(A899,$F$4:$F$1003,0)),"N/A",LOOKUP(A899,$F$4:$F$1003,$G$4:$G$1003))</f>
        <v>N/A</v>
      </c>
      <c r="D899" t="str">
        <f>IF(ISNA(MATCH(A899,$F$4:$F$1003,0)),"N/A",LOOKUP(A899,$F$4:$F$1003,$H$4:$H$1003))</f>
        <v>N/A</v>
      </c>
      <c r="F899" t="s">
        <v>1023</v>
      </c>
      <c r="G899" t="s">
        <v>1002</v>
      </c>
      <c r="H899" t="s">
        <v>1023</v>
      </c>
      <c r="I899" t="s">
        <v>10</v>
      </c>
    </row>
    <row r="900" spans="1:9" x14ac:dyDescent="0.25">
      <c r="A900" s="1" t="s">
        <v>1283</v>
      </c>
      <c r="B900" s="2">
        <v>1</v>
      </c>
      <c r="C900" t="str">
        <f>IF(ISNA(MATCH(A900,$F$4:$F$1003,0)),"N/A",LOOKUP(A900,$F$4:$F$1003,$G$4:$G$1003))</f>
        <v>N/A</v>
      </c>
      <c r="D900" t="str">
        <f>IF(ISNA(MATCH(A900,$F$4:$F$1003,0)),"N/A",LOOKUP(A900,$F$4:$F$1003,$H$4:$H$1003))</f>
        <v>N/A</v>
      </c>
      <c r="F900" t="s">
        <v>1025</v>
      </c>
      <c r="G900" t="s">
        <v>1002</v>
      </c>
      <c r="H900" t="s">
        <v>1023</v>
      </c>
      <c r="I900" t="s">
        <v>18</v>
      </c>
    </row>
    <row r="901" spans="1:9" x14ac:dyDescent="0.25">
      <c r="A901" s="1" t="s">
        <v>1284</v>
      </c>
      <c r="B901" s="2">
        <v>1</v>
      </c>
      <c r="C901" t="str">
        <f>IF(ISNA(MATCH(A901,$F$4:$F$1003,0)),"N/A",LOOKUP(A901,$F$4:$F$1003,$G$4:$G$1003))</f>
        <v>N/A</v>
      </c>
      <c r="D901" t="str">
        <f>IF(ISNA(MATCH(A901,$F$4:$F$1003,0)),"N/A",LOOKUP(A901,$F$4:$F$1003,$H$4:$H$1003))</f>
        <v>N/A</v>
      </c>
      <c r="F901" t="s">
        <v>1027</v>
      </c>
      <c r="G901" t="s">
        <v>1013</v>
      </c>
      <c r="H901" t="s">
        <v>1027</v>
      </c>
      <c r="I901" t="s">
        <v>10</v>
      </c>
    </row>
    <row r="902" spans="1:9" x14ac:dyDescent="0.25">
      <c r="A902" s="1" t="s">
        <v>1285</v>
      </c>
      <c r="B902" s="2">
        <v>1</v>
      </c>
      <c r="C902" t="str">
        <f>IF(ISNA(MATCH(A902,$F$4:$F$1003,0)),"N/A",LOOKUP(A902,$F$4:$F$1003,$G$4:$G$1003))</f>
        <v>N/A</v>
      </c>
      <c r="D902" t="str">
        <f>IF(ISNA(MATCH(A902,$F$4:$F$1003,0)),"N/A",LOOKUP(A902,$F$4:$F$1003,$H$4:$H$1003))</f>
        <v>N/A</v>
      </c>
      <c r="F902" t="s">
        <v>1029</v>
      </c>
      <c r="G902" t="s">
        <v>1013</v>
      </c>
      <c r="H902" t="s">
        <v>1027</v>
      </c>
      <c r="I902" t="s">
        <v>18</v>
      </c>
    </row>
    <row r="903" spans="1:9" x14ac:dyDescent="0.25">
      <c r="A903" s="1" t="s">
        <v>1286</v>
      </c>
      <c r="B903" s="2">
        <v>1</v>
      </c>
      <c r="C903" t="str">
        <f>IF(ISNA(MATCH(A903,$F$4:$F$1003,0)),"N/A",LOOKUP(A903,$F$4:$F$1003,$G$4:$G$1003))</f>
        <v>N/A</v>
      </c>
      <c r="D903" t="str">
        <f>IF(ISNA(MATCH(A903,$F$4:$F$1003,0)),"N/A",LOOKUP(A903,$F$4:$F$1003,$H$4:$H$1003))</f>
        <v>N/A</v>
      </c>
      <c r="F903" t="s">
        <v>1031</v>
      </c>
      <c r="G903" t="s">
        <v>993</v>
      </c>
      <c r="H903" t="s">
        <v>994</v>
      </c>
      <c r="I903" t="s">
        <v>18</v>
      </c>
    </row>
    <row r="904" spans="1:9" x14ac:dyDescent="0.25">
      <c r="A904" s="1" t="s">
        <v>1287</v>
      </c>
      <c r="B904" s="2">
        <v>1</v>
      </c>
      <c r="C904" t="str">
        <f>IF(ISNA(MATCH(A904,$F$4:$F$1003,0)),"N/A",LOOKUP(A904,$F$4:$F$1003,$G$4:$G$1003))</f>
        <v>N/A</v>
      </c>
      <c r="D904" t="str">
        <f>IF(ISNA(MATCH(A904,$F$4:$F$1003,0)),"N/A",LOOKUP(A904,$F$4:$F$1003,$H$4:$H$1003))</f>
        <v>N/A</v>
      </c>
      <c r="F904" t="s">
        <v>1033</v>
      </c>
      <c r="G904" t="s">
        <v>968</v>
      </c>
      <c r="H904" t="s">
        <v>970</v>
      </c>
      <c r="I904" t="s">
        <v>18</v>
      </c>
    </row>
    <row r="905" spans="1:9" x14ac:dyDescent="0.25">
      <c r="A905" s="1" t="s">
        <v>1288</v>
      </c>
      <c r="B905" s="2">
        <v>1</v>
      </c>
      <c r="C905" t="str">
        <f>IF(ISNA(MATCH(A905,$F$4:$F$1003,0)),"N/A",LOOKUP(A905,$F$4:$F$1003,$G$4:$G$1003))</f>
        <v>N/A</v>
      </c>
      <c r="D905" t="str">
        <f>IF(ISNA(MATCH(A905,$F$4:$F$1003,0)),"N/A",LOOKUP(A905,$F$4:$F$1003,$H$4:$H$1003))</f>
        <v>N/A</v>
      </c>
      <c r="F905" t="s">
        <v>1036</v>
      </c>
      <c r="G905" t="s">
        <v>1035</v>
      </c>
      <c r="H905" t="s">
        <v>1036</v>
      </c>
      <c r="I905" t="s">
        <v>10</v>
      </c>
    </row>
    <row r="906" spans="1:9" x14ac:dyDescent="0.25">
      <c r="A906" s="1" t="s">
        <v>1289</v>
      </c>
      <c r="B906" s="2">
        <v>1</v>
      </c>
      <c r="C906" t="str">
        <f>IF(ISNA(MATCH(A906,$F$4:$F$1003,0)),"N/A",LOOKUP(A906,$F$4:$F$1003,$G$4:$G$1003))</f>
        <v>N/A</v>
      </c>
      <c r="D906" t="str">
        <f>IF(ISNA(MATCH(A906,$F$4:$F$1003,0)),"N/A",LOOKUP(A906,$F$4:$F$1003,$H$4:$H$1003))</f>
        <v>N/A</v>
      </c>
      <c r="F906" t="s">
        <v>1037</v>
      </c>
      <c r="G906" t="s">
        <v>1035</v>
      </c>
      <c r="H906" t="s">
        <v>1036</v>
      </c>
      <c r="I906" t="s">
        <v>18</v>
      </c>
    </row>
    <row r="907" spans="1:9" x14ac:dyDescent="0.25">
      <c r="A907" s="1" t="s">
        <v>1290</v>
      </c>
      <c r="B907" s="2">
        <v>1</v>
      </c>
      <c r="C907" t="str">
        <f>IF(ISNA(MATCH(A907,$F$4:$F$1003,0)),"N/A",LOOKUP(A907,$F$4:$F$1003,$G$4:$G$1003))</f>
        <v>N/A</v>
      </c>
      <c r="D907" t="str">
        <f>IF(ISNA(MATCH(A907,$F$4:$F$1003,0)),"N/A",LOOKUP(A907,$F$4:$F$1003,$H$4:$H$1003))</f>
        <v>N/A</v>
      </c>
      <c r="F907" t="s">
        <v>1035</v>
      </c>
      <c r="G907" t="s">
        <v>1035</v>
      </c>
      <c r="H907" t="s">
        <v>1036</v>
      </c>
      <c r="I907" t="s">
        <v>2</v>
      </c>
    </row>
    <row r="908" spans="1:9" x14ac:dyDescent="0.25">
      <c r="A908" s="1" t="s">
        <v>1291</v>
      </c>
      <c r="B908" s="2">
        <v>1</v>
      </c>
      <c r="C908" t="str">
        <f>IF(ISNA(MATCH(A908,$F$4:$F$1003,0)),"N/A",LOOKUP(A908,$F$4:$F$1003,$G$4:$G$1003))</f>
        <v>N/A</v>
      </c>
      <c r="D908" t="str">
        <f>IF(ISNA(MATCH(A908,$F$4:$F$1003,0)),"N/A",LOOKUP(A908,$F$4:$F$1003,$H$4:$H$1003))</f>
        <v>N/A</v>
      </c>
      <c r="F908" t="s">
        <v>1035</v>
      </c>
      <c r="G908" t="s">
        <v>1035</v>
      </c>
      <c r="H908" t="s">
        <v>1036</v>
      </c>
      <c r="I908" t="s">
        <v>7</v>
      </c>
    </row>
    <row r="909" spans="1:9" x14ac:dyDescent="0.25">
      <c r="A909" s="1" t="s">
        <v>1292</v>
      </c>
      <c r="B909" s="2">
        <v>1</v>
      </c>
      <c r="C909" t="str">
        <f>IF(ISNA(MATCH(A909,$F$4:$F$1003,0)),"N/A",LOOKUP(A909,$F$4:$F$1003,$G$4:$G$1003))</f>
        <v>N/A</v>
      </c>
      <c r="D909" t="str">
        <f>IF(ISNA(MATCH(A909,$F$4:$F$1003,0)),"N/A",LOOKUP(A909,$F$4:$F$1003,$H$4:$H$1003))</f>
        <v>N/A</v>
      </c>
      <c r="F909" t="s">
        <v>958</v>
      </c>
      <c r="G909" t="s">
        <v>958</v>
      </c>
      <c r="H909" t="s">
        <v>1040</v>
      </c>
      <c r="I909" t="s">
        <v>2</v>
      </c>
    </row>
    <row r="910" spans="1:9" x14ac:dyDescent="0.25">
      <c r="A910" s="1" t="s">
        <v>1293</v>
      </c>
      <c r="B910" s="2">
        <v>1</v>
      </c>
      <c r="C910" t="str">
        <f>IF(ISNA(MATCH(A910,$F$4:$F$1003,0)),"N/A",LOOKUP(A910,$F$4:$F$1003,$G$4:$G$1003))</f>
        <v>N/A</v>
      </c>
      <c r="D910" t="str">
        <f>IF(ISNA(MATCH(A910,$F$4:$F$1003,0)),"N/A",LOOKUP(A910,$F$4:$F$1003,$H$4:$H$1003))</f>
        <v>N/A</v>
      </c>
      <c r="F910" t="s">
        <v>958</v>
      </c>
      <c r="G910" t="s">
        <v>958</v>
      </c>
      <c r="H910" t="s">
        <v>1040</v>
      </c>
      <c r="I910" t="s">
        <v>7</v>
      </c>
    </row>
    <row r="911" spans="1:9" x14ac:dyDescent="0.25">
      <c r="A911" s="1" t="s">
        <v>1294</v>
      </c>
      <c r="B911" s="2">
        <v>1</v>
      </c>
      <c r="C911" t="str">
        <f>IF(ISNA(MATCH(A911,$F$4:$F$1003,0)),"N/A",LOOKUP(A911,$F$4:$F$1003,$G$4:$G$1003))</f>
        <v>N/A</v>
      </c>
      <c r="D911" t="str">
        <f>IF(ISNA(MATCH(A911,$F$4:$F$1003,0)),"N/A",LOOKUP(A911,$F$4:$F$1003,$H$4:$H$1003))</f>
        <v>N/A</v>
      </c>
      <c r="F911" t="s">
        <v>1040</v>
      </c>
      <c r="G911" t="s">
        <v>958</v>
      </c>
      <c r="H911" t="s">
        <v>1040</v>
      </c>
      <c r="I911" t="s">
        <v>10</v>
      </c>
    </row>
    <row r="912" spans="1:9" x14ac:dyDescent="0.25">
      <c r="A912" s="1" t="s">
        <v>1295</v>
      </c>
      <c r="B912" s="2">
        <v>1</v>
      </c>
      <c r="C912" t="str">
        <f>IF(ISNA(MATCH(A912,$F$4:$F$1003,0)),"N/A",LOOKUP(A912,$F$4:$F$1003,$G$4:$G$1003))</f>
        <v>N/A</v>
      </c>
      <c r="D912" t="str">
        <f>IF(ISNA(MATCH(A912,$F$4:$F$1003,0)),"N/A",LOOKUP(A912,$F$4:$F$1003,$H$4:$H$1003))</f>
        <v>N/A</v>
      </c>
      <c r="F912" t="s">
        <v>1041</v>
      </c>
      <c r="G912" t="s">
        <v>993</v>
      </c>
      <c r="H912" t="s">
        <v>994</v>
      </c>
      <c r="I912" t="s">
        <v>7</v>
      </c>
    </row>
    <row r="913" spans="1:9" x14ac:dyDescent="0.25">
      <c r="A913" s="1" t="s">
        <v>1296</v>
      </c>
      <c r="B913" s="2">
        <v>1</v>
      </c>
      <c r="C913" t="str">
        <f>IF(ISNA(MATCH(A913,$F$4:$F$1003,0)),"N/A",LOOKUP(A913,$F$4:$F$1003,$G$4:$G$1003))</f>
        <v>N/A</v>
      </c>
      <c r="D913" t="str">
        <f>IF(ISNA(MATCH(A913,$F$4:$F$1003,0)),"N/A",LOOKUP(A913,$F$4:$F$1003,$H$4:$H$1003))</f>
        <v>N/A</v>
      </c>
      <c r="F913" t="s">
        <v>963</v>
      </c>
      <c r="G913" t="s">
        <v>963</v>
      </c>
      <c r="H913" t="s">
        <v>1044</v>
      </c>
      <c r="I913" t="s">
        <v>2</v>
      </c>
    </row>
    <row r="914" spans="1:9" x14ac:dyDescent="0.25">
      <c r="A914" s="1" t="s">
        <v>1297</v>
      </c>
      <c r="B914" s="2">
        <v>1</v>
      </c>
      <c r="C914" t="str">
        <f>IF(ISNA(MATCH(A914,$F$4:$F$1003,0)),"N/A",LOOKUP(A914,$F$4:$F$1003,$G$4:$G$1003))</f>
        <v>N/A</v>
      </c>
      <c r="D914" t="str">
        <f>IF(ISNA(MATCH(A914,$F$4:$F$1003,0)),"N/A",LOOKUP(A914,$F$4:$F$1003,$H$4:$H$1003))</f>
        <v>N/A</v>
      </c>
      <c r="F914" t="s">
        <v>963</v>
      </c>
      <c r="G914" t="s">
        <v>963</v>
      </c>
      <c r="H914" t="s">
        <v>1044</v>
      </c>
      <c r="I914" t="s">
        <v>7</v>
      </c>
    </row>
    <row r="915" spans="1:9" x14ac:dyDescent="0.25">
      <c r="A915" s="1" t="s">
        <v>1298</v>
      </c>
      <c r="B915" s="2">
        <v>1</v>
      </c>
      <c r="C915" t="str">
        <f>IF(ISNA(MATCH(A915,$F$4:$F$1003,0)),"N/A",LOOKUP(A915,$F$4:$F$1003,$G$4:$G$1003))</f>
        <v>N/A</v>
      </c>
      <c r="D915" t="str">
        <f>IF(ISNA(MATCH(A915,$F$4:$F$1003,0)),"N/A",LOOKUP(A915,$F$4:$F$1003,$H$4:$H$1003))</f>
        <v>N/A</v>
      </c>
      <c r="F915" t="s">
        <v>1044</v>
      </c>
      <c r="G915" t="s">
        <v>963</v>
      </c>
      <c r="H915" t="s">
        <v>1044</v>
      </c>
      <c r="I915" t="s">
        <v>10</v>
      </c>
    </row>
    <row r="916" spans="1:9" x14ac:dyDescent="0.25">
      <c r="A916" s="1" t="s">
        <v>1299</v>
      </c>
      <c r="B916" s="2">
        <v>1</v>
      </c>
      <c r="C916" t="str">
        <f>IF(ISNA(MATCH(A916,$F$4:$F$1003,0)),"N/A",LOOKUP(A916,$F$4:$F$1003,$G$4:$G$1003))</f>
        <v>N/A</v>
      </c>
      <c r="D916" t="str">
        <f>IF(ISNA(MATCH(A916,$F$4:$F$1003,0)),"N/A",LOOKUP(A916,$F$4:$F$1003,$H$4:$H$1003))</f>
        <v>N/A</v>
      </c>
      <c r="F916" t="s">
        <v>1047</v>
      </c>
      <c r="G916" t="s">
        <v>1047</v>
      </c>
      <c r="H916" t="s">
        <v>1057</v>
      </c>
      <c r="I916" t="s">
        <v>2</v>
      </c>
    </row>
    <row r="917" spans="1:9" x14ac:dyDescent="0.25">
      <c r="A917" s="1" t="s">
        <v>1300</v>
      </c>
      <c r="B917" s="2">
        <v>1</v>
      </c>
      <c r="C917" t="str">
        <f>IF(ISNA(MATCH(A917,$F$4:$F$1003,0)),"N/A",LOOKUP(A917,$F$4:$F$1003,$G$4:$G$1003))</f>
        <v>N/A</v>
      </c>
      <c r="D917" t="str">
        <f>IF(ISNA(MATCH(A917,$F$4:$F$1003,0)),"N/A",LOOKUP(A917,$F$4:$F$1003,$H$4:$H$1003))</f>
        <v>N/A</v>
      </c>
      <c r="F917" t="s">
        <v>567</v>
      </c>
      <c r="G917" t="s">
        <v>14</v>
      </c>
      <c r="H917" t="s">
        <v>50</v>
      </c>
      <c r="I917" t="s">
        <v>126</v>
      </c>
    </row>
    <row r="918" spans="1:9" x14ac:dyDescent="0.25">
      <c r="A918" s="1" t="s">
        <v>1301</v>
      </c>
      <c r="B918" s="2">
        <v>1</v>
      </c>
      <c r="C918" t="str">
        <f>IF(ISNA(MATCH(A918,$F$4:$F$1003,0)),"N/A",LOOKUP(A918,$F$4:$F$1003,$G$4:$G$1003))</f>
        <v>N/A</v>
      </c>
      <c r="D918" t="str">
        <f>IF(ISNA(MATCH(A918,$F$4:$F$1003,0)),"N/A",LOOKUP(A918,$F$4:$F$1003,$H$4:$H$1003))</f>
        <v>N/A</v>
      </c>
      <c r="F918" t="s">
        <v>1049</v>
      </c>
      <c r="G918" t="s">
        <v>193</v>
      </c>
      <c r="H918" t="s">
        <v>189</v>
      </c>
      <c r="I918" t="s">
        <v>7</v>
      </c>
    </row>
    <row r="919" spans="1:9" x14ac:dyDescent="0.25">
      <c r="A919" s="1" t="s">
        <v>1302</v>
      </c>
      <c r="B919" s="2">
        <v>1</v>
      </c>
      <c r="C919" t="str">
        <f>IF(ISNA(MATCH(A919,$F$4:$F$1003,0)),"N/A",LOOKUP(A919,$F$4:$F$1003,$G$4:$G$1003))</f>
        <v>N/A</v>
      </c>
      <c r="D919" t="str">
        <f>IF(ISNA(MATCH(A919,$F$4:$F$1003,0)),"N/A",LOOKUP(A919,$F$4:$F$1003,$H$4:$H$1003))</f>
        <v>N/A</v>
      </c>
      <c r="F919" t="s">
        <v>1050</v>
      </c>
      <c r="G919" t="s">
        <v>1050</v>
      </c>
      <c r="H919" t="s">
        <v>1053</v>
      </c>
      <c r="I919" t="s">
        <v>2</v>
      </c>
    </row>
    <row r="920" spans="1:9" x14ac:dyDescent="0.25">
      <c r="A920" s="1" t="s">
        <v>1303</v>
      </c>
      <c r="B920" s="2">
        <v>1</v>
      </c>
      <c r="C920" t="str">
        <f>IF(ISNA(MATCH(A920,$F$4:$F$1003,0)),"N/A",LOOKUP(A920,$F$4:$F$1003,$G$4:$G$1003))</f>
        <v>N/A</v>
      </c>
      <c r="D920" t="str">
        <f>IF(ISNA(MATCH(A920,$F$4:$F$1003,0)),"N/A",LOOKUP(A920,$F$4:$F$1003,$H$4:$H$1003))</f>
        <v>N/A</v>
      </c>
      <c r="F920" t="s">
        <v>1050</v>
      </c>
      <c r="G920" t="s">
        <v>1050</v>
      </c>
      <c r="H920" t="s">
        <v>1053</v>
      </c>
      <c r="I920" t="s">
        <v>7</v>
      </c>
    </row>
    <row r="921" spans="1:9" x14ac:dyDescent="0.25">
      <c r="A921" s="1" t="s">
        <v>1304</v>
      </c>
      <c r="B921" s="2">
        <v>1</v>
      </c>
      <c r="C921" t="str">
        <f>IF(ISNA(MATCH(A921,$F$4:$F$1003,0)),"N/A",LOOKUP(A921,$F$4:$F$1003,$G$4:$G$1003))</f>
        <v>N/A</v>
      </c>
      <c r="D921" t="str">
        <f>IF(ISNA(MATCH(A921,$F$4:$F$1003,0)),"N/A",LOOKUP(A921,$F$4:$F$1003,$H$4:$H$1003))</f>
        <v>N/A</v>
      </c>
      <c r="F921" t="s">
        <v>1053</v>
      </c>
      <c r="G921" t="s">
        <v>1050</v>
      </c>
      <c r="H921" t="s">
        <v>1053</v>
      </c>
      <c r="I921" t="s">
        <v>10</v>
      </c>
    </row>
    <row r="922" spans="1:9" x14ac:dyDescent="0.25">
      <c r="A922" s="1" t="s">
        <v>545</v>
      </c>
      <c r="B922" s="2">
        <v>4519</v>
      </c>
      <c r="C922" t="str">
        <f>IF(ISNA(MATCH(A922,$F$4:$F$1003,0)),"N/A",LOOKUP(A922,$F$4:$F$1003,$G$4:$G$1003))</f>
        <v>NA</v>
      </c>
      <c r="D922" t="str">
        <f>IF(ISNA(MATCH(A922,$F$4:$F$1003,0)),"N/A",LOOKUP(A922,$F$4:$F$1003,$H$4:$H$1003))</f>
        <v>NAM</v>
      </c>
      <c r="F922" t="s">
        <v>1055</v>
      </c>
      <c r="G922" t="s">
        <v>1050</v>
      </c>
      <c r="H922" t="s">
        <v>1053</v>
      </c>
      <c r="I922" t="s">
        <v>18</v>
      </c>
    </row>
    <row r="923" spans="1:9" x14ac:dyDescent="0.25">
      <c r="A923" s="1" t="s">
        <v>551</v>
      </c>
      <c r="B923" s="2">
        <v>3463</v>
      </c>
      <c r="C923" t="str">
        <f>IF(ISNA(MATCH(A923,$F$4:$F$1003,0)),"N/A",LOOKUP(A923,$F$4:$F$1003,$G$4:$G$1003))</f>
        <v>NA</v>
      </c>
      <c r="D923" t="str">
        <f>IF(ISNA(MATCH(A923,$F$4:$F$1003,0)),"N/A",LOOKUP(A923,$F$4:$F$1003,$H$4:$H$1003))</f>
        <v>NAM</v>
      </c>
      <c r="F923" t="s">
        <v>281</v>
      </c>
      <c r="G923" t="s">
        <v>342</v>
      </c>
      <c r="H923" t="s">
        <v>284</v>
      </c>
      <c r="I923" t="s">
        <v>7</v>
      </c>
    </row>
    <row r="924" spans="1:9" x14ac:dyDescent="0.25">
      <c r="A924" s="1" t="s">
        <v>563</v>
      </c>
      <c r="B924" s="2">
        <v>1509</v>
      </c>
      <c r="C924" t="str">
        <f>IF(ISNA(MATCH(A924,$F$4:$F$1003,0)),"N/A",LOOKUP(A924,$F$4:$F$1003,$G$4:$G$1003))</f>
        <v>NA</v>
      </c>
      <c r="D924" t="str">
        <f>IF(ISNA(MATCH(A924,$F$4:$F$1003,0)),"N/A",LOOKUP(A924,$F$4:$F$1003,$H$4:$H$1003))</f>
        <v>NAM</v>
      </c>
      <c r="F924" t="s">
        <v>1057</v>
      </c>
      <c r="G924" t="s">
        <v>1047</v>
      </c>
      <c r="H924" t="s">
        <v>1057</v>
      </c>
      <c r="I924" t="s">
        <v>10</v>
      </c>
    </row>
    <row r="925" spans="1:9" x14ac:dyDescent="0.25">
      <c r="A925" s="1" t="s">
        <v>574</v>
      </c>
      <c r="B925" s="2">
        <v>1037</v>
      </c>
      <c r="C925" t="str">
        <f>IF(ISNA(MATCH(A925,$F$4:$F$1003,0)),"N/A",LOOKUP(A925,$F$4:$F$1003,$G$4:$G$1003))</f>
        <v>NA</v>
      </c>
      <c r="D925" t="str">
        <f>IF(ISNA(MATCH(A925,$F$4:$F$1003,0)),"N/A",LOOKUP(A925,$F$4:$F$1003,$H$4:$H$1003))</f>
        <v>NAM</v>
      </c>
      <c r="F925" t="s">
        <v>1059</v>
      </c>
      <c r="G925" t="s">
        <v>1047</v>
      </c>
      <c r="H925" t="s">
        <v>1057</v>
      </c>
      <c r="I925" t="s">
        <v>18</v>
      </c>
    </row>
    <row r="926" spans="1:9" x14ac:dyDescent="0.25">
      <c r="A926" s="1" t="s">
        <v>625</v>
      </c>
      <c r="B926" s="2">
        <v>894</v>
      </c>
      <c r="C926" t="str">
        <f>IF(ISNA(MATCH(A926,$F$4:$F$1003,0)),"N/A",LOOKUP(A926,$F$4:$F$1003,$G$4:$G$1003))</f>
        <v>NC</v>
      </c>
      <c r="D926" t="str">
        <f>IF(ISNA(MATCH(A926,$F$4:$F$1003,0)),"N/A",LOOKUP(A926,$F$4:$F$1003,$H$4:$H$1003))</f>
        <v>NCL</v>
      </c>
      <c r="F926" t="s">
        <v>1046</v>
      </c>
      <c r="G926" t="s">
        <v>1046</v>
      </c>
      <c r="H926" t="s">
        <v>1062</v>
      </c>
      <c r="I926" t="s">
        <v>2</v>
      </c>
    </row>
    <row r="927" spans="1:9" x14ac:dyDescent="0.25">
      <c r="A927" s="1" t="s">
        <v>628</v>
      </c>
      <c r="B927" s="2">
        <v>401</v>
      </c>
      <c r="C927" t="str">
        <f>IF(ISNA(MATCH(A927,$F$4:$F$1003,0)),"N/A",LOOKUP(A927,$F$4:$F$1003,$G$4:$G$1003))</f>
        <v>NC</v>
      </c>
      <c r="D927" t="str">
        <f>IF(ISNA(MATCH(A927,$F$4:$F$1003,0)),"N/A",LOOKUP(A927,$F$4:$F$1003,$H$4:$H$1003))</f>
        <v>NCL</v>
      </c>
      <c r="F927" t="s">
        <v>1062</v>
      </c>
      <c r="G927" t="s">
        <v>1046</v>
      </c>
      <c r="H927" t="s">
        <v>1062</v>
      </c>
      <c r="I927" t="s">
        <v>10</v>
      </c>
    </row>
    <row r="928" spans="1:9" x14ac:dyDescent="0.25">
      <c r="A928" s="1" t="s">
        <v>643</v>
      </c>
      <c r="B928" s="2">
        <v>40</v>
      </c>
      <c r="C928" t="str">
        <f>IF(ISNA(MATCH(A928,$F$4:$F$1003,0)),"N/A",LOOKUP(A928,$F$4:$F$1003,$G$4:$G$1003))</f>
        <v>NC</v>
      </c>
      <c r="D928" t="str">
        <f>IF(ISNA(MATCH(A928,$F$4:$F$1003,0)),"N/A",LOOKUP(A928,$F$4:$F$1003,$H$4:$H$1003))</f>
        <v>NCL</v>
      </c>
      <c r="F928" t="s">
        <v>8</v>
      </c>
      <c r="G928" t="s">
        <v>14</v>
      </c>
      <c r="H928" t="s">
        <v>50</v>
      </c>
      <c r="I928" t="s">
        <v>18</v>
      </c>
    </row>
    <row r="929" spans="1:9" x14ac:dyDescent="0.25">
      <c r="A929" s="1" t="s">
        <v>637</v>
      </c>
      <c r="B929" s="2">
        <v>10237</v>
      </c>
      <c r="C929" t="str">
        <f>IF(ISNA(MATCH(A929,$F$4:$F$1003,0)),"N/A",LOOKUP(A929,$F$4:$F$1003,$G$4:$G$1003))</f>
        <v>NE</v>
      </c>
      <c r="D929" t="str">
        <f>IF(ISNA(MATCH(A929,$F$4:$F$1003,0)),"N/A",LOOKUP(A929,$F$4:$F$1003,$H$4:$H$1003))</f>
        <v>NER</v>
      </c>
      <c r="F929" t="s">
        <v>287</v>
      </c>
      <c r="G929" t="s">
        <v>342</v>
      </c>
      <c r="H929" t="s">
        <v>284</v>
      </c>
      <c r="I929" t="s">
        <v>18</v>
      </c>
    </row>
    <row r="930" spans="1:9" x14ac:dyDescent="0.25">
      <c r="A930" s="1" t="s">
        <v>652</v>
      </c>
      <c r="B930" s="2">
        <v>4193</v>
      </c>
      <c r="C930" t="str">
        <f>IF(ISNA(MATCH(A930,$F$4:$F$1003,0)),"N/A",LOOKUP(A930,$F$4:$F$1003,$G$4:$G$1003))</f>
        <v>NE</v>
      </c>
      <c r="D930" t="str">
        <f>IF(ISNA(MATCH(A930,$F$4:$F$1003,0)),"N/A",LOOKUP(A930,$F$4:$F$1003,$H$4:$H$1003))</f>
        <v>NER</v>
      </c>
      <c r="F930" t="s">
        <v>1065</v>
      </c>
      <c r="G930" t="s">
        <v>1064</v>
      </c>
      <c r="H930" t="s">
        <v>1075</v>
      </c>
      <c r="I930" t="s">
        <v>18</v>
      </c>
    </row>
    <row r="931" spans="1:9" x14ac:dyDescent="0.25">
      <c r="A931" s="1" t="s">
        <v>667</v>
      </c>
      <c r="B931" s="2">
        <v>3555</v>
      </c>
      <c r="C931" t="str">
        <f>IF(ISNA(MATCH(A931,$F$4:$F$1003,0)),"N/A",LOOKUP(A931,$F$4:$F$1003,$G$4:$G$1003))</f>
        <v>NE</v>
      </c>
      <c r="D931" t="str">
        <f>IF(ISNA(MATCH(A931,$F$4:$F$1003,0)),"N/A",LOOKUP(A931,$F$4:$F$1003,$H$4:$H$1003))</f>
        <v>NER</v>
      </c>
      <c r="F931" t="s">
        <v>1066</v>
      </c>
      <c r="G931" t="s">
        <v>1047</v>
      </c>
      <c r="H931" t="s">
        <v>1057</v>
      </c>
      <c r="I931" t="s">
        <v>7</v>
      </c>
    </row>
    <row r="932" spans="1:9" x14ac:dyDescent="0.25">
      <c r="A932" s="1" t="s">
        <v>650</v>
      </c>
      <c r="B932" s="2">
        <v>34</v>
      </c>
      <c r="C932" t="str">
        <f>IF(ISNA(MATCH(A932,$F$4:$F$1003,0)),"N/A",LOOKUP(A932,$F$4:$F$1003,$G$4:$G$1003))</f>
        <v>NF</v>
      </c>
      <c r="D932" t="str">
        <f>IF(ISNA(MATCH(A932,$F$4:$F$1003,0)),"N/A",LOOKUP(A932,$F$4:$F$1003,$H$4:$H$1003))</f>
        <v>NFK</v>
      </c>
      <c r="F932" t="s">
        <v>905</v>
      </c>
      <c r="G932" t="s">
        <v>905</v>
      </c>
      <c r="H932" t="s">
        <v>1062</v>
      </c>
      <c r="I932" t="s">
        <v>1068</v>
      </c>
    </row>
    <row r="933" spans="1:9" x14ac:dyDescent="0.25">
      <c r="A933" s="1" t="s">
        <v>686</v>
      </c>
      <c r="B933" s="2">
        <v>4</v>
      </c>
      <c r="C933" t="str">
        <f>IF(ISNA(MATCH(A933,$F$4:$F$1003,0)),"N/A",LOOKUP(A933,$F$4:$F$1003,$G$4:$G$1003))</f>
        <v>NF</v>
      </c>
      <c r="D933" t="str">
        <f>IF(ISNA(MATCH(A933,$F$4:$F$1003,0)),"N/A",LOOKUP(A933,$F$4:$F$1003,$H$4:$H$1003))</f>
        <v>NFK</v>
      </c>
      <c r="F933" t="s">
        <v>1071</v>
      </c>
      <c r="G933" t="s">
        <v>1070</v>
      </c>
      <c r="H933" t="s">
        <v>1072</v>
      </c>
      <c r="I933" t="s">
        <v>18</v>
      </c>
    </row>
    <row r="934" spans="1:9" x14ac:dyDescent="0.25">
      <c r="A934" s="1" t="s">
        <v>669</v>
      </c>
      <c r="B934" s="2">
        <v>30707</v>
      </c>
      <c r="C934" t="str">
        <f>IF(ISNA(MATCH(A934,$F$4:$F$1003,0)),"N/A",LOOKUP(A934,$F$4:$F$1003,$G$4:$G$1003))</f>
        <v>NG</v>
      </c>
      <c r="D934" t="str">
        <f>IF(ISNA(MATCH(A934,$F$4:$F$1003,0)),"N/A",LOOKUP(A934,$F$4:$F$1003,$H$4:$H$1003))</f>
        <v>NGA</v>
      </c>
      <c r="F934" t="s">
        <v>1072</v>
      </c>
      <c r="G934" t="s">
        <v>1070</v>
      </c>
      <c r="H934" t="s">
        <v>1072</v>
      </c>
      <c r="I934" t="s">
        <v>10</v>
      </c>
    </row>
    <row r="935" spans="1:9" x14ac:dyDescent="0.25">
      <c r="A935" s="1" t="s">
        <v>655</v>
      </c>
      <c r="B935" s="2">
        <v>22243</v>
      </c>
      <c r="C935" t="str">
        <f>IF(ISNA(MATCH(A935,$F$4:$F$1003,0)),"N/A",LOOKUP(A935,$F$4:$F$1003,$G$4:$G$1003))</f>
        <v>NG</v>
      </c>
      <c r="D935" t="str">
        <f>IF(ISNA(MATCH(A935,$F$4:$F$1003,0)),"N/A",LOOKUP(A935,$F$4:$F$1003,$H$4:$H$1003))</f>
        <v>NGA</v>
      </c>
      <c r="F935" t="s">
        <v>1064</v>
      </c>
      <c r="G935" t="s">
        <v>1064</v>
      </c>
      <c r="H935" t="s">
        <v>1075</v>
      </c>
      <c r="I935" t="s">
        <v>2</v>
      </c>
    </row>
    <row r="936" spans="1:9" x14ac:dyDescent="0.25">
      <c r="A936" s="1" t="s">
        <v>665</v>
      </c>
      <c r="B936" s="2">
        <v>27042</v>
      </c>
      <c r="C936" t="str">
        <f>IF(ISNA(MATCH(A936,$F$4:$F$1003,0)),"N/A",LOOKUP(A936,$F$4:$F$1003,$G$4:$G$1003))</f>
        <v>NI</v>
      </c>
      <c r="D936" t="str">
        <f>IF(ISNA(MATCH(A936,$F$4:$F$1003,0)),"N/A",LOOKUP(A936,$F$4:$F$1003,$H$4:$H$1003))</f>
        <v>NIC</v>
      </c>
      <c r="F936" t="s">
        <v>1064</v>
      </c>
      <c r="G936" t="s">
        <v>1064</v>
      </c>
      <c r="H936" t="s">
        <v>1075</v>
      </c>
      <c r="I936" t="s">
        <v>7</v>
      </c>
    </row>
    <row r="937" spans="1:9" x14ac:dyDescent="0.25">
      <c r="A937" s="1" t="s">
        <v>663</v>
      </c>
      <c r="B937" s="2">
        <v>10631</v>
      </c>
      <c r="C937" t="str">
        <f>IF(ISNA(MATCH(A937,$F$4:$F$1003,0)),"N/A",LOOKUP(A937,$F$4:$F$1003,$G$4:$G$1003))</f>
        <v>NI</v>
      </c>
      <c r="D937" t="str">
        <f>IF(ISNA(MATCH(A937,$F$4:$F$1003,0)),"N/A",LOOKUP(A937,$F$4:$F$1003,$H$4:$H$1003))</f>
        <v>NIC</v>
      </c>
      <c r="F937" t="s">
        <v>1339</v>
      </c>
      <c r="G937" t="s">
        <v>1046</v>
      </c>
      <c r="H937" t="s">
        <v>1062</v>
      </c>
      <c r="I937" t="s">
        <v>18</v>
      </c>
    </row>
    <row r="938" spans="1:9" x14ac:dyDescent="0.25">
      <c r="A938" s="1" t="s">
        <v>671</v>
      </c>
      <c r="B938" s="2">
        <v>115</v>
      </c>
      <c r="C938" t="str">
        <f>IF(ISNA(MATCH(A938,$F$4:$F$1003,0)),"N/A",LOOKUP(A938,$F$4:$F$1003,$G$4:$G$1003))</f>
        <v>NU</v>
      </c>
      <c r="D938" t="str">
        <f>IF(ISNA(MATCH(A938,$F$4:$F$1003,0)),"N/A",LOOKUP(A938,$F$4:$F$1003,$H$4:$H$1003))</f>
        <v>NIU</v>
      </c>
      <c r="F938" t="s">
        <v>1075</v>
      </c>
      <c r="G938" t="s">
        <v>1064</v>
      </c>
      <c r="H938" t="s">
        <v>1075</v>
      </c>
      <c r="I938" t="s">
        <v>10</v>
      </c>
    </row>
    <row r="939" spans="1:9" x14ac:dyDescent="0.25">
      <c r="A939" s="1" t="s">
        <v>673</v>
      </c>
      <c r="B939" s="2">
        <v>53</v>
      </c>
      <c r="C939" t="str">
        <f>IF(ISNA(MATCH(A939,$F$4:$F$1003,0)),"N/A",LOOKUP(A939,$F$4:$F$1003,$G$4:$G$1003))</f>
        <v>NU</v>
      </c>
      <c r="D939" t="str">
        <f>IF(ISNA(MATCH(A939,$F$4:$F$1003,0)),"N/A",LOOKUP(A939,$F$4:$F$1003,$H$4:$H$1003))</f>
        <v>NIU</v>
      </c>
      <c r="F939" t="s">
        <v>1077</v>
      </c>
      <c r="G939" t="s">
        <v>925</v>
      </c>
      <c r="H939" t="s">
        <v>1367</v>
      </c>
      <c r="I939" t="s">
        <v>1078</v>
      </c>
    </row>
    <row r="940" spans="1:9" x14ac:dyDescent="0.25">
      <c r="A940" s="1" t="s">
        <v>639</v>
      </c>
      <c r="B940" s="2">
        <v>30307</v>
      </c>
      <c r="C940" t="str">
        <f>IF(ISNA(MATCH(A940,$F$4:$F$1003,0)),"N/A",LOOKUP(A940,$F$4:$F$1003,$G$4:$G$1003))</f>
        <v>NL</v>
      </c>
      <c r="D940" t="str">
        <f>IF(ISNA(MATCH(A940,$F$4:$F$1003,0)),"N/A",LOOKUP(A940,$F$4:$F$1003,$H$4:$H$1003))</f>
        <v>NLD</v>
      </c>
      <c r="F940" t="s">
        <v>92</v>
      </c>
      <c r="G940" t="s">
        <v>101</v>
      </c>
      <c r="H940" t="s">
        <v>89</v>
      </c>
      <c r="I940" t="s">
        <v>7</v>
      </c>
    </row>
    <row r="941" spans="1:9" x14ac:dyDescent="0.25">
      <c r="A941" s="1" t="s">
        <v>676</v>
      </c>
      <c r="B941" s="2">
        <v>24521</v>
      </c>
      <c r="C941" t="str">
        <f>IF(ISNA(MATCH(A941,$F$4:$F$1003,0)),"N/A",LOOKUP(A941,$F$4:$F$1003,$G$4:$G$1003))</f>
        <v>NL</v>
      </c>
      <c r="D941" t="str">
        <f>IF(ISNA(MATCH(A941,$F$4:$F$1003,0)),"N/A",LOOKUP(A941,$F$4:$F$1003,$H$4:$H$1003))</f>
        <v>NLD</v>
      </c>
      <c r="F941" t="s">
        <v>1070</v>
      </c>
      <c r="G941" t="s">
        <v>1070</v>
      </c>
      <c r="H941" t="s">
        <v>1072</v>
      </c>
      <c r="I941" t="s">
        <v>2</v>
      </c>
    </row>
    <row r="942" spans="1:9" x14ac:dyDescent="0.25">
      <c r="A942" s="1" t="s">
        <v>640</v>
      </c>
      <c r="B942" s="2">
        <v>6681</v>
      </c>
      <c r="C942" t="str">
        <f>IF(ISNA(MATCH(A942,$F$4:$F$1003,0)),"N/A",LOOKUP(A942,$F$4:$F$1003,$G$4:$G$1003))</f>
        <v>NL</v>
      </c>
      <c r="D942" t="str">
        <f>IF(ISNA(MATCH(A942,$F$4:$F$1003,0)),"N/A",LOOKUP(A942,$F$4:$F$1003,$H$4:$H$1003))</f>
        <v>NLD</v>
      </c>
      <c r="F942" t="s">
        <v>1070</v>
      </c>
      <c r="G942" t="s">
        <v>1070</v>
      </c>
      <c r="H942" t="s">
        <v>1072</v>
      </c>
      <c r="I942" t="s">
        <v>7</v>
      </c>
    </row>
    <row r="943" spans="1:9" x14ac:dyDescent="0.25">
      <c r="A943" s="1" t="s">
        <v>689</v>
      </c>
      <c r="B943" s="2">
        <v>18030</v>
      </c>
      <c r="C943" t="str">
        <f>IF(ISNA(MATCH(A943,$F$4:$F$1003,0)),"N/A",LOOKUP(A943,$F$4:$F$1003,$G$4:$G$1003))</f>
        <v>NO</v>
      </c>
      <c r="D943" t="str">
        <f>IF(ISNA(MATCH(A943,$F$4:$F$1003,0)),"N/A",LOOKUP(A943,$F$4:$F$1003,$H$4:$H$1003))</f>
        <v>NOR</v>
      </c>
      <c r="F943" t="s">
        <v>1081</v>
      </c>
      <c r="G943" t="s">
        <v>1081</v>
      </c>
      <c r="H943" t="s">
        <v>1084</v>
      </c>
      <c r="I943" t="s">
        <v>2</v>
      </c>
    </row>
    <row r="944" spans="1:9" x14ac:dyDescent="0.25">
      <c r="A944" s="1" t="s">
        <v>684</v>
      </c>
      <c r="B944" s="2">
        <v>15419</v>
      </c>
      <c r="C944" t="str">
        <f>IF(ISNA(MATCH(A944,$F$4:$F$1003,0)),"N/A",LOOKUP(A944,$F$4:$F$1003,$G$4:$G$1003))</f>
        <v>NO</v>
      </c>
      <c r="D944" t="str">
        <f>IF(ISNA(MATCH(A944,$F$4:$F$1003,0)),"N/A",LOOKUP(A944,$F$4:$F$1003,$H$4:$H$1003))</f>
        <v>NOR</v>
      </c>
      <c r="F944" t="s">
        <v>1081</v>
      </c>
      <c r="G944" t="s">
        <v>1081</v>
      </c>
      <c r="H944" t="s">
        <v>1084</v>
      </c>
      <c r="I944" t="s">
        <v>7</v>
      </c>
    </row>
    <row r="945" spans="1:9" x14ac:dyDescent="0.25">
      <c r="A945" s="1" t="s">
        <v>693</v>
      </c>
      <c r="B945" s="2">
        <v>6959</v>
      </c>
      <c r="C945" t="str">
        <f>IF(ISNA(MATCH(A945,$F$4:$F$1003,0)),"N/A",LOOKUP(A945,$F$4:$F$1003,$G$4:$G$1003))</f>
        <v>NP</v>
      </c>
      <c r="D945" t="str">
        <f>IF(ISNA(MATCH(A945,$F$4:$F$1003,0)),"N/A",LOOKUP(A945,$F$4:$F$1003,$H$4:$H$1003))</f>
        <v>NPL</v>
      </c>
      <c r="F945" t="s">
        <v>1084</v>
      </c>
      <c r="G945" t="s">
        <v>1081</v>
      </c>
      <c r="H945" t="s">
        <v>1084</v>
      </c>
      <c r="I945" t="s">
        <v>10</v>
      </c>
    </row>
    <row r="946" spans="1:9" x14ac:dyDescent="0.25">
      <c r="A946" s="1" t="s">
        <v>635</v>
      </c>
      <c r="B946" s="2">
        <v>6287</v>
      </c>
      <c r="C946" t="str">
        <f>IF(ISNA(MATCH(A946,$F$4:$F$1003,0)),"N/A",LOOKUP(A946,$F$4:$F$1003,$G$4:$G$1003))</f>
        <v>NP</v>
      </c>
      <c r="D946" t="str">
        <f>IF(ISNA(MATCH(A946,$F$4:$F$1003,0)),"N/A",LOOKUP(A946,$F$4:$F$1003,$H$4:$H$1003))</f>
        <v>NPL</v>
      </c>
      <c r="F946" t="s">
        <v>1085</v>
      </c>
      <c r="G946" t="s">
        <v>1081</v>
      </c>
      <c r="H946" t="s">
        <v>1084</v>
      </c>
      <c r="I946" t="s">
        <v>18</v>
      </c>
    </row>
    <row r="947" spans="1:9" x14ac:dyDescent="0.25">
      <c r="A947" s="1" t="s">
        <v>634</v>
      </c>
      <c r="B947" s="2">
        <v>5357</v>
      </c>
      <c r="C947" t="str">
        <f>IF(ISNA(MATCH(A947,$F$4:$F$1003,0)),"N/A",LOOKUP(A947,$F$4:$F$1003,$G$4:$G$1003))</f>
        <v>NP</v>
      </c>
      <c r="D947" t="str">
        <f>IF(ISNA(MATCH(A947,$F$4:$F$1003,0)),"N/A",LOOKUP(A947,$F$4:$F$1003,$H$4:$H$1003))</f>
        <v>NPL</v>
      </c>
      <c r="F947" t="s">
        <v>402</v>
      </c>
      <c r="G947" t="s">
        <v>402</v>
      </c>
      <c r="H947" t="s">
        <v>1089</v>
      </c>
      <c r="I947" t="s">
        <v>2</v>
      </c>
    </row>
    <row r="948" spans="1:9" x14ac:dyDescent="0.25">
      <c r="A948" s="1" t="s">
        <v>697</v>
      </c>
      <c r="B948" s="2">
        <v>450</v>
      </c>
      <c r="C948" t="str">
        <f>IF(ISNA(MATCH(A948,$F$4:$F$1003,0)),"N/A",LOOKUP(A948,$F$4:$F$1003,$G$4:$G$1003))</f>
        <v>NR</v>
      </c>
      <c r="D948" t="str">
        <f>IF(ISNA(MATCH(A948,$F$4:$F$1003,0)),"N/A",LOOKUP(A948,$F$4:$F$1003,$H$4:$H$1003))</f>
        <v>NRU</v>
      </c>
      <c r="F948" t="s">
        <v>1088</v>
      </c>
      <c r="G948" t="s">
        <v>657</v>
      </c>
      <c r="H948" t="s">
        <v>1122</v>
      </c>
      <c r="I948" t="s">
        <v>18</v>
      </c>
    </row>
    <row r="949" spans="1:9" x14ac:dyDescent="0.25">
      <c r="A949" s="1" t="s">
        <v>622</v>
      </c>
      <c r="B949" s="2">
        <v>394</v>
      </c>
      <c r="C949" t="str">
        <f>IF(ISNA(MATCH(A949,$F$4:$F$1003,0)),"N/A",LOOKUP(A949,$F$4:$F$1003,$G$4:$G$1003))</f>
        <v>NR</v>
      </c>
      <c r="D949" t="str">
        <f>IF(ISNA(MATCH(A949,$F$4:$F$1003,0)),"N/A",LOOKUP(A949,$F$4:$F$1003,$H$4:$H$1003))</f>
        <v>NRU</v>
      </c>
      <c r="F949" t="s">
        <v>1089</v>
      </c>
      <c r="G949" t="s">
        <v>402</v>
      </c>
      <c r="H949" t="s">
        <v>1089</v>
      </c>
      <c r="I949" t="s">
        <v>10</v>
      </c>
    </row>
    <row r="950" spans="1:9" x14ac:dyDescent="0.25">
      <c r="A950" s="1" t="s">
        <v>623</v>
      </c>
      <c r="B950" s="2">
        <v>3</v>
      </c>
      <c r="C950" t="str">
        <f>IF(ISNA(MATCH(A950,$F$4:$F$1003,0)),"N/A",LOOKUP(A950,$F$4:$F$1003,$G$4:$G$1003))</f>
        <v>NR</v>
      </c>
      <c r="D950" t="str">
        <f>IF(ISNA(MATCH(A950,$F$4:$F$1003,0)),"N/A",LOOKUP(A950,$F$4:$F$1003,$H$4:$H$1003))</f>
        <v>NRU</v>
      </c>
      <c r="F950" t="s">
        <v>1103</v>
      </c>
      <c r="G950" t="s">
        <v>402</v>
      </c>
      <c r="H950" t="s">
        <v>1089</v>
      </c>
      <c r="I950" t="s">
        <v>18</v>
      </c>
    </row>
    <row r="951" spans="1:9" x14ac:dyDescent="0.25">
      <c r="A951" s="1" t="s">
        <v>645</v>
      </c>
      <c r="B951" s="2">
        <v>7194</v>
      </c>
      <c r="C951" t="str">
        <f>IF(ISNA(MATCH(A951,$F$4:$F$1003,0)),"N/A",LOOKUP(A951,$F$4:$F$1003,$G$4:$G$1003))</f>
        <v>NZ</v>
      </c>
      <c r="D951" t="str">
        <f>IF(ISNA(MATCH(A951,$F$4:$F$1003,0)),"N/A",LOOKUP(A951,$F$4:$F$1003,$H$4:$H$1003))</f>
        <v>NZL</v>
      </c>
      <c r="F951" t="s">
        <v>830</v>
      </c>
      <c r="G951" t="s">
        <v>830</v>
      </c>
      <c r="H951" t="s">
        <v>1091</v>
      </c>
      <c r="I951" t="s">
        <v>2</v>
      </c>
    </row>
    <row r="952" spans="1:9" x14ac:dyDescent="0.25">
      <c r="A952" s="1" t="s">
        <v>705</v>
      </c>
      <c r="B952" s="2">
        <v>6333</v>
      </c>
      <c r="C952" t="str">
        <f>IF(ISNA(MATCH(A952,$F$4:$F$1003,0)),"N/A",LOOKUP(A952,$F$4:$F$1003,$G$4:$G$1003))</f>
        <v>NZ</v>
      </c>
      <c r="D952" t="str">
        <f>IF(ISNA(MATCH(A952,$F$4:$F$1003,0)),"N/A",LOOKUP(A952,$F$4:$F$1003,$H$4:$H$1003))</f>
        <v>NZL</v>
      </c>
      <c r="F952" t="s">
        <v>830</v>
      </c>
      <c r="G952" t="s">
        <v>830</v>
      </c>
      <c r="H952" t="s">
        <v>1091</v>
      </c>
      <c r="I952" t="s">
        <v>7</v>
      </c>
    </row>
    <row r="953" spans="1:9" x14ac:dyDescent="0.25">
      <c r="A953" s="1" t="s">
        <v>646</v>
      </c>
      <c r="B953" s="2">
        <v>737</v>
      </c>
      <c r="C953" t="str">
        <f>IF(ISNA(MATCH(A953,$F$4:$F$1003,0)),"N/A",LOOKUP(A953,$F$4:$F$1003,$G$4:$G$1003))</f>
        <v>NZ</v>
      </c>
      <c r="D953" t="str">
        <f>IF(ISNA(MATCH(A953,$F$4:$F$1003,0)),"N/A",LOOKUP(A953,$F$4:$F$1003,$H$4:$H$1003))</f>
        <v>NZL</v>
      </c>
      <c r="F953" t="s">
        <v>1091</v>
      </c>
      <c r="G953" t="s">
        <v>830</v>
      </c>
      <c r="H953" t="s">
        <v>1091</v>
      </c>
      <c r="I953" t="s">
        <v>10</v>
      </c>
    </row>
    <row r="954" spans="1:9" x14ac:dyDescent="0.25">
      <c r="A954" s="1" t="s">
        <v>710</v>
      </c>
      <c r="B954" s="2">
        <v>10934</v>
      </c>
      <c r="C954" t="str">
        <f>IF(ISNA(MATCH(A954,$F$4:$F$1003,0)),"N/A",LOOKUP(A954,$F$4:$F$1003,$G$4:$G$1003))</f>
        <v>OM</v>
      </c>
      <c r="D954" t="str">
        <f>IF(ISNA(MATCH(A954,$F$4:$F$1003,0)),"N/A",LOOKUP(A954,$F$4:$F$1003,$H$4:$H$1003))</f>
        <v>OMN</v>
      </c>
      <c r="F954" t="s">
        <v>1093</v>
      </c>
      <c r="G954" t="s">
        <v>1093</v>
      </c>
      <c r="H954" t="s">
        <v>1095</v>
      </c>
      <c r="I954" t="s">
        <v>2</v>
      </c>
    </row>
    <row r="955" spans="1:9" x14ac:dyDescent="0.25">
      <c r="A955" s="1" t="s">
        <v>712</v>
      </c>
      <c r="B955" s="2">
        <v>10046</v>
      </c>
      <c r="C955" t="str">
        <f>IF(ISNA(MATCH(A955,$F$4:$F$1003,0)),"N/A",LOOKUP(A955,$F$4:$F$1003,$G$4:$G$1003))</f>
        <v>OM</v>
      </c>
      <c r="D955" t="str">
        <f>IF(ISNA(MATCH(A955,$F$4:$F$1003,0)),"N/A",LOOKUP(A955,$F$4:$F$1003,$H$4:$H$1003))</f>
        <v>OMN</v>
      </c>
      <c r="F955" t="s">
        <v>1093</v>
      </c>
      <c r="G955" t="s">
        <v>1093</v>
      </c>
      <c r="H955" t="s">
        <v>1095</v>
      </c>
      <c r="I955" t="s">
        <v>7</v>
      </c>
    </row>
    <row r="956" spans="1:9" x14ac:dyDescent="0.25">
      <c r="A956" s="1" t="s">
        <v>603</v>
      </c>
      <c r="B956" s="2">
        <v>2110</v>
      </c>
      <c r="C956" t="str">
        <f>IF(ISNA(MATCH(A956,$F$4:$F$1003,0)),"N/A",LOOKUP(A956,$F$4:$F$1003,$G$4:$G$1003))</f>
        <v>OM</v>
      </c>
      <c r="D956" t="str">
        <f>IF(ISNA(MATCH(A956,$F$4:$F$1003,0)),"N/A",LOOKUP(A956,$F$4:$F$1003,$H$4:$H$1003))</f>
        <v>OMN</v>
      </c>
      <c r="F956" t="s">
        <v>1095</v>
      </c>
      <c r="G956" t="s">
        <v>1093</v>
      </c>
      <c r="H956" t="s">
        <v>1095</v>
      </c>
      <c r="I956" t="s">
        <v>10</v>
      </c>
    </row>
    <row r="957" spans="1:9" x14ac:dyDescent="0.25">
      <c r="A957" s="1" t="s">
        <v>720</v>
      </c>
      <c r="B957" s="2">
        <v>135595</v>
      </c>
      <c r="C957" t="str">
        <f>IF(ISNA(MATCH(A957,$F$4:$F$1003,0)),"N/A",LOOKUP(A957,$F$4:$F$1003,$G$4:$G$1003))</f>
        <v>PK</v>
      </c>
      <c r="D957" t="str">
        <f>IF(ISNA(MATCH(A957,$F$4:$F$1003,0)),"N/A",LOOKUP(A957,$F$4:$F$1003,$H$4:$H$1003))</f>
        <v>PAK</v>
      </c>
      <c r="F957" t="s">
        <v>1097</v>
      </c>
      <c r="G957" t="s">
        <v>1093</v>
      </c>
      <c r="H957" t="s">
        <v>1095</v>
      </c>
      <c r="I957" t="s">
        <v>18</v>
      </c>
    </row>
    <row r="958" spans="1:9" x14ac:dyDescent="0.25">
      <c r="A958" s="1" t="s">
        <v>718</v>
      </c>
      <c r="B958" s="2">
        <v>125725</v>
      </c>
      <c r="C958" t="str">
        <f>IF(ISNA(MATCH(A958,$F$4:$F$1003,0)),"N/A",LOOKUP(A958,$F$4:$F$1003,$G$4:$G$1003))</f>
        <v>PK</v>
      </c>
      <c r="D958" t="str">
        <f>IF(ISNA(MATCH(A958,$F$4:$F$1003,0)),"N/A",LOOKUP(A958,$F$4:$F$1003,$H$4:$H$1003))</f>
        <v>PAK</v>
      </c>
      <c r="F958" t="s">
        <v>1099</v>
      </c>
      <c r="G958" t="s">
        <v>1099</v>
      </c>
      <c r="H958" t="s">
        <v>1100</v>
      </c>
      <c r="I958" t="s">
        <v>2</v>
      </c>
    </row>
    <row r="959" spans="1:9" x14ac:dyDescent="0.25">
      <c r="A959" s="1" t="s">
        <v>719</v>
      </c>
      <c r="B959" s="2">
        <v>123441</v>
      </c>
      <c r="C959" t="str">
        <f>IF(ISNA(MATCH(A959,$F$4:$F$1003,0)),"N/A",LOOKUP(A959,$F$4:$F$1003,$G$4:$G$1003))</f>
        <v>PK</v>
      </c>
      <c r="D959" t="str">
        <f>IF(ISNA(MATCH(A959,$F$4:$F$1003,0)),"N/A",LOOKUP(A959,$F$4:$F$1003,$H$4:$H$1003))</f>
        <v>PAK</v>
      </c>
      <c r="F959" t="s">
        <v>1100</v>
      </c>
      <c r="G959" t="s">
        <v>1099</v>
      </c>
      <c r="H959" t="s">
        <v>1100</v>
      </c>
      <c r="I959" t="s">
        <v>10</v>
      </c>
    </row>
    <row r="960" spans="1:9" x14ac:dyDescent="0.25">
      <c r="A960" s="1" t="s">
        <v>725</v>
      </c>
      <c r="B960" s="2">
        <v>44862</v>
      </c>
      <c r="C960" t="str">
        <f>IF(ISNA(MATCH(A960,$F$4:$F$1003,0)),"N/A",LOOKUP(A960,$F$4:$F$1003,$G$4:$G$1003))</f>
        <v>PA</v>
      </c>
      <c r="D960" t="str">
        <f>IF(ISNA(MATCH(A960,$F$4:$F$1003,0)),"N/A",LOOKUP(A960,$F$4:$F$1003,$H$4:$H$1003))</f>
        <v>PAN</v>
      </c>
      <c r="F960" t="s">
        <v>1102</v>
      </c>
      <c r="G960" t="s">
        <v>1102</v>
      </c>
      <c r="H960" t="s">
        <v>1107</v>
      </c>
      <c r="I960" t="s">
        <v>2</v>
      </c>
    </row>
    <row r="961" spans="1:9" x14ac:dyDescent="0.25">
      <c r="A961" s="1" t="s">
        <v>724</v>
      </c>
      <c r="B961" s="2">
        <v>23743</v>
      </c>
      <c r="C961" t="str">
        <f>IF(ISNA(MATCH(A961,$F$4:$F$1003,0)),"N/A",LOOKUP(A961,$F$4:$F$1003,$G$4:$G$1003))</f>
        <v>PA</v>
      </c>
      <c r="D961" t="str">
        <f>IF(ISNA(MATCH(A961,$F$4:$F$1003,0)),"N/A",LOOKUP(A961,$F$4:$F$1003,$H$4:$H$1003))</f>
        <v>PAN</v>
      </c>
      <c r="F961" t="s">
        <v>1102</v>
      </c>
      <c r="G961" t="s">
        <v>1099</v>
      </c>
      <c r="H961" t="s">
        <v>1100</v>
      </c>
      <c r="I961" t="s">
        <v>7</v>
      </c>
    </row>
    <row r="962" spans="1:9" x14ac:dyDescent="0.25">
      <c r="A962" s="1" t="s">
        <v>730</v>
      </c>
      <c r="B962" s="2">
        <v>151</v>
      </c>
      <c r="C962" t="str">
        <f>IF(ISNA(MATCH(A962,$F$4:$F$1003,0)),"N/A",LOOKUP(A962,$F$4:$F$1003,$G$4:$G$1003))</f>
        <v>PN</v>
      </c>
      <c r="D962" t="str">
        <f>IF(ISNA(MATCH(A962,$F$4:$F$1003,0)),"N/A",LOOKUP(A962,$F$4:$F$1003,$H$4:$H$1003))</f>
        <v>PCN</v>
      </c>
      <c r="F962" t="s">
        <v>1105</v>
      </c>
      <c r="G962" t="s">
        <v>1104</v>
      </c>
      <c r="H962" t="s">
        <v>1116</v>
      </c>
      <c r="I962" t="s">
        <v>18</v>
      </c>
    </row>
    <row r="963" spans="1:9" x14ac:dyDescent="0.25">
      <c r="A963" s="1" t="s">
        <v>732</v>
      </c>
      <c r="B963" s="2">
        <v>18</v>
      </c>
      <c r="C963" t="str">
        <f>IF(ISNA(MATCH(A963,$F$4:$F$1003,0)),"N/A",LOOKUP(A963,$F$4:$F$1003,$G$4:$G$1003))</f>
        <v>PN</v>
      </c>
      <c r="D963" t="str">
        <f>IF(ISNA(MATCH(A963,$F$4:$F$1003,0)),"N/A",LOOKUP(A963,$F$4:$F$1003,$H$4:$H$1003))</f>
        <v>PCN</v>
      </c>
      <c r="F963" t="s">
        <v>1107</v>
      </c>
      <c r="G963" t="s">
        <v>1102</v>
      </c>
      <c r="H963" t="s">
        <v>1107</v>
      </c>
      <c r="I963" t="s">
        <v>10</v>
      </c>
    </row>
    <row r="964" spans="1:9" x14ac:dyDescent="0.25">
      <c r="A964" s="1" t="s">
        <v>734</v>
      </c>
      <c r="B964" s="2">
        <v>33023</v>
      </c>
      <c r="C964" t="str">
        <f>IF(ISNA(MATCH(A964,$F$4:$F$1003,0)),"N/A",LOOKUP(A964,$F$4:$F$1003,$G$4:$G$1003))</f>
        <v>PE</v>
      </c>
      <c r="D964" t="str">
        <f>IF(ISNA(MATCH(A964,$F$4:$F$1003,0)),"N/A",LOOKUP(A964,$F$4:$F$1003,$H$4:$H$1003))</f>
        <v>PER</v>
      </c>
      <c r="F964" t="s">
        <v>1109</v>
      </c>
      <c r="G964" t="s">
        <v>1099</v>
      </c>
      <c r="H964" t="s">
        <v>1100</v>
      </c>
      <c r="I964" t="s">
        <v>18</v>
      </c>
    </row>
    <row r="965" spans="1:9" x14ac:dyDescent="0.25">
      <c r="A965" s="1" t="s">
        <v>737</v>
      </c>
      <c r="B965" s="2">
        <v>15053</v>
      </c>
      <c r="C965" t="str">
        <f>IF(ISNA(MATCH(A965,$F$4:$F$1003,0)),"N/A",LOOKUP(A965,$F$4:$F$1003,$G$4:$G$1003))</f>
        <v>PE</v>
      </c>
      <c r="D965" t="str">
        <f>IF(ISNA(MATCH(A965,$F$4:$F$1003,0)),"N/A",LOOKUP(A965,$F$4:$F$1003,$H$4:$H$1003))</f>
        <v>PER</v>
      </c>
      <c r="F965" t="s">
        <v>1111</v>
      </c>
      <c r="G965" t="s">
        <v>1102</v>
      </c>
      <c r="H965" t="s">
        <v>1107</v>
      </c>
      <c r="I965" t="s">
        <v>18</v>
      </c>
    </row>
    <row r="966" spans="1:9" x14ac:dyDescent="0.25">
      <c r="A966" s="1" t="s">
        <v>739</v>
      </c>
      <c r="B966" s="2">
        <v>12730</v>
      </c>
      <c r="C966" t="str">
        <f>IF(ISNA(MATCH(A966,$F$4:$F$1003,0)),"N/A",LOOKUP(A966,$F$4:$F$1003,$G$4:$G$1003))</f>
        <v>PE</v>
      </c>
      <c r="D966" t="str">
        <f>IF(ISNA(MATCH(A966,$F$4:$F$1003,0)),"N/A",LOOKUP(A966,$F$4:$F$1003,$H$4:$H$1003))</f>
        <v>PER</v>
      </c>
      <c r="F966" t="s">
        <v>1113</v>
      </c>
      <c r="G966" t="s">
        <v>1104</v>
      </c>
      <c r="H966" t="s">
        <v>1116</v>
      </c>
      <c r="I966" t="s">
        <v>7</v>
      </c>
    </row>
    <row r="967" spans="1:9" x14ac:dyDescent="0.25">
      <c r="A967" s="1" t="s">
        <v>812</v>
      </c>
      <c r="B967" s="2">
        <v>42014</v>
      </c>
      <c r="C967" t="str">
        <f>IF(ISNA(MATCH(A967,$F$4:$F$1003,0)),"N/A",LOOKUP(A967,$F$4:$F$1003,$G$4:$G$1003))</f>
        <v>PH</v>
      </c>
      <c r="D967" t="str">
        <f>IF(ISNA(MATCH(A967,$F$4:$F$1003,0)),"N/A",LOOKUP(A967,$F$4:$F$1003,$H$4:$H$1003))</f>
        <v>PHL</v>
      </c>
      <c r="F967" t="s">
        <v>1104</v>
      </c>
      <c r="G967" t="s">
        <v>1104</v>
      </c>
      <c r="H967" t="s">
        <v>1116</v>
      </c>
      <c r="I967" t="s">
        <v>2</v>
      </c>
    </row>
    <row r="968" spans="1:9" x14ac:dyDescent="0.25">
      <c r="A968" s="1" t="s">
        <v>747</v>
      </c>
      <c r="B968" s="2">
        <v>34542</v>
      </c>
      <c r="C968" t="str">
        <f>IF(ISNA(MATCH(A968,$F$4:$F$1003,0)),"N/A",LOOKUP(A968,$F$4:$F$1003,$G$4:$G$1003))</f>
        <v>PH</v>
      </c>
      <c r="D968" t="str">
        <f>IF(ISNA(MATCH(A968,$F$4:$F$1003,0)),"N/A",LOOKUP(A968,$F$4:$F$1003,$H$4:$H$1003))</f>
        <v>PHL</v>
      </c>
      <c r="F968" t="s">
        <v>1116</v>
      </c>
      <c r="G968" t="s">
        <v>1104</v>
      </c>
      <c r="H968" t="s">
        <v>1116</v>
      </c>
      <c r="I968" t="s">
        <v>10</v>
      </c>
    </row>
    <row r="969" spans="1:9" x14ac:dyDescent="0.25">
      <c r="A969" s="1" t="s">
        <v>745</v>
      </c>
      <c r="B969" s="2">
        <v>26208</v>
      </c>
      <c r="C969" t="str">
        <f>IF(ISNA(MATCH(A969,$F$4:$F$1003,0)),"N/A",LOOKUP(A969,$F$4:$F$1003,$G$4:$G$1003))</f>
        <v>PH</v>
      </c>
      <c r="D969" t="str">
        <f>IF(ISNA(MATCH(A969,$F$4:$F$1003,0)),"N/A",LOOKUP(A969,$F$4:$F$1003,$H$4:$H$1003))</f>
        <v>PHL</v>
      </c>
      <c r="F969" t="s">
        <v>1118</v>
      </c>
      <c r="G969" t="s">
        <v>1102</v>
      </c>
      <c r="H969" t="s">
        <v>1107</v>
      </c>
      <c r="I969" t="s">
        <v>7</v>
      </c>
    </row>
    <row r="970" spans="1:9" x14ac:dyDescent="0.25">
      <c r="A970" s="1" t="s">
        <v>743</v>
      </c>
      <c r="B970" s="2">
        <v>632</v>
      </c>
      <c r="C970" t="str">
        <f>IF(ISNA(MATCH(A970,$F$4:$F$1003,0)),"N/A",LOOKUP(A970,$F$4:$F$1003,$G$4:$G$1003))</f>
        <v>PH</v>
      </c>
      <c r="D970" t="str">
        <f>IF(ISNA(MATCH(A970,$F$4:$F$1003,0)),"N/A",LOOKUP(A970,$F$4:$F$1003,$H$4:$H$1003))</f>
        <v>PHL</v>
      </c>
      <c r="F970" t="s">
        <v>1119</v>
      </c>
      <c r="G970" t="s">
        <v>402</v>
      </c>
      <c r="H970" t="s">
        <v>1089</v>
      </c>
      <c r="I970" t="s">
        <v>7</v>
      </c>
    </row>
    <row r="971" spans="1:9" x14ac:dyDescent="0.25">
      <c r="A971" s="1" t="s">
        <v>756</v>
      </c>
      <c r="B971" s="2">
        <v>655</v>
      </c>
      <c r="C971" t="str">
        <f>IF(ISNA(MATCH(A971,$F$4:$F$1003,0)),"N/A",LOOKUP(A971,$F$4:$F$1003,$G$4:$G$1003))</f>
        <v>PW</v>
      </c>
      <c r="D971" t="str">
        <f>IF(ISNA(MATCH(A971,$F$4:$F$1003,0)),"N/A",LOOKUP(A971,$F$4:$F$1003,$H$4:$H$1003))</f>
        <v>PLW</v>
      </c>
      <c r="F971" t="s">
        <v>657</v>
      </c>
      <c r="G971" t="s">
        <v>657</v>
      </c>
      <c r="H971" t="s">
        <v>1122</v>
      </c>
      <c r="I971" t="s">
        <v>2</v>
      </c>
    </row>
    <row r="972" spans="1:9" x14ac:dyDescent="0.25">
      <c r="A972" s="1" t="s">
        <v>722</v>
      </c>
      <c r="B972" s="2">
        <v>76</v>
      </c>
      <c r="C972" t="str">
        <f>IF(ISNA(MATCH(A972,$F$4:$F$1003,0)),"N/A",LOOKUP(A972,$F$4:$F$1003,$G$4:$G$1003))</f>
        <v>PW</v>
      </c>
      <c r="D972" t="str">
        <f>IF(ISNA(MATCH(A972,$F$4:$F$1003,0)),"N/A",LOOKUP(A972,$F$4:$F$1003,$H$4:$H$1003))</f>
        <v>PLW</v>
      </c>
      <c r="F972" t="s">
        <v>1122</v>
      </c>
      <c r="G972" t="s">
        <v>657</v>
      </c>
      <c r="H972" t="s">
        <v>1122</v>
      </c>
      <c r="I972" t="s">
        <v>10</v>
      </c>
    </row>
    <row r="973" spans="1:9" x14ac:dyDescent="0.25">
      <c r="A973" s="1" t="s">
        <v>721</v>
      </c>
      <c r="B973" s="2">
        <v>19</v>
      </c>
      <c r="C973" t="str">
        <f>IF(ISNA(MATCH(A973,$F$4:$F$1003,0)),"N/A",LOOKUP(A973,$F$4:$F$1003,$G$4:$G$1003))</f>
        <v>PW</v>
      </c>
      <c r="D973" t="str">
        <f>IF(ISNA(MATCH(A973,$F$4:$F$1003,0)),"N/A",LOOKUP(A973,$F$4:$F$1003,$H$4:$H$1003))</f>
        <v>PLW</v>
      </c>
      <c r="F973" t="s">
        <v>545</v>
      </c>
      <c r="G973" t="s">
        <v>563</v>
      </c>
      <c r="H973" t="s">
        <v>551</v>
      </c>
      <c r="I973" t="s">
        <v>7</v>
      </c>
    </row>
    <row r="974" spans="1:9" x14ac:dyDescent="0.25">
      <c r="A974" s="1" t="s">
        <v>771</v>
      </c>
      <c r="B974" s="2">
        <v>2664</v>
      </c>
      <c r="C974" t="str">
        <f>IF(ISNA(MATCH(A974,$F$4:$F$1003,0)),"N/A",LOOKUP(A974,$F$4:$F$1003,$G$4:$G$1003))</f>
        <v>PG</v>
      </c>
      <c r="D974" t="str">
        <f>IF(ISNA(MATCH(A974,$F$4:$F$1003,0)),"N/A",LOOKUP(A974,$F$4:$F$1003,$H$4:$H$1003))</f>
        <v>PNG</v>
      </c>
      <c r="F974" t="s">
        <v>1125</v>
      </c>
      <c r="G974" t="s">
        <v>1124</v>
      </c>
      <c r="H974" t="s">
        <v>1131</v>
      </c>
      <c r="I974" t="s">
        <v>18</v>
      </c>
    </row>
    <row r="975" spans="1:9" x14ac:dyDescent="0.25">
      <c r="A975" s="1" t="s">
        <v>761</v>
      </c>
      <c r="B975" s="2">
        <v>2475</v>
      </c>
      <c r="C975" t="str">
        <f>IF(ISNA(MATCH(A975,$F$4:$F$1003,0)),"N/A",LOOKUP(A975,$F$4:$F$1003,$G$4:$G$1003))</f>
        <v>PG</v>
      </c>
      <c r="D975" t="str">
        <f>IF(ISNA(MATCH(A975,$F$4:$F$1003,0)),"N/A",LOOKUP(A975,$F$4:$F$1003,$H$4:$H$1003))</f>
        <v>PNG</v>
      </c>
      <c r="F975" t="s">
        <v>1127</v>
      </c>
      <c r="G975" t="s">
        <v>778</v>
      </c>
      <c r="H975" t="s">
        <v>774</v>
      </c>
      <c r="I975" t="s">
        <v>7</v>
      </c>
    </row>
    <row r="976" spans="1:9" x14ac:dyDescent="0.25">
      <c r="A976" s="1" t="s">
        <v>727</v>
      </c>
      <c r="B976" s="2">
        <v>236</v>
      </c>
      <c r="C976" t="str">
        <f>IF(ISNA(MATCH(A976,$F$4:$F$1003,0)),"N/A",LOOKUP(A976,$F$4:$F$1003,$G$4:$G$1003))</f>
        <v>PG</v>
      </c>
      <c r="D976" t="str">
        <f>IF(ISNA(MATCH(A976,$F$4:$F$1003,0)),"N/A",LOOKUP(A976,$F$4:$F$1003,$H$4:$H$1003))</f>
        <v>PNG</v>
      </c>
      <c r="F976" t="s">
        <v>239</v>
      </c>
      <c r="G976" t="s">
        <v>240</v>
      </c>
      <c r="H976" t="s">
        <v>237</v>
      </c>
      <c r="I976" t="s">
        <v>18</v>
      </c>
    </row>
    <row r="977" spans="1:9" x14ac:dyDescent="0.25">
      <c r="A977" s="1" t="s">
        <v>753</v>
      </c>
      <c r="B977" s="2">
        <v>43897</v>
      </c>
      <c r="C977" t="str">
        <f>IF(ISNA(MATCH(A977,$F$4:$F$1003,0)),"N/A",LOOKUP(A977,$F$4:$F$1003,$G$4:$G$1003))</f>
        <v>PL</v>
      </c>
      <c r="D977" t="str">
        <f>IF(ISNA(MATCH(A977,$F$4:$F$1003,0)),"N/A",LOOKUP(A977,$F$4:$F$1003,$H$4:$H$1003))</f>
        <v>POL</v>
      </c>
      <c r="F977" t="s">
        <v>1124</v>
      </c>
      <c r="G977" t="s">
        <v>1124</v>
      </c>
      <c r="H977" t="s">
        <v>1131</v>
      </c>
      <c r="I977" t="s">
        <v>2</v>
      </c>
    </row>
    <row r="978" spans="1:9" x14ac:dyDescent="0.25">
      <c r="A978" s="1" t="s">
        <v>765</v>
      </c>
      <c r="B978" s="2">
        <v>21033</v>
      </c>
      <c r="C978" t="str">
        <f>IF(ISNA(MATCH(A978,$F$4:$F$1003,0)),"N/A",LOOKUP(A978,$F$4:$F$1003,$G$4:$G$1003))</f>
        <v>PL</v>
      </c>
      <c r="D978" t="str">
        <f>IF(ISNA(MATCH(A978,$F$4:$F$1003,0)),"N/A",LOOKUP(A978,$F$4:$F$1003,$H$4:$H$1003))</f>
        <v>POL</v>
      </c>
      <c r="F978" t="s">
        <v>1124</v>
      </c>
      <c r="G978" t="s">
        <v>1124</v>
      </c>
      <c r="H978" t="s">
        <v>1131</v>
      </c>
      <c r="I978" t="s">
        <v>7</v>
      </c>
    </row>
    <row r="979" spans="1:9" x14ac:dyDescent="0.25">
      <c r="A979" s="1" t="s">
        <v>767</v>
      </c>
      <c r="B979" s="2">
        <v>5630</v>
      </c>
      <c r="C979" t="str">
        <f>IF(ISNA(MATCH(A979,$F$4:$F$1003,0)),"N/A",LOOKUP(A979,$F$4:$F$1003,$G$4:$G$1003))</f>
        <v>PL</v>
      </c>
      <c r="D979" t="str">
        <f>IF(ISNA(MATCH(A979,$F$4:$F$1003,0)),"N/A",LOOKUP(A979,$F$4:$F$1003,$H$4:$H$1003))</f>
        <v>POL</v>
      </c>
      <c r="F979" t="s">
        <v>236</v>
      </c>
      <c r="G979" t="s">
        <v>240</v>
      </c>
      <c r="H979" t="s">
        <v>237</v>
      </c>
      <c r="I979" t="s">
        <v>7</v>
      </c>
    </row>
    <row r="980" spans="1:9" x14ac:dyDescent="0.25">
      <c r="A980" s="1" t="s">
        <v>814</v>
      </c>
      <c r="B980" s="2">
        <v>2250</v>
      </c>
      <c r="C980" t="str">
        <f>IF(ISNA(MATCH(A980,$F$4:$F$1003,0)),"N/A",LOOKUP(A980,$F$4:$F$1003,$G$4:$G$1003))</f>
        <v>PR</v>
      </c>
      <c r="D980" t="str">
        <f>IF(ISNA(MATCH(A980,$F$4:$F$1003,0)),"N/A",LOOKUP(A980,$F$4:$F$1003,$H$4:$H$1003))</f>
        <v>PRI</v>
      </c>
      <c r="F980" t="s">
        <v>1131</v>
      </c>
      <c r="G980" t="s">
        <v>1124</v>
      </c>
      <c r="H980" t="s">
        <v>1131</v>
      </c>
      <c r="I980" t="s">
        <v>10</v>
      </c>
    </row>
    <row r="981" spans="1:9" x14ac:dyDescent="0.25">
      <c r="A981" s="1" t="s">
        <v>774</v>
      </c>
      <c r="B981" s="2">
        <v>544</v>
      </c>
      <c r="C981" t="str">
        <f>IF(ISNA(MATCH(A981,$F$4:$F$1003,0)),"N/A",LOOKUP(A981,$F$4:$F$1003,$G$4:$G$1003))</f>
        <v>PR</v>
      </c>
      <c r="D981" t="str">
        <f>IF(ISNA(MATCH(A981,$F$4:$F$1003,0)),"N/A",LOOKUP(A981,$F$4:$F$1003,$H$4:$H$1003))</f>
        <v>PRI</v>
      </c>
      <c r="F981" t="s">
        <v>832</v>
      </c>
      <c r="G981" t="s">
        <v>832</v>
      </c>
      <c r="H981" t="s">
        <v>1133</v>
      </c>
      <c r="I981" t="s">
        <v>2</v>
      </c>
    </row>
    <row r="982" spans="1:9" x14ac:dyDescent="0.25">
      <c r="A982" s="1" t="s">
        <v>782</v>
      </c>
      <c r="B982" s="2">
        <v>451</v>
      </c>
      <c r="C982" t="str">
        <f>IF(ISNA(MATCH(A982,$F$4:$F$1003,0)),"N/A",LOOKUP(A982,$F$4:$F$1003,$G$4:$G$1003))</f>
        <v>PR</v>
      </c>
      <c r="D982" t="str">
        <f>IF(ISNA(MATCH(A982,$F$4:$F$1003,0)),"N/A",LOOKUP(A982,$F$4:$F$1003,$H$4:$H$1003))</f>
        <v>PRI</v>
      </c>
      <c r="F982" t="s">
        <v>832</v>
      </c>
      <c r="G982" t="s">
        <v>832</v>
      </c>
      <c r="H982" t="s">
        <v>1133</v>
      </c>
      <c r="I982" t="s">
        <v>7</v>
      </c>
    </row>
    <row r="983" spans="1:9" x14ac:dyDescent="0.25">
      <c r="A983" s="1" t="s">
        <v>416</v>
      </c>
      <c r="B983" s="2">
        <v>77968</v>
      </c>
      <c r="C983" t="str">
        <f>IF(ISNA(MATCH(A983,$F$4:$F$1003,0)),"N/A",LOOKUP(A983,$F$4:$F$1003,$G$4:$G$1003))</f>
        <v>KP</v>
      </c>
      <c r="D983" t="str">
        <f>IF(ISNA(MATCH(A983,$F$4:$F$1003,0)),"N/A",LOOKUP(A983,$F$4:$F$1003,$H$4:$H$1003))</f>
        <v>PRK</v>
      </c>
      <c r="F983" t="s">
        <v>1133</v>
      </c>
      <c r="G983" t="s">
        <v>832</v>
      </c>
      <c r="H983" t="s">
        <v>1133</v>
      </c>
      <c r="I983" t="s">
        <v>10</v>
      </c>
    </row>
    <row r="984" spans="1:9" x14ac:dyDescent="0.25">
      <c r="A984" s="1" t="s">
        <v>417</v>
      </c>
      <c r="B984" s="2">
        <v>32464</v>
      </c>
      <c r="C984" t="str">
        <f>IF(ISNA(MATCH(A984,$F$4:$F$1003,0)),"N/A",LOOKUP(A984,$F$4:$F$1003,$G$4:$G$1003))</f>
        <v>KP</v>
      </c>
      <c r="D984" t="str">
        <f>IF(ISNA(MATCH(A984,$F$4:$F$1003,0)),"N/A",LOOKUP(A984,$F$4:$F$1003,$H$4:$H$1003))</f>
        <v>PRK</v>
      </c>
      <c r="F984" t="s">
        <v>1134</v>
      </c>
      <c r="G984" t="s">
        <v>940</v>
      </c>
      <c r="H984" t="s">
        <v>947</v>
      </c>
      <c r="I984" t="s">
        <v>7</v>
      </c>
    </row>
    <row r="985" spans="1:9" x14ac:dyDescent="0.25">
      <c r="A985" s="1" t="s">
        <v>418</v>
      </c>
      <c r="B985" s="2">
        <v>30842</v>
      </c>
      <c r="C985" t="str">
        <f>IF(ISNA(MATCH(A985,$F$4:$F$1003,0)),"N/A",LOOKUP(A985,$F$4:$F$1003,$G$4:$G$1003))</f>
        <v>KP</v>
      </c>
      <c r="D985" t="str">
        <f>IF(ISNA(MATCH(A985,$F$4:$F$1003,0)),"N/A",LOOKUP(A985,$F$4:$F$1003,$H$4:$H$1003))</f>
        <v>PRK</v>
      </c>
      <c r="F985" t="s">
        <v>459</v>
      </c>
      <c r="G985" t="s">
        <v>459</v>
      </c>
      <c r="H985" t="s">
        <v>1133</v>
      </c>
      <c r="I985" t="s">
        <v>2</v>
      </c>
    </row>
    <row r="986" spans="1:9" x14ac:dyDescent="0.25">
      <c r="A986" s="1" t="s">
        <v>266</v>
      </c>
      <c r="B986" s="2">
        <v>23355</v>
      </c>
      <c r="C986" t="str">
        <f>IF(ISNA(MATCH(A986,$F$4:$F$1003,0)),"N/A",LOOKUP(A986,$F$4:$F$1003,$G$4:$G$1003))</f>
        <v>KP</v>
      </c>
      <c r="D986" t="str">
        <f>IF(ISNA(MATCH(A986,$F$4:$F$1003,0)),"N/A",LOOKUP(A986,$F$4:$F$1003,$H$4:$H$1003))</f>
        <v>PRK</v>
      </c>
      <c r="F986" t="s">
        <v>1136</v>
      </c>
      <c r="G986" t="s">
        <v>1136</v>
      </c>
      <c r="H986" t="s">
        <v>1137</v>
      </c>
      <c r="I986" t="s">
        <v>2</v>
      </c>
    </row>
    <row r="987" spans="1:9" x14ac:dyDescent="0.25">
      <c r="A987" s="1" t="s">
        <v>265</v>
      </c>
      <c r="B987" s="2">
        <v>13</v>
      </c>
      <c r="C987" t="str">
        <f>IF(ISNA(MATCH(A987,$F$4:$F$1003,0)),"N/A",LOOKUP(A987,$F$4:$F$1003,$G$4:$G$1003))</f>
        <v>KP</v>
      </c>
      <c r="D987" t="str">
        <f>IF(ISNA(MATCH(A987,$F$4:$F$1003,0)),"N/A",LOOKUP(A987,$F$4:$F$1003,$H$4:$H$1003))</f>
        <v>PRK</v>
      </c>
      <c r="F987" t="s">
        <v>1137</v>
      </c>
      <c r="G987" t="s">
        <v>1136</v>
      </c>
      <c r="H987" t="s">
        <v>1137</v>
      </c>
      <c r="I987" t="s">
        <v>10</v>
      </c>
    </row>
    <row r="988" spans="1:9" x14ac:dyDescent="0.25">
      <c r="A988" s="1" t="s">
        <v>763</v>
      </c>
      <c r="B988" s="2">
        <v>16394</v>
      </c>
      <c r="C988" t="str">
        <f>IF(ISNA(MATCH(A988,$F$4:$F$1003,0)),"N/A",LOOKUP(A988,$F$4:$F$1003,$G$4:$G$1003))</f>
        <v>PT</v>
      </c>
      <c r="D988" t="str">
        <f>IF(ISNA(MATCH(A988,$F$4:$F$1003,0)),"N/A",LOOKUP(A988,$F$4:$F$1003,$H$4:$H$1003))</f>
        <v>PRT</v>
      </c>
      <c r="F988" t="s">
        <v>1138</v>
      </c>
      <c r="G988" t="s">
        <v>1136</v>
      </c>
      <c r="H988" t="s">
        <v>1137</v>
      </c>
      <c r="I988" t="s">
        <v>18</v>
      </c>
    </row>
    <row r="989" spans="1:9" x14ac:dyDescent="0.25">
      <c r="A989" s="1" t="s">
        <v>776</v>
      </c>
      <c r="B989" s="2">
        <v>9098</v>
      </c>
      <c r="C989" t="str">
        <f>IF(ISNA(MATCH(A989,$F$4:$F$1003,0)),"N/A",LOOKUP(A989,$F$4:$F$1003,$G$4:$G$1003))</f>
        <v>PT</v>
      </c>
      <c r="D989" t="str">
        <f>IF(ISNA(MATCH(A989,$F$4:$F$1003,0)),"N/A",LOOKUP(A989,$F$4:$F$1003,$H$4:$H$1003))</f>
        <v>PRT</v>
      </c>
      <c r="F989" t="s">
        <v>183</v>
      </c>
      <c r="G989" t="s">
        <v>181</v>
      </c>
      <c r="H989" t="s">
        <v>178</v>
      </c>
      <c r="I989" t="s">
        <v>7</v>
      </c>
    </row>
    <row r="990" spans="1:9" x14ac:dyDescent="0.25">
      <c r="A990" s="1" t="s">
        <v>769</v>
      </c>
      <c r="B990" s="2">
        <v>3640</v>
      </c>
      <c r="C990" t="str">
        <f>IF(ISNA(MATCH(A990,$F$4:$F$1003,0)),"N/A",LOOKUP(A990,$F$4:$F$1003,$G$4:$G$1003))</f>
        <v>PT</v>
      </c>
      <c r="D990" t="str">
        <f>IF(ISNA(MATCH(A990,$F$4:$F$1003,0)),"N/A",LOOKUP(A990,$F$4:$F$1003,$H$4:$H$1003))</f>
        <v>PRT</v>
      </c>
      <c r="F990" t="s">
        <v>1140</v>
      </c>
      <c r="G990" t="s">
        <v>1136</v>
      </c>
      <c r="H990" t="s">
        <v>1137</v>
      </c>
      <c r="I990" t="s">
        <v>7</v>
      </c>
    </row>
    <row r="991" spans="1:9" x14ac:dyDescent="0.25">
      <c r="A991" s="1" t="s">
        <v>762</v>
      </c>
      <c r="B991" s="2">
        <v>167</v>
      </c>
      <c r="C991" t="str">
        <f>IF(ISNA(MATCH(A991,$F$4:$F$1003,0)),"N/A",LOOKUP(A991,$F$4:$F$1003,$G$4:$G$1003))</f>
        <v>PT</v>
      </c>
      <c r="D991" t="str">
        <f>IF(ISNA(MATCH(A991,$F$4:$F$1003,0)),"N/A",LOOKUP(A991,$F$4:$F$1003,$H$4:$H$1003))</f>
        <v>PRT</v>
      </c>
      <c r="F991" t="s">
        <v>536</v>
      </c>
      <c r="G991" t="s">
        <v>536</v>
      </c>
      <c r="H991" t="s">
        <v>662</v>
      </c>
      <c r="I991" t="s">
        <v>2</v>
      </c>
    </row>
    <row r="992" spans="1:9" x14ac:dyDescent="0.25">
      <c r="A992" s="1" t="s">
        <v>714</v>
      </c>
      <c r="B992" s="2">
        <v>9668</v>
      </c>
      <c r="C992" t="str">
        <f>IF(ISNA(MATCH(A992,$F$4:$F$1003,0)),"N/A",LOOKUP(A992,$F$4:$F$1003,$G$4:$G$1003))</f>
        <v>PY</v>
      </c>
      <c r="D992" t="str">
        <f>IF(ISNA(MATCH(A992,$F$4:$F$1003,0)),"N/A",LOOKUP(A992,$F$4:$F$1003,$H$4:$H$1003))</f>
        <v>PRY</v>
      </c>
      <c r="F992" t="s">
        <v>1143</v>
      </c>
      <c r="G992" t="s">
        <v>1143</v>
      </c>
      <c r="H992" t="s">
        <v>662</v>
      </c>
      <c r="I992" t="s">
        <v>1144</v>
      </c>
    </row>
    <row r="993" spans="1:9" x14ac:dyDescent="0.25">
      <c r="A993" s="1" t="s">
        <v>777</v>
      </c>
      <c r="B993" s="2">
        <v>5098</v>
      </c>
      <c r="C993" t="str">
        <f>IF(ISNA(MATCH(A993,$F$4:$F$1003,0)),"N/A",LOOKUP(A993,$F$4:$F$1003,$G$4:$G$1003))</f>
        <v>PY</v>
      </c>
      <c r="D993" t="str">
        <f>IF(ISNA(MATCH(A993,$F$4:$F$1003,0)),"N/A",LOOKUP(A993,$F$4:$F$1003,$H$4:$H$1003))</f>
        <v>PRY</v>
      </c>
      <c r="F993" t="s">
        <v>1146</v>
      </c>
      <c r="G993" t="s">
        <v>1143</v>
      </c>
      <c r="H993" t="s">
        <v>662</v>
      </c>
      <c r="I993" t="s">
        <v>18</v>
      </c>
    </row>
    <row r="994" spans="1:9" x14ac:dyDescent="0.25">
      <c r="A994" s="1" t="s">
        <v>728</v>
      </c>
      <c r="B994" s="2">
        <v>4057</v>
      </c>
      <c r="C994" t="str">
        <f>IF(ISNA(MATCH(A994,$F$4:$F$1003,0)),"N/A",LOOKUP(A994,$F$4:$F$1003,$G$4:$G$1003))</f>
        <v>PY</v>
      </c>
      <c r="D994" t="str">
        <f>IF(ISNA(MATCH(A994,$F$4:$F$1003,0)),"N/A",LOOKUP(A994,$F$4:$F$1003,$H$4:$H$1003))</f>
        <v>PRY</v>
      </c>
      <c r="F994" t="s">
        <v>858</v>
      </c>
      <c r="G994" t="s">
        <v>858</v>
      </c>
      <c r="H994" t="s">
        <v>1151</v>
      </c>
      <c r="I994" t="s">
        <v>2</v>
      </c>
    </row>
    <row r="995" spans="1:9" x14ac:dyDescent="0.25">
      <c r="A995" s="1" t="s">
        <v>716</v>
      </c>
      <c r="B995" s="2">
        <v>25</v>
      </c>
      <c r="C995" t="str">
        <f>IF(ISNA(MATCH(A995,$F$4:$F$1003,0)),"N/A",LOOKUP(A995,$F$4:$F$1003,$G$4:$G$1003))</f>
        <v>PY</v>
      </c>
      <c r="D995" t="str">
        <f>IF(ISNA(MATCH(A995,$F$4:$F$1003,0)),"N/A",LOOKUP(A995,$F$4:$F$1003,$H$4:$H$1003))</f>
        <v>PRY</v>
      </c>
      <c r="F995" t="s">
        <v>858</v>
      </c>
      <c r="G995" t="s">
        <v>1149</v>
      </c>
      <c r="H995" t="s">
        <v>1159</v>
      </c>
      <c r="I995" t="s">
        <v>7</v>
      </c>
    </row>
    <row r="996" spans="1:9" x14ac:dyDescent="0.25">
      <c r="A996" s="1" t="s">
        <v>321</v>
      </c>
      <c r="B996" s="2">
        <v>708</v>
      </c>
      <c r="C996" t="str">
        <f>IF(ISNA(MATCH(A996,$F$4:$F$1003,0)),"N/A",LOOKUP(A996,$F$4:$F$1003,$G$4:$G$1003))</f>
        <v>PF</v>
      </c>
      <c r="D996" t="str">
        <f>IF(ISNA(MATCH(A996,$F$4:$F$1003,0)),"N/A",LOOKUP(A996,$F$4:$F$1003,$H$4:$H$1003))</f>
        <v>PYF</v>
      </c>
      <c r="F996" t="s">
        <v>1151</v>
      </c>
      <c r="G996" t="s">
        <v>858</v>
      </c>
      <c r="H996" t="s">
        <v>1151</v>
      </c>
      <c r="I996" t="s">
        <v>10</v>
      </c>
    </row>
    <row r="997" spans="1:9" x14ac:dyDescent="0.25">
      <c r="A997" s="1" t="s">
        <v>786</v>
      </c>
      <c r="B997" s="2">
        <v>372</v>
      </c>
      <c r="C997" t="str">
        <f>IF(ISNA(MATCH(A997,$F$4:$F$1003,0)),"N/A",LOOKUP(A997,$F$4:$F$1003,$G$4:$G$1003))</f>
        <v>PF</v>
      </c>
      <c r="D997" t="str">
        <f>IF(ISNA(MATCH(A997,$F$4:$F$1003,0)),"N/A",LOOKUP(A997,$F$4:$F$1003,$H$4:$H$1003))</f>
        <v>PYF</v>
      </c>
      <c r="F997" t="s">
        <v>1153</v>
      </c>
      <c r="G997" t="s">
        <v>1149</v>
      </c>
      <c r="H997" t="s">
        <v>1159</v>
      </c>
      <c r="I997" t="s">
        <v>18</v>
      </c>
    </row>
    <row r="998" spans="1:9" x14ac:dyDescent="0.25">
      <c r="A998" s="1" t="s">
        <v>327</v>
      </c>
      <c r="B998" s="2">
        <v>12</v>
      </c>
      <c r="C998" t="str">
        <f>IF(ISNA(MATCH(A998,$F$4:$F$1003,0)),"N/A",LOOKUP(A998,$F$4:$F$1003,$G$4:$G$1003))</f>
        <v>PF</v>
      </c>
      <c r="D998" t="str">
        <f>IF(ISNA(MATCH(A998,$F$4:$F$1003,0)),"N/A",LOOKUP(A998,$F$4:$F$1003,$H$4:$H$1003))</f>
        <v>PYF</v>
      </c>
      <c r="F998" t="s">
        <v>1156</v>
      </c>
      <c r="G998" t="s">
        <v>1155</v>
      </c>
      <c r="H998" t="s">
        <v>542</v>
      </c>
      <c r="I998" t="s">
        <v>7</v>
      </c>
    </row>
    <row r="999" spans="1:9" x14ac:dyDescent="0.25">
      <c r="A999" s="1" t="s">
        <v>790</v>
      </c>
      <c r="B999" s="2">
        <v>12889</v>
      </c>
      <c r="C999" t="str">
        <f>IF(ISNA(MATCH(A999,$F$4:$F$1003,0)),"N/A",LOOKUP(A999,$F$4:$F$1003,$G$4:$G$1003))</f>
        <v>QA</v>
      </c>
      <c r="D999" t="str">
        <f>IF(ISNA(MATCH(A999,$F$4:$F$1003,0)),"N/A",LOOKUP(A999,$F$4:$F$1003,$H$4:$H$1003))</f>
        <v>QAT</v>
      </c>
      <c r="F999" t="s">
        <v>1158</v>
      </c>
      <c r="G999" t="s">
        <v>1155</v>
      </c>
      <c r="H999" t="s">
        <v>542</v>
      </c>
      <c r="I999" t="s">
        <v>18</v>
      </c>
    </row>
    <row r="1000" spans="1:9" x14ac:dyDescent="0.25">
      <c r="A1000" s="1" t="s">
        <v>788</v>
      </c>
      <c r="B1000" s="2">
        <v>9673</v>
      </c>
      <c r="C1000" t="str">
        <f>IF(ISNA(MATCH(A1000,$F$4:$F$1003,0)),"N/A",LOOKUP(A1000,$F$4:$F$1003,$G$4:$G$1003))</f>
        <v>QA</v>
      </c>
      <c r="D1000" t="str">
        <f>IF(ISNA(MATCH(A1000,$F$4:$F$1003,0)),"N/A",LOOKUP(A1000,$F$4:$F$1003,$H$4:$H$1003))</f>
        <v>QAT</v>
      </c>
      <c r="F1000" t="s">
        <v>1149</v>
      </c>
      <c r="G1000" t="s">
        <v>1149</v>
      </c>
      <c r="H1000" t="s">
        <v>1159</v>
      </c>
      <c r="I1000" t="s">
        <v>2</v>
      </c>
    </row>
    <row r="1001" spans="1:9" x14ac:dyDescent="0.25">
      <c r="A1001" s="1" t="s">
        <v>792</v>
      </c>
      <c r="B1001" s="2">
        <v>5124</v>
      </c>
      <c r="C1001" t="str">
        <f>IF(ISNA(MATCH(A1001,$F$4:$F$1003,0)),"N/A",LOOKUP(A1001,$F$4:$F$1003,$G$4:$G$1003))</f>
        <v>QA</v>
      </c>
      <c r="D1001" t="str">
        <f>IF(ISNA(MATCH(A1001,$F$4:$F$1003,0)),"N/A",LOOKUP(A1001,$F$4:$F$1003,$H$4:$H$1003))</f>
        <v>QAT</v>
      </c>
      <c r="F1001" t="s">
        <v>1159</v>
      </c>
      <c r="G1001" t="s">
        <v>1149</v>
      </c>
      <c r="H1001" t="s">
        <v>1159</v>
      </c>
      <c r="I1001" t="s">
        <v>10</v>
      </c>
    </row>
    <row r="1002" spans="1:9" x14ac:dyDescent="0.25">
      <c r="A1002" s="1" t="s">
        <v>793</v>
      </c>
      <c r="B1002" s="2">
        <v>632</v>
      </c>
      <c r="C1002" t="str">
        <f>IF(ISNA(MATCH(A1002,$F$4:$F$1003,0)),"N/A",LOOKUP(A1002,$F$4:$F$1003,$G$4:$G$1003))</f>
        <v>RE</v>
      </c>
      <c r="D1002" t="str">
        <f>IF(ISNA(MATCH(A1002,$F$4:$F$1003,0)),"N/A",LOOKUP(A1002,$F$4:$F$1003,$H$4:$H$1003))</f>
        <v>REU</v>
      </c>
      <c r="F1002" t="s">
        <v>1155</v>
      </c>
      <c r="G1002" t="s">
        <v>1155</v>
      </c>
      <c r="H1002" t="s">
        <v>542</v>
      </c>
      <c r="I1002" t="s">
        <v>2</v>
      </c>
    </row>
    <row r="1003" spans="1:9" x14ac:dyDescent="0.25">
      <c r="A1003" s="1" t="s">
        <v>795</v>
      </c>
      <c r="B1003" s="2">
        <v>270</v>
      </c>
      <c r="C1003" t="str">
        <f>IF(ISNA(MATCH(A1003,$F$4:$F$1003,0)),"N/A",LOOKUP(A1003,$F$4:$F$1003,$G$4:$G$1003))</f>
        <v>RE</v>
      </c>
      <c r="D1003" t="str">
        <f>IF(ISNA(MATCH(A1003,$F$4:$F$1003,0)),"N/A",LOOKUP(A1003,$F$4:$F$1003,$H$4:$H$1003))</f>
        <v>REU</v>
      </c>
      <c r="F1003" t="s">
        <v>542</v>
      </c>
      <c r="G1003" t="s">
        <v>1155</v>
      </c>
      <c r="H1003" t="s">
        <v>542</v>
      </c>
      <c r="I1003" t="s">
        <v>10</v>
      </c>
    </row>
    <row r="1004" spans="1:9" x14ac:dyDescent="0.25">
      <c r="A1004" s="1" t="s">
        <v>797</v>
      </c>
      <c r="B1004" s="2">
        <v>8</v>
      </c>
      <c r="C1004" t="str">
        <f>IF(ISNA(MATCH(A1004,$F$4:$F$1003,0)),"N/A",LOOKUP(A1004,$F$4:$F$1003,$G$4:$G$1003))</f>
        <v>RE</v>
      </c>
      <c r="D1004" t="str">
        <f>IF(ISNA(MATCH(A1004,$F$4:$F$1003,0)),"N/A",LOOKUP(A1004,$F$4:$F$1003,$H$4:$H$1003))</f>
        <v>REU</v>
      </c>
      <c r="G1004" s="1"/>
      <c r="H1004" s="1"/>
    </row>
    <row r="1005" spans="1:9" x14ac:dyDescent="0.25">
      <c r="A1005" s="1" t="s">
        <v>803</v>
      </c>
      <c r="B1005" s="2">
        <v>26830</v>
      </c>
      <c r="C1005" t="str">
        <f>IF(ISNA(MATCH(A1005,$F$4:$F$1003,0)),"N/A",LOOKUP(A1005,$F$4:$F$1003,$G$4:$G$1003))</f>
        <v>RO</v>
      </c>
      <c r="D1005" t="str">
        <f>IF(ISNA(MATCH(A1005,$F$4:$F$1003,0)),"N/A",LOOKUP(A1005,$F$4:$F$1003,$H$4:$H$1003))</f>
        <v>ROM</v>
      </c>
    </row>
    <row r="1006" spans="1:9" x14ac:dyDescent="0.25">
      <c r="A1006" s="1" t="s">
        <v>810</v>
      </c>
      <c r="B1006" s="2">
        <v>19033</v>
      </c>
      <c r="C1006" t="str">
        <f>IF(ISNA(MATCH(A1006,$F$4:$F$1003,0)),"N/A",LOOKUP(A1006,$F$4:$F$1003,$G$4:$G$1003))</f>
        <v>RO</v>
      </c>
      <c r="D1006" t="str">
        <f>IF(ISNA(MATCH(A1006,$F$4:$F$1003,0)),"N/A",LOOKUP(A1006,$F$4:$F$1003,$H$4:$H$1003))</f>
        <v>ROU</v>
      </c>
    </row>
    <row r="1007" spans="1:9" x14ac:dyDescent="0.25">
      <c r="A1007" s="1" t="s">
        <v>809</v>
      </c>
      <c r="B1007" s="2">
        <v>5183</v>
      </c>
      <c r="C1007" t="str">
        <f>IF(ISNA(MATCH(A1007,$F$4:$F$1003,0)),"N/A",LOOKUP(A1007,$F$4:$F$1003,$G$4:$G$1003))</f>
        <v>RO</v>
      </c>
      <c r="D1007" t="str">
        <f>IF(ISNA(MATCH(A1007,$F$4:$F$1003,0)),"N/A",LOOKUP(A1007,$F$4:$F$1003,$H$4:$H$1003))</f>
        <v>ROU</v>
      </c>
    </row>
    <row r="1008" spans="1:9" x14ac:dyDescent="0.25">
      <c r="A1008" s="1" t="s">
        <v>807</v>
      </c>
      <c r="B1008" s="2">
        <v>237</v>
      </c>
      <c r="C1008" t="str">
        <f>IF(ISNA(MATCH(A1008,$F$4:$F$1003,0)),"N/A",LOOKUP(A1008,$F$4:$F$1003,$G$4:$G$1003))</f>
        <v>RO</v>
      </c>
      <c r="D1008" t="str">
        <f>IF(ISNA(MATCH(A1008,$F$4:$F$1003,0)),"N/A",LOOKUP(A1008,$F$4:$F$1003,$H$4:$H$1003))</f>
        <v>ROU</v>
      </c>
    </row>
    <row r="1009" spans="1:4" x14ac:dyDescent="0.25">
      <c r="A1009" s="1" t="s">
        <v>799</v>
      </c>
      <c r="B1009" s="2">
        <v>206722</v>
      </c>
      <c r="C1009" t="str">
        <f>IF(ISNA(MATCH(A1009,$F$4:$F$1003,0)),"N/A",LOOKUP(A1009,$F$4:$F$1003,$G$4:$G$1003))</f>
        <v>RU</v>
      </c>
      <c r="D1009" t="str">
        <f>IF(ISNA(MATCH(A1009,$F$4:$F$1003,0)),"N/A",LOOKUP(A1009,$F$4:$F$1003,$H$4:$H$1003))</f>
        <v>RUS</v>
      </c>
    </row>
    <row r="1010" spans="1:4" x14ac:dyDescent="0.25">
      <c r="A1010" s="1" t="s">
        <v>818</v>
      </c>
      <c r="B1010" s="2">
        <v>158988</v>
      </c>
      <c r="C1010" t="str">
        <f>IF(ISNA(MATCH(A1010,$F$4:$F$1003,0)),"N/A",LOOKUP(A1010,$F$4:$F$1003,$G$4:$G$1003))</f>
        <v>RU</v>
      </c>
      <c r="D1010" t="str">
        <f>IF(ISNA(MATCH(A1010,$F$4:$F$1003,0)),"N/A",LOOKUP(A1010,$F$4:$F$1003,$H$4:$H$1003))</f>
        <v>RUS</v>
      </c>
    </row>
    <row r="1011" spans="1:4" x14ac:dyDescent="0.25">
      <c r="A1011" s="1" t="s">
        <v>819</v>
      </c>
      <c r="B1011" s="2">
        <v>79627</v>
      </c>
      <c r="C1011" t="str">
        <f>IF(ISNA(MATCH(A1011,$F$4:$F$1003,0)),"N/A",LOOKUP(A1011,$F$4:$F$1003,$G$4:$G$1003))</f>
        <v>RU</v>
      </c>
      <c r="D1011" t="str">
        <f>IF(ISNA(MATCH(A1011,$F$4:$F$1003,0)),"N/A",LOOKUP(A1011,$F$4:$F$1003,$H$4:$H$1003))</f>
        <v>RUS</v>
      </c>
    </row>
    <row r="1012" spans="1:4" x14ac:dyDescent="0.25">
      <c r="A1012" s="1" t="s">
        <v>815</v>
      </c>
      <c r="B1012" s="2">
        <v>5075</v>
      </c>
      <c r="C1012" t="str">
        <f>IF(ISNA(MATCH(A1012,$F$4:$F$1003,0)),"N/A",LOOKUP(A1012,$F$4:$F$1003,$G$4:$G$1003))</f>
        <v>RU</v>
      </c>
      <c r="D1012" t="str">
        <f>IF(ISNA(MATCH(A1012,$F$4:$F$1003,0)),"N/A",LOOKUP(A1012,$F$4:$F$1003,$H$4:$H$1003))</f>
        <v>RUS</v>
      </c>
    </row>
    <row r="1013" spans="1:4" x14ac:dyDescent="0.25">
      <c r="A1013" s="1" t="s">
        <v>820</v>
      </c>
      <c r="B1013" s="2">
        <v>10057</v>
      </c>
      <c r="C1013" t="str">
        <f>IF(ISNA(MATCH(A1013,$F$4:$F$1003,0)),"N/A",LOOKUP(A1013,$F$4:$F$1003,$G$4:$G$1003))</f>
        <v>RW</v>
      </c>
      <c r="D1013" t="str">
        <f>IF(ISNA(MATCH(A1013,$F$4:$F$1003,0)),"N/A",LOOKUP(A1013,$F$4:$F$1003,$H$4:$H$1003))</f>
        <v>RWA</v>
      </c>
    </row>
    <row r="1014" spans="1:4" x14ac:dyDescent="0.25">
      <c r="A1014" s="1" t="s">
        <v>822</v>
      </c>
      <c r="B1014" s="2">
        <v>6945</v>
      </c>
      <c r="C1014" t="str">
        <f>IF(ISNA(MATCH(A1014,$F$4:$F$1003,0)),"N/A",LOOKUP(A1014,$F$4:$F$1003,$G$4:$G$1003))</f>
        <v>RW</v>
      </c>
      <c r="D1014" t="str">
        <f>IF(ISNA(MATCH(A1014,$F$4:$F$1003,0)),"N/A",LOOKUP(A1014,$F$4:$F$1003,$H$4:$H$1003))</f>
        <v>RWA</v>
      </c>
    </row>
    <row r="1015" spans="1:4" x14ac:dyDescent="0.25">
      <c r="A1015" s="1" t="s">
        <v>824</v>
      </c>
      <c r="B1015" s="2">
        <v>5785</v>
      </c>
      <c r="C1015" t="str">
        <f>IF(ISNA(MATCH(A1015,$F$4:$F$1003,0)),"N/A",LOOKUP(A1015,$F$4:$F$1003,$G$4:$G$1003))</f>
        <v>RW</v>
      </c>
      <c r="D1015" t="str">
        <f>IF(ISNA(MATCH(A1015,$F$4:$F$1003,0)),"N/A",LOOKUP(A1015,$F$4:$F$1003,$H$4:$H$1003))</f>
        <v>RWA</v>
      </c>
    </row>
    <row r="1016" spans="1:4" x14ac:dyDescent="0.25">
      <c r="A1016" s="1" t="s">
        <v>841</v>
      </c>
      <c r="B1016" s="2">
        <v>52013</v>
      </c>
      <c r="C1016" t="str">
        <f>IF(ISNA(MATCH(A1016,$F$4:$F$1003,0)),"N/A",LOOKUP(A1016,$F$4:$F$1003,$G$4:$G$1003))</f>
        <v>SA</v>
      </c>
      <c r="D1016" t="str">
        <f>IF(ISNA(MATCH(A1016,$F$4:$F$1003,0)),"N/A",LOOKUP(A1016,$F$4:$F$1003,$H$4:$H$1003))</f>
        <v>SAU</v>
      </c>
    </row>
    <row r="1017" spans="1:4" x14ac:dyDescent="0.25">
      <c r="A1017" s="1" t="s">
        <v>826</v>
      </c>
      <c r="B1017" s="2">
        <v>46078</v>
      </c>
      <c r="C1017" t="str">
        <f>IF(ISNA(MATCH(A1017,$F$4:$F$1003,0)),"N/A",LOOKUP(A1017,$F$4:$F$1003,$G$4:$G$1003))</f>
        <v>SA</v>
      </c>
      <c r="D1017" t="str">
        <f>IF(ISNA(MATCH(A1017,$F$4:$F$1003,0)),"N/A",LOOKUP(A1017,$F$4:$F$1003,$H$4:$H$1003))</f>
        <v>SAU</v>
      </c>
    </row>
    <row r="1018" spans="1:4" x14ac:dyDescent="0.25">
      <c r="A1018" s="1" t="s">
        <v>839</v>
      </c>
      <c r="B1018" s="2">
        <v>34709</v>
      </c>
      <c r="C1018" t="str">
        <f>IF(ISNA(MATCH(A1018,$F$4:$F$1003,0)),"N/A",LOOKUP(A1018,$F$4:$F$1003,$G$4:$G$1003))</f>
        <v>SA</v>
      </c>
      <c r="D1018" t="str">
        <f>IF(ISNA(MATCH(A1018,$F$4:$F$1003,0)),"N/A",LOOKUP(A1018,$F$4:$F$1003,$H$4:$H$1003))</f>
        <v>SAU</v>
      </c>
    </row>
    <row r="1019" spans="1:4" x14ac:dyDescent="0.25">
      <c r="A1019" s="1" t="s">
        <v>927</v>
      </c>
      <c r="B1019" s="2">
        <v>44369</v>
      </c>
      <c r="C1019" t="str">
        <f>IF(ISNA(MATCH(A1019,$F$4:$F$1003,0)),"N/A",LOOKUP(A1019,$F$4:$F$1003,$G$4:$G$1003))</f>
        <v>SD</v>
      </c>
      <c r="D1019" t="str">
        <f>IF(ISNA(MATCH(A1019,$F$4:$F$1003,0)),"N/A",LOOKUP(A1019,$F$4:$F$1003,$H$4:$H$1003))</f>
        <v>SDN</v>
      </c>
    </row>
    <row r="1020" spans="1:4" x14ac:dyDescent="0.25">
      <c r="A1020" s="1" t="s">
        <v>847</v>
      </c>
      <c r="B1020" s="2">
        <v>22512</v>
      </c>
      <c r="C1020" t="str">
        <f>IF(ISNA(MATCH(A1020,$F$4:$F$1003,0)),"N/A",LOOKUP(A1020,$F$4:$F$1003,$G$4:$G$1003))</f>
        <v>SD</v>
      </c>
      <c r="D1020" t="str">
        <f>IF(ISNA(MATCH(A1020,$F$4:$F$1003,0)),"N/A",LOOKUP(A1020,$F$4:$F$1003,$H$4:$H$1003))</f>
        <v>SDN</v>
      </c>
    </row>
    <row r="1021" spans="1:4" x14ac:dyDescent="0.25">
      <c r="A1021" s="1" t="s">
        <v>846</v>
      </c>
      <c r="B1021" s="2">
        <v>83</v>
      </c>
      <c r="C1021" t="str">
        <f>IF(ISNA(MATCH(A1021,$F$4:$F$1003,0)),"N/A",LOOKUP(A1021,$F$4:$F$1003,$G$4:$G$1003))</f>
        <v>SD</v>
      </c>
      <c r="D1021" t="str">
        <f>IF(ISNA(MATCH(A1021,$F$4:$F$1003,0)),"N/A",LOOKUP(A1021,$F$4:$F$1003,$H$4:$H$1003))</f>
        <v>SDN</v>
      </c>
    </row>
    <row r="1022" spans="1:4" x14ac:dyDescent="0.25">
      <c r="A1022" s="1" t="s">
        <v>852</v>
      </c>
      <c r="B1022" s="2">
        <v>8459</v>
      </c>
      <c r="C1022" t="str">
        <f>IF(ISNA(MATCH(A1022,$F$4:$F$1003,0)),"N/A",LOOKUP(A1022,$F$4:$F$1003,$G$4:$G$1003))</f>
        <v>SN</v>
      </c>
      <c r="D1022" t="str">
        <f>IF(ISNA(MATCH(A1022,$F$4:$F$1003,0)),"N/A",LOOKUP(A1022,$F$4:$F$1003,$H$4:$H$1003))</f>
        <v>SEN</v>
      </c>
    </row>
    <row r="1023" spans="1:4" x14ac:dyDescent="0.25">
      <c r="A1023" s="1" t="s">
        <v>861</v>
      </c>
      <c r="B1023" s="2">
        <v>7385</v>
      </c>
      <c r="C1023" t="str">
        <f>IF(ISNA(MATCH(A1023,$F$4:$F$1003,0)),"N/A",LOOKUP(A1023,$F$4:$F$1003,$G$4:$G$1003))</f>
        <v>SN</v>
      </c>
      <c r="D1023" t="str">
        <f>IF(ISNA(MATCH(A1023,$F$4:$F$1003,0)),"N/A",LOOKUP(A1023,$F$4:$F$1003,$H$4:$H$1003))</f>
        <v>SEN</v>
      </c>
    </row>
    <row r="1024" spans="1:4" x14ac:dyDescent="0.25">
      <c r="A1024" s="1" t="s">
        <v>854</v>
      </c>
      <c r="B1024" s="2">
        <v>5482</v>
      </c>
      <c r="C1024" t="str">
        <f>IF(ISNA(MATCH(A1024,$F$4:$F$1003,0)),"N/A",LOOKUP(A1024,$F$4:$F$1003,$G$4:$G$1003))</f>
        <v>SN</v>
      </c>
      <c r="D1024" t="str">
        <f>IF(ISNA(MATCH(A1024,$F$4:$F$1003,0)),"N/A",LOOKUP(A1024,$F$4:$F$1003,$H$4:$H$1003))</f>
        <v>SEN</v>
      </c>
    </row>
    <row r="1025" spans="1:4" x14ac:dyDescent="0.25">
      <c r="A1025" s="1" t="s">
        <v>875</v>
      </c>
      <c r="B1025" s="2">
        <v>28667</v>
      </c>
      <c r="C1025" t="str">
        <f>IF(ISNA(MATCH(A1025,$F$4:$F$1003,0)),"N/A",LOOKUP(A1025,$F$4:$F$1003,$G$4:$G$1003))</f>
        <v>SG</v>
      </c>
      <c r="D1025" t="str">
        <f>IF(ISNA(MATCH(A1025,$F$4:$F$1003,0)),"N/A",LOOKUP(A1025,$F$4:$F$1003,$H$4:$H$1003))</f>
        <v>SGP</v>
      </c>
    </row>
    <row r="1026" spans="1:4" x14ac:dyDescent="0.25">
      <c r="A1026" s="1" t="s">
        <v>864</v>
      </c>
      <c r="B1026" s="2">
        <v>24472</v>
      </c>
      <c r="C1026" t="str">
        <f>IF(ISNA(MATCH(A1026,$F$4:$F$1003,0)),"N/A",LOOKUP(A1026,$F$4:$F$1003,$G$4:$G$1003))</f>
        <v>SG</v>
      </c>
      <c r="D1026" t="str">
        <f>IF(ISNA(MATCH(A1026,$F$4:$F$1003,0)),"N/A",LOOKUP(A1026,$F$4:$F$1003,$H$4:$H$1003))</f>
        <v>SGP</v>
      </c>
    </row>
    <row r="1027" spans="1:4" x14ac:dyDescent="0.25">
      <c r="A1027" s="1" t="s">
        <v>330</v>
      </c>
      <c r="B1027" s="2">
        <v>21</v>
      </c>
      <c r="C1027" t="str">
        <f>IF(ISNA(MATCH(A1027,$F$4:$F$1003,0)),"N/A",LOOKUP(A1027,$F$4:$F$1003,$G$4:$G$1003))</f>
        <v>GS</v>
      </c>
      <c r="D1027" t="str">
        <f>IF(ISNA(MATCH(A1027,$F$4:$F$1003,0)),"N/A",LOOKUP(A1027,$F$4:$F$1003,$H$4:$H$1003))</f>
        <v>SGS</v>
      </c>
    </row>
    <row r="1028" spans="1:4" x14ac:dyDescent="0.25">
      <c r="A1028" s="1" t="s">
        <v>866</v>
      </c>
      <c r="B1028" s="2">
        <v>228</v>
      </c>
      <c r="C1028" t="str">
        <f>IF(ISNA(MATCH(A1028,$F$4:$F$1003,0)),"N/A",LOOKUP(A1028,$F$4:$F$1003,$G$4:$G$1003))</f>
        <v>SH</v>
      </c>
      <c r="D1028" t="str">
        <f>IF(ISNA(MATCH(A1028,$F$4:$F$1003,0)),"N/A",LOOKUP(A1028,$F$4:$F$1003,$H$4:$H$1003))</f>
        <v>SHN</v>
      </c>
    </row>
    <row r="1029" spans="1:4" x14ac:dyDescent="0.25">
      <c r="A1029" s="1" t="s">
        <v>869</v>
      </c>
      <c r="B1029" s="2">
        <v>41</v>
      </c>
      <c r="C1029" t="str">
        <f>IF(ISNA(MATCH(A1029,$F$4:$F$1003,0)),"N/A",LOOKUP(A1029,$F$4:$F$1003,$G$4:$G$1003))</f>
        <v>SH</v>
      </c>
      <c r="D1029" t="str">
        <f>IF(ISNA(MATCH(A1029,$F$4:$F$1003,0)),"N/A",LOOKUP(A1029,$F$4:$F$1003,$H$4:$H$1003))</f>
        <v>SHN</v>
      </c>
    </row>
    <row r="1030" spans="1:4" x14ac:dyDescent="0.25">
      <c r="A1030" s="1" t="s">
        <v>878</v>
      </c>
      <c r="B1030" s="2">
        <v>86</v>
      </c>
      <c r="C1030" t="str">
        <f>IF(ISNA(MATCH(A1030,$F$4:$F$1003,0)),"N/A",LOOKUP(A1030,$F$4:$F$1003,$G$4:$G$1003))</f>
        <v>SJ</v>
      </c>
      <c r="D1030" t="str">
        <f>IF(ISNA(MATCH(A1030,$F$4:$F$1003,0)),"N/A",LOOKUP(A1030,$F$4:$F$1003,$H$4:$H$1003))</f>
        <v>SJM</v>
      </c>
    </row>
    <row r="1031" spans="1:4" x14ac:dyDescent="0.25">
      <c r="A1031" s="1" t="s">
        <v>876</v>
      </c>
      <c r="B1031" s="2">
        <v>8</v>
      </c>
      <c r="C1031" t="str">
        <f>IF(ISNA(MATCH(A1031,$F$4:$F$1003,0)),"N/A",LOOKUP(A1031,$F$4:$F$1003,$G$4:$G$1003))</f>
        <v>SJ</v>
      </c>
      <c r="D1031" t="str">
        <f>IF(ISNA(MATCH(A1031,$F$4:$F$1003,0)),"N/A",LOOKUP(A1031,$F$4:$F$1003,$H$4:$H$1003))</f>
        <v>SJM</v>
      </c>
    </row>
    <row r="1032" spans="1:4" x14ac:dyDescent="0.25">
      <c r="A1032" s="1" t="s">
        <v>883</v>
      </c>
      <c r="B1032" s="2">
        <v>1038</v>
      </c>
      <c r="C1032" t="str">
        <f>IF(ISNA(MATCH(A1032,$F$4:$F$1003,0)),"N/A",LOOKUP(A1032,$F$4:$F$1003,$G$4:$G$1003))</f>
        <v>SB</v>
      </c>
      <c r="D1032" t="str">
        <f>IF(ISNA(MATCH(A1032,$F$4:$F$1003,0)),"N/A",LOOKUP(A1032,$F$4:$F$1003,$H$4:$H$1003))</f>
        <v>SLB</v>
      </c>
    </row>
    <row r="1033" spans="1:4" x14ac:dyDescent="0.25">
      <c r="A1033" s="1" t="s">
        <v>131</v>
      </c>
      <c r="B1033" s="2">
        <v>1000</v>
      </c>
      <c r="C1033" t="str">
        <f>IF(ISNA(MATCH(A1033,$F$4:$F$1003,0)),"N/A",LOOKUP(A1033,$F$4:$F$1003,$G$4:$G$1003))</f>
        <v>SB</v>
      </c>
      <c r="D1033" t="str">
        <f>IF(ISNA(MATCH(A1033,$F$4:$F$1003,0)),"N/A",LOOKUP(A1033,$F$4:$F$1003,$H$4:$H$1003))</f>
        <v>SLB</v>
      </c>
    </row>
    <row r="1034" spans="1:4" x14ac:dyDescent="0.25">
      <c r="A1034" s="1" t="s">
        <v>894</v>
      </c>
      <c r="B1034" s="2">
        <v>79</v>
      </c>
      <c r="C1034" t="str">
        <f>IF(ISNA(MATCH(A1034,$F$4:$F$1003,0)),"N/A",LOOKUP(A1034,$F$4:$F$1003,$G$4:$G$1003))</f>
        <v>SB</v>
      </c>
      <c r="D1034" t="str">
        <f>IF(ISNA(MATCH(A1034,$F$4:$F$1003,0)),"N/A",LOOKUP(A1034,$F$4:$F$1003,$H$4:$H$1003))</f>
        <v>SLB</v>
      </c>
    </row>
    <row r="1035" spans="1:4" x14ac:dyDescent="0.25">
      <c r="A1035" s="1" t="s">
        <v>885</v>
      </c>
      <c r="B1035" s="2">
        <v>7484</v>
      </c>
      <c r="C1035" t="str">
        <f>IF(ISNA(MATCH(A1035,$F$4:$F$1003,0)),"N/A",LOOKUP(A1035,$F$4:$F$1003,$G$4:$G$1003))</f>
        <v>SL</v>
      </c>
      <c r="D1035" t="str">
        <f>IF(ISNA(MATCH(A1035,$F$4:$F$1003,0)),"N/A",LOOKUP(A1035,$F$4:$F$1003,$H$4:$H$1003))</f>
        <v>SLE</v>
      </c>
    </row>
    <row r="1036" spans="1:4" x14ac:dyDescent="0.25">
      <c r="A1036" s="1" t="s">
        <v>872</v>
      </c>
      <c r="B1036" s="2">
        <v>7124</v>
      </c>
      <c r="C1036" t="str">
        <f>IF(ISNA(MATCH(A1036,$F$4:$F$1003,0)),"N/A",LOOKUP(A1036,$F$4:$F$1003,$G$4:$G$1003))</f>
        <v>SL</v>
      </c>
      <c r="D1036" t="str">
        <f>IF(ISNA(MATCH(A1036,$F$4:$F$1003,0)),"N/A",LOOKUP(A1036,$F$4:$F$1003,$H$4:$H$1003))</f>
        <v>SLE</v>
      </c>
    </row>
    <row r="1037" spans="1:4" x14ac:dyDescent="0.25">
      <c r="A1037" s="1" t="s">
        <v>873</v>
      </c>
      <c r="B1037" s="2">
        <v>3516</v>
      </c>
      <c r="C1037" t="str">
        <f>IF(ISNA(MATCH(A1037,$F$4:$F$1003,0)),"N/A",LOOKUP(A1037,$F$4:$F$1003,$G$4:$G$1003))</f>
        <v>SL</v>
      </c>
      <c r="D1037" t="str">
        <f>IF(ISNA(MATCH(A1037,$F$4:$F$1003,0)),"N/A",LOOKUP(A1037,$F$4:$F$1003,$H$4:$H$1003))</f>
        <v>SLE</v>
      </c>
    </row>
    <row r="1038" spans="1:4" x14ac:dyDescent="0.25">
      <c r="A1038" s="1" t="s">
        <v>286</v>
      </c>
      <c r="B1038" s="2">
        <v>31140</v>
      </c>
      <c r="C1038" t="str">
        <f>IF(ISNA(MATCH(A1038,$F$4:$F$1003,0)),"N/A",LOOKUP(A1038,$F$4:$F$1003,$G$4:$G$1003))</f>
        <v>SV</v>
      </c>
      <c r="D1038" t="str">
        <f>IF(ISNA(MATCH(A1038,$F$4:$F$1003,0)),"N/A",LOOKUP(A1038,$F$4:$F$1003,$H$4:$H$1003))</f>
        <v>SLV</v>
      </c>
    </row>
    <row r="1039" spans="1:4" x14ac:dyDescent="0.25">
      <c r="A1039" s="1" t="s">
        <v>889</v>
      </c>
      <c r="B1039" s="2">
        <v>12437</v>
      </c>
      <c r="C1039" t="str">
        <f>IF(ISNA(MATCH(A1039,$F$4:$F$1003,0)),"N/A",LOOKUP(A1039,$F$4:$F$1003,$G$4:$G$1003))</f>
        <v>SV</v>
      </c>
      <c r="D1039" t="str">
        <f>IF(ISNA(MATCH(A1039,$F$4:$F$1003,0)),"N/A",LOOKUP(A1039,$F$4:$F$1003,$H$4:$H$1003))</f>
        <v>SLV</v>
      </c>
    </row>
    <row r="1040" spans="1:4" x14ac:dyDescent="0.25">
      <c r="A1040" s="1" t="s">
        <v>835</v>
      </c>
      <c r="B1040" s="2">
        <v>325</v>
      </c>
      <c r="C1040" t="str">
        <f>IF(ISNA(MATCH(A1040,$F$4:$F$1003,0)),"N/A",LOOKUP(A1040,$F$4:$F$1003,$G$4:$G$1003))</f>
        <v>SM</v>
      </c>
      <c r="D1040" t="str">
        <f>IF(ISNA(MATCH(A1040,$F$4:$F$1003,0)),"N/A",LOOKUP(A1040,$F$4:$F$1003,$H$4:$H$1003))</f>
        <v>SMR</v>
      </c>
    </row>
    <row r="1041" spans="1:4" x14ac:dyDescent="0.25">
      <c r="A1041" s="1" t="s">
        <v>890</v>
      </c>
      <c r="B1041" s="2">
        <v>204</v>
      </c>
      <c r="C1041" t="str">
        <f>IF(ISNA(MATCH(A1041,$F$4:$F$1003,0)),"N/A",LOOKUP(A1041,$F$4:$F$1003,$G$4:$G$1003))</f>
        <v>SM</v>
      </c>
      <c r="D1041" t="str">
        <f>IF(ISNA(MATCH(A1041,$F$4:$F$1003,0)),"N/A",LOOKUP(A1041,$F$4:$F$1003,$H$4:$H$1003))</f>
        <v>SMR</v>
      </c>
    </row>
    <row r="1042" spans="1:4" x14ac:dyDescent="0.25">
      <c r="A1042" s="1" t="s">
        <v>836</v>
      </c>
      <c r="B1042" s="2">
        <v>11</v>
      </c>
      <c r="C1042" t="str">
        <f>IF(ISNA(MATCH(A1042,$F$4:$F$1003,0)),"N/A",LOOKUP(A1042,$F$4:$F$1003,$G$4:$G$1003))</f>
        <v>SM</v>
      </c>
      <c r="D1042" t="str">
        <f>IF(ISNA(MATCH(A1042,$F$4:$F$1003,0)),"N/A",LOOKUP(A1042,$F$4:$F$1003,$H$4:$H$1003))</f>
        <v>SMR</v>
      </c>
    </row>
    <row r="1043" spans="1:4" x14ac:dyDescent="0.25">
      <c r="A1043" s="1" t="s">
        <v>896</v>
      </c>
      <c r="B1043" s="2">
        <v>45641</v>
      </c>
      <c r="C1043" t="str">
        <f>IF(ISNA(MATCH(A1043,$F$4:$F$1003,0)),"N/A",LOOKUP(A1043,$F$4:$F$1003,$G$4:$G$1003))</f>
        <v>SO</v>
      </c>
      <c r="D1043" t="str">
        <f>IF(ISNA(MATCH(A1043,$F$4:$F$1003,0)),"N/A",LOOKUP(A1043,$F$4:$F$1003,$H$4:$H$1003))</f>
        <v>SOM</v>
      </c>
    </row>
    <row r="1044" spans="1:4" x14ac:dyDescent="0.25">
      <c r="A1044" s="1" t="s">
        <v>898</v>
      </c>
      <c r="B1044" s="2">
        <v>35300</v>
      </c>
      <c r="C1044" t="str">
        <f>IF(ISNA(MATCH(A1044,$F$4:$F$1003,0)),"N/A",LOOKUP(A1044,$F$4:$F$1003,$G$4:$G$1003))</f>
        <v>SO</v>
      </c>
      <c r="D1044" t="str">
        <f>IF(ISNA(MATCH(A1044,$F$4:$F$1003,0)),"N/A",LOOKUP(A1044,$F$4:$F$1003,$H$4:$H$1003))</f>
        <v>SOM</v>
      </c>
    </row>
    <row r="1045" spans="1:4" x14ac:dyDescent="0.25">
      <c r="A1045" s="1" t="s">
        <v>892</v>
      </c>
      <c r="B1045" s="2">
        <v>18415</v>
      </c>
      <c r="C1045" t="str">
        <f>IF(ISNA(MATCH(A1045,$F$4:$F$1003,0)),"N/A",LOOKUP(A1045,$F$4:$F$1003,$G$4:$G$1003))</f>
        <v>SO</v>
      </c>
      <c r="D1045" t="str">
        <f>IF(ISNA(MATCH(A1045,$F$4:$F$1003,0)),"N/A",LOOKUP(A1045,$F$4:$F$1003,$H$4:$H$1003))</f>
        <v>SOM</v>
      </c>
    </row>
    <row r="1046" spans="1:4" x14ac:dyDescent="0.25">
      <c r="A1046" s="1" t="s">
        <v>911</v>
      </c>
      <c r="B1046" s="2">
        <v>72</v>
      </c>
      <c r="C1046" t="str">
        <f>IF(ISNA(MATCH(A1046,$F$4:$F$1003,0)),"N/A",LOOKUP(A1046,$F$4:$F$1003,$G$4:$G$1003))</f>
        <v>PM</v>
      </c>
      <c r="D1046" t="str">
        <f>IF(ISNA(MATCH(A1046,$F$4:$F$1003,0)),"N/A",LOOKUP(A1046,$F$4:$F$1003,$H$4:$H$1003))</f>
        <v>SPM</v>
      </c>
    </row>
    <row r="1047" spans="1:4" x14ac:dyDescent="0.25">
      <c r="A1047" s="1" t="s">
        <v>921</v>
      </c>
      <c r="B1047" s="2">
        <v>2</v>
      </c>
      <c r="C1047" t="str">
        <f>IF(ISNA(MATCH(A1047,$F$4:$F$1003,0)),"N/A",LOOKUP(A1047,$F$4:$F$1003,$G$4:$G$1003))</f>
        <v>PM</v>
      </c>
      <c r="D1047" t="str">
        <f>IF(ISNA(MATCH(A1047,$F$4:$F$1003,0)),"N/A",LOOKUP(A1047,$F$4:$F$1003,$H$4:$H$1003))</f>
        <v>SPM</v>
      </c>
    </row>
    <row r="1048" spans="1:4" x14ac:dyDescent="0.25">
      <c r="A1048" s="1" t="s">
        <v>855</v>
      </c>
      <c r="B1048" s="2">
        <v>64145</v>
      </c>
      <c r="C1048" t="str">
        <f>IF(ISNA(MATCH(A1048,$F$4:$F$1003,0)),"N/A",LOOKUP(A1048,$F$4:$F$1003,$G$4:$G$1003))</f>
        <v>RS</v>
      </c>
      <c r="D1048" t="str">
        <f>IF(ISNA(MATCH(A1048,$F$4:$F$1003,0)),"N/A",LOOKUP(A1048,$F$4:$F$1003,$H$4:$H$1003))</f>
        <v>SRB</v>
      </c>
    </row>
    <row r="1049" spans="1:4" x14ac:dyDescent="0.25">
      <c r="A1049" s="1" t="s">
        <v>923</v>
      </c>
      <c r="B1049" s="2">
        <v>1481</v>
      </c>
      <c r="C1049" t="str">
        <f>IF(ISNA(MATCH(A1049,$F$4:$F$1003,0)),"N/A",LOOKUP(A1049,$F$4:$F$1003,$G$4:$G$1003))</f>
        <v>ST</v>
      </c>
      <c r="D1049" t="str">
        <f>IF(ISNA(MATCH(A1049,$F$4:$F$1003,0)),"N/A",LOOKUP(A1049,$F$4:$F$1003,$H$4:$H$1003))</f>
        <v>STP</v>
      </c>
    </row>
    <row r="1050" spans="1:4" x14ac:dyDescent="0.25">
      <c r="A1050" s="1" t="s">
        <v>838</v>
      </c>
      <c r="B1050" s="2">
        <v>601</v>
      </c>
      <c r="C1050" t="str">
        <f>IF(ISNA(MATCH(A1050,$F$4:$F$1003,0)),"N/A",LOOKUP(A1050,$F$4:$F$1003,$G$4:$G$1003))</f>
        <v>ST</v>
      </c>
      <c r="D1050" t="str">
        <f>IF(ISNA(MATCH(A1050,$F$4:$F$1003,0)),"N/A",LOOKUP(A1050,$F$4:$F$1003,$H$4:$H$1003))</f>
        <v>STP</v>
      </c>
    </row>
    <row r="1051" spans="1:4" x14ac:dyDescent="0.25">
      <c r="A1051" s="1" t="s">
        <v>700</v>
      </c>
      <c r="B1051" s="2">
        <v>5753</v>
      </c>
      <c r="C1051" t="str">
        <f>IF(ISNA(MATCH(A1051,$F$4:$F$1003,0)),"N/A",LOOKUP(A1051,$F$4:$F$1003,$G$4:$G$1003))</f>
        <v>SR</v>
      </c>
      <c r="D1051" t="str">
        <f>IF(ISNA(MATCH(A1051,$F$4:$F$1003,0)),"N/A",LOOKUP(A1051,$F$4:$F$1003,$H$4:$H$1003))</f>
        <v>SUR</v>
      </c>
    </row>
    <row r="1052" spans="1:4" x14ac:dyDescent="0.25">
      <c r="A1052" s="1" t="s">
        <v>928</v>
      </c>
      <c r="B1052" s="2">
        <v>2087</v>
      </c>
      <c r="C1052" t="str">
        <f>IF(ISNA(MATCH(A1052,$F$4:$F$1003,0)),"N/A",LOOKUP(A1052,$F$4:$F$1003,$G$4:$G$1003))</f>
        <v>SR</v>
      </c>
      <c r="D1052" t="str">
        <f>IF(ISNA(MATCH(A1052,$F$4:$F$1003,0)),"N/A",LOOKUP(A1052,$F$4:$F$1003,$H$4:$H$1003))</f>
        <v>SUR</v>
      </c>
    </row>
    <row r="1053" spans="1:4" x14ac:dyDescent="0.25">
      <c r="A1053" s="1" t="s">
        <v>930</v>
      </c>
      <c r="B1053" s="2">
        <v>1325</v>
      </c>
      <c r="C1053" t="str">
        <f>IF(ISNA(MATCH(A1053,$F$4:$F$1003,0)),"N/A",LOOKUP(A1053,$F$4:$F$1003,$G$4:$G$1003))</f>
        <v>SR</v>
      </c>
      <c r="D1053" t="str">
        <f>IF(ISNA(MATCH(A1053,$F$4:$F$1003,0)),"N/A",LOOKUP(A1053,$F$4:$F$1003,$H$4:$H$1003))</f>
        <v>SUR</v>
      </c>
    </row>
    <row r="1054" spans="1:4" x14ac:dyDescent="0.25">
      <c r="A1054" s="1" t="s">
        <v>499</v>
      </c>
      <c r="B1054" s="2">
        <v>8682</v>
      </c>
      <c r="C1054" t="str">
        <f>IF(ISNA(MATCH(A1054,$F$4:$F$1003,0)),"N/A",LOOKUP(A1054,$F$4:$F$1003,$G$4:$G$1003))</f>
        <v>SK</v>
      </c>
      <c r="D1054" t="str">
        <f>IF(ISNA(MATCH(A1054,$F$4:$F$1003,0)),"N/A",LOOKUP(A1054,$F$4:$F$1003,$H$4:$H$1003))</f>
        <v>SVK</v>
      </c>
    </row>
    <row r="1055" spans="1:4" x14ac:dyDescent="0.25">
      <c r="A1055" s="1" t="s">
        <v>935</v>
      </c>
      <c r="B1055" s="2">
        <v>7465</v>
      </c>
      <c r="C1055" t="str">
        <f>IF(ISNA(MATCH(A1055,$F$4:$F$1003,0)),"N/A",LOOKUP(A1055,$F$4:$F$1003,$G$4:$G$1003))</f>
        <v>SK</v>
      </c>
      <c r="D1055" t="str">
        <f>IF(ISNA(MATCH(A1055,$F$4:$F$1003,0)),"N/A",LOOKUP(A1055,$F$4:$F$1003,$H$4:$H$1003))</f>
        <v>SVK</v>
      </c>
    </row>
    <row r="1056" spans="1:4" x14ac:dyDescent="0.25">
      <c r="A1056" s="1" t="s">
        <v>554</v>
      </c>
      <c r="B1056" s="2">
        <v>2034</v>
      </c>
      <c r="C1056" t="str">
        <f>IF(ISNA(MATCH(A1056,$F$4:$F$1003,0)),"N/A",LOOKUP(A1056,$F$4:$F$1003,$G$4:$G$1003))</f>
        <v>SK</v>
      </c>
      <c r="D1056" t="str">
        <f>IF(ISNA(MATCH(A1056,$F$4:$F$1003,0)),"N/A",LOOKUP(A1056,$F$4:$F$1003,$H$4:$H$1003))</f>
        <v>SVK</v>
      </c>
    </row>
    <row r="1057" spans="1:4" x14ac:dyDescent="0.25">
      <c r="A1057" s="1" t="s">
        <v>498</v>
      </c>
      <c r="B1057" s="2">
        <v>542</v>
      </c>
      <c r="C1057" t="str">
        <f>IF(ISNA(MATCH(A1057,$F$4:$F$1003,0)),"N/A",LOOKUP(A1057,$F$4:$F$1003,$G$4:$G$1003))</f>
        <v>SK</v>
      </c>
      <c r="D1057" t="str">
        <f>IF(ISNA(MATCH(A1057,$F$4:$F$1003,0)),"N/A",LOOKUP(A1057,$F$4:$F$1003,$H$4:$H$1003))</f>
        <v>SVK</v>
      </c>
    </row>
    <row r="1058" spans="1:4" x14ac:dyDescent="0.25">
      <c r="A1058" s="1" t="s">
        <v>659</v>
      </c>
      <c r="B1058" s="2">
        <v>132</v>
      </c>
      <c r="C1058" t="str">
        <f>IF(ISNA(MATCH(A1058,$F$4:$F$1003,0)),"N/A",LOOKUP(A1058,$F$4:$F$1003,$G$4:$G$1003))</f>
        <v>SK</v>
      </c>
      <c r="D1058" t="str">
        <f>IF(ISNA(MATCH(A1058,$F$4:$F$1003,0)),"N/A",LOOKUP(A1058,$F$4:$F$1003,$H$4:$H$1003))</f>
        <v>SVK</v>
      </c>
    </row>
    <row r="1059" spans="1:4" x14ac:dyDescent="0.25">
      <c r="A1059" s="1" t="s">
        <v>887</v>
      </c>
      <c r="B1059" s="2">
        <v>5632</v>
      </c>
      <c r="C1059" t="str">
        <f>IF(ISNA(MATCH(A1059,$F$4:$F$1003,0)),"N/A",LOOKUP(A1059,$F$4:$F$1003,$G$4:$G$1003))</f>
        <v>SI</v>
      </c>
      <c r="D1059" t="str">
        <f>IF(ISNA(MATCH(A1059,$F$4:$F$1003,0)),"N/A",LOOKUP(A1059,$F$4:$F$1003,$H$4:$H$1003))</f>
        <v>SVN</v>
      </c>
    </row>
    <row r="1060" spans="1:4" x14ac:dyDescent="0.25">
      <c r="A1060" s="1" t="s">
        <v>937</v>
      </c>
      <c r="B1060" s="2">
        <v>5233</v>
      </c>
      <c r="C1060" t="str">
        <f>IF(ISNA(MATCH(A1060,$F$4:$F$1003,0)),"N/A",LOOKUP(A1060,$F$4:$F$1003,$G$4:$G$1003))</f>
        <v>SI</v>
      </c>
      <c r="D1060" t="str">
        <f>IF(ISNA(MATCH(A1060,$F$4:$F$1003,0)),"N/A",LOOKUP(A1060,$F$4:$F$1003,$H$4:$H$1003))</f>
        <v>SVN</v>
      </c>
    </row>
    <row r="1061" spans="1:4" x14ac:dyDescent="0.25">
      <c r="A1061" s="1" t="s">
        <v>939</v>
      </c>
      <c r="B1061" s="2">
        <v>30178</v>
      </c>
      <c r="C1061" t="str">
        <f>IF(ISNA(MATCH(A1061,$F$4:$F$1003,0)),"N/A",LOOKUP(A1061,$F$4:$F$1003,$G$4:$G$1003))</f>
        <v>SE</v>
      </c>
      <c r="D1061" t="str">
        <f>IF(ISNA(MATCH(A1061,$F$4:$F$1003,0)),"N/A",LOOKUP(A1061,$F$4:$F$1003,$H$4:$H$1003))</f>
        <v>SWE</v>
      </c>
    </row>
    <row r="1062" spans="1:4" x14ac:dyDescent="0.25">
      <c r="A1062" s="1" t="s">
        <v>943</v>
      </c>
      <c r="B1062" s="2">
        <v>16121</v>
      </c>
      <c r="C1062" t="str">
        <f>IF(ISNA(MATCH(A1062,$F$4:$F$1003,0)),"N/A",LOOKUP(A1062,$F$4:$F$1003,$G$4:$G$1003))</f>
        <v>SE</v>
      </c>
      <c r="D1062" t="str">
        <f>IF(ISNA(MATCH(A1062,$F$4:$F$1003,0)),"N/A",LOOKUP(A1062,$F$4:$F$1003,$H$4:$H$1003))</f>
        <v>SWE</v>
      </c>
    </row>
    <row r="1063" spans="1:4" x14ac:dyDescent="0.25">
      <c r="A1063" s="1" t="s">
        <v>944</v>
      </c>
      <c r="B1063" s="2">
        <v>6516</v>
      </c>
      <c r="C1063" t="str">
        <f>IF(ISNA(MATCH(A1063,$F$4:$F$1003,0)),"N/A",LOOKUP(A1063,$F$4:$F$1003,$G$4:$G$1003))</f>
        <v>SE</v>
      </c>
      <c r="D1063" t="str">
        <f>IF(ISNA(MATCH(A1063,$F$4:$F$1003,0)),"N/A",LOOKUP(A1063,$F$4:$F$1003,$H$4:$H$1003))</f>
        <v>SWE</v>
      </c>
    </row>
    <row r="1064" spans="1:4" x14ac:dyDescent="0.25">
      <c r="A1064" s="1" t="s">
        <v>1134</v>
      </c>
      <c r="B1064" s="2">
        <v>1235</v>
      </c>
      <c r="C1064" t="str">
        <f>IF(ISNA(MATCH(A1064,$F$4:$F$1003,0)),"N/A",LOOKUP(A1064,$F$4:$F$1003,$G$4:$G$1003))</f>
        <v>SZ</v>
      </c>
      <c r="D1064" t="str">
        <f>IF(ISNA(MATCH(A1064,$F$4:$F$1003,0)),"N/A",LOOKUP(A1064,$F$4:$F$1003,$H$4:$H$1003))</f>
        <v>SWZ</v>
      </c>
    </row>
    <row r="1065" spans="1:4" x14ac:dyDescent="0.25">
      <c r="A1065" s="1" t="s">
        <v>947</v>
      </c>
      <c r="B1065" s="2">
        <v>1052</v>
      </c>
      <c r="C1065" t="str">
        <f>IF(ISNA(MATCH(A1065,$F$4:$F$1003,0)),"N/A",LOOKUP(A1065,$F$4:$F$1003,$G$4:$G$1003))</f>
        <v>SZ</v>
      </c>
      <c r="D1065" t="str">
        <f>IF(ISNA(MATCH(A1065,$F$4:$F$1003,0)),"N/A",LOOKUP(A1065,$F$4:$F$1003,$H$4:$H$1003))</f>
        <v>SWZ</v>
      </c>
    </row>
    <row r="1066" spans="1:4" x14ac:dyDescent="0.25">
      <c r="A1066" s="1" t="s">
        <v>941</v>
      </c>
      <c r="B1066" s="2">
        <v>206</v>
      </c>
      <c r="C1066" t="str">
        <f>IF(ISNA(MATCH(A1066,$F$4:$F$1003,0)),"N/A",LOOKUP(A1066,$F$4:$F$1003,$G$4:$G$1003))</f>
        <v>SZ</v>
      </c>
      <c r="D1066" t="str">
        <f>IF(ISNA(MATCH(A1066,$F$4:$F$1003,0)),"N/A",LOOKUP(A1066,$F$4:$F$1003,$H$4:$H$1003))</f>
        <v>SWZ</v>
      </c>
    </row>
    <row r="1067" spans="1:4" x14ac:dyDescent="0.25">
      <c r="A1067" s="1" t="s">
        <v>953</v>
      </c>
      <c r="B1067" s="2">
        <v>3338</v>
      </c>
      <c r="C1067" t="str">
        <f>IF(ISNA(MATCH(A1067,$F$4:$F$1003,0)),"N/A",LOOKUP(A1067,$F$4:$F$1003,$G$4:$G$1003))</f>
        <v>SC</v>
      </c>
      <c r="D1067" t="str">
        <f>IF(ISNA(MATCH(A1067,$F$4:$F$1003,0)),"N/A",LOOKUP(A1067,$F$4:$F$1003,$H$4:$H$1003))</f>
        <v>SYC</v>
      </c>
    </row>
    <row r="1068" spans="1:4" x14ac:dyDescent="0.25">
      <c r="A1068" s="1" t="s">
        <v>856</v>
      </c>
      <c r="B1068" s="2">
        <v>741</v>
      </c>
      <c r="C1068" t="str">
        <f>IF(ISNA(MATCH(A1068,$F$4:$F$1003,0)),"N/A",LOOKUP(A1068,$F$4:$F$1003,$G$4:$G$1003))</f>
        <v>SC</v>
      </c>
      <c r="D1068" t="str">
        <f>IF(ISNA(MATCH(A1068,$F$4:$F$1003,0)),"N/A",LOOKUP(A1068,$F$4:$F$1003,$H$4:$H$1003))</f>
        <v>SYC</v>
      </c>
    </row>
    <row r="1069" spans="1:4" x14ac:dyDescent="0.25">
      <c r="A1069" s="1" t="s">
        <v>954</v>
      </c>
      <c r="B1069" s="2">
        <v>65520</v>
      </c>
      <c r="C1069" t="str">
        <f>IF(ISNA(MATCH(A1069,$F$4:$F$1003,0)),"N/A",LOOKUP(A1069,$F$4:$F$1003,$G$4:$G$1003))</f>
        <v>SY</v>
      </c>
      <c r="D1069" t="str">
        <f>IF(ISNA(MATCH(A1069,$F$4:$F$1003,0)),"N/A",LOOKUP(A1069,$F$4:$F$1003,$H$4:$H$1003))</f>
        <v>SYR</v>
      </c>
    </row>
    <row r="1070" spans="1:4" x14ac:dyDescent="0.25">
      <c r="A1070" s="1" t="s">
        <v>950</v>
      </c>
      <c r="B1070" s="2">
        <v>53473</v>
      </c>
      <c r="C1070" t="str">
        <f>IF(ISNA(MATCH(A1070,$F$4:$F$1003,0)),"N/A",LOOKUP(A1070,$F$4:$F$1003,$G$4:$G$1003))</f>
        <v>SY</v>
      </c>
      <c r="D1070" t="str">
        <f>IF(ISNA(MATCH(A1070,$F$4:$F$1003,0)),"N/A",LOOKUP(A1070,$F$4:$F$1003,$H$4:$H$1003))</f>
        <v>SYR</v>
      </c>
    </row>
    <row r="1071" spans="1:4" x14ac:dyDescent="0.25">
      <c r="A1071" s="1" t="s">
        <v>956</v>
      </c>
      <c r="B1071" s="2">
        <v>51951</v>
      </c>
      <c r="C1071" t="str">
        <f>IF(ISNA(MATCH(A1071,$F$4:$F$1003,0)),"N/A",LOOKUP(A1071,$F$4:$F$1003,$G$4:$G$1003))</f>
        <v>SY</v>
      </c>
      <c r="D1071" t="str">
        <f>IF(ISNA(MATCH(A1071,$F$4:$F$1003,0)),"N/A",LOOKUP(A1071,$F$4:$F$1003,$H$4:$H$1003))</f>
        <v>SYR</v>
      </c>
    </row>
    <row r="1072" spans="1:4" x14ac:dyDescent="0.25">
      <c r="A1072" s="1" t="s">
        <v>970</v>
      </c>
      <c r="B1072" s="2">
        <v>529</v>
      </c>
      <c r="C1072" t="str">
        <f>IF(ISNA(MATCH(A1072,$F$4:$F$1003,0)),"N/A",LOOKUP(A1072,$F$4:$F$1003,$G$4:$G$1003))</f>
        <v>TC</v>
      </c>
      <c r="D1072" t="str">
        <f>IF(ISNA(MATCH(A1072,$F$4:$F$1003,0)),"N/A",LOOKUP(A1072,$F$4:$F$1003,$H$4:$H$1003))</f>
        <v>TCA</v>
      </c>
    </row>
    <row r="1073" spans="1:4" x14ac:dyDescent="0.25">
      <c r="A1073" s="1" t="s">
        <v>1033</v>
      </c>
      <c r="B1073" s="2">
        <v>115</v>
      </c>
      <c r="C1073" t="str">
        <f>IF(ISNA(MATCH(A1073,$F$4:$F$1003,0)),"N/A",LOOKUP(A1073,$F$4:$F$1003,$G$4:$G$1003))</f>
        <v>TC</v>
      </c>
      <c r="D1073" t="str">
        <f>IF(ISNA(MATCH(A1073,$F$4:$F$1003,0)),"N/A",LOOKUP(A1073,$F$4:$F$1003,$H$4:$H$1003))</f>
        <v>TCA</v>
      </c>
    </row>
    <row r="1074" spans="1:4" x14ac:dyDescent="0.25">
      <c r="A1074" s="1" t="s">
        <v>972</v>
      </c>
      <c r="B1074" s="2">
        <v>11318</v>
      </c>
      <c r="C1074" t="str">
        <f>IF(ISNA(MATCH(A1074,$F$4:$F$1003,0)),"N/A",LOOKUP(A1074,$F$4:$F$1003,$G$4:$G$1003))</f>
        <v>TD</v>
      </c>
      <c r="D1074" t="str">
        <f>IF(ISNA(MATCH(A1074,$F$4:$F$1003,0)),"N/A",LOOKUP(A1074,$F$4:$F$1003,$H$4:$H$1003))</f>
        <v>TCD</v>
      </c>
    </row>
    <row r="1075" spans="1:4" x14ac:dyDescent="0.25">
      <c r="A1075" s="1" t="s">
        <v>172</v>
      </c>
      <c r="B1075" s="2">
        <v>10285</v>
      </c>
      <c r="C1075" t="str">
        <f>IF(ISNA(MATCH(A1075,$F$4:$F$1003,0)),"N/A",LOOKUP(A1075,$F$4:$F$1003,$G$4:$G$1003))</f>
        <v>TD</v>
      </c>
      <c r="D1075" t="str">
        <f>IF(ISNA(MATCH(A1075,$F$4:$F$1003,0)),"N/A",LOOKUP(A1075,$F$4:$F$1003,$H$4:$H$1003))</f>
        <v>TCD</v>
      </c>
    </row>
    <row r="1076" spans="1:4" x14ac:dyDescent="0.25">
      <c r="A1076" s="1" t="s">
        <v>185</v>
      </c>
      <c r="B1076" s="2">
        <v>4520</v>
      </c>
      <c r="C1076" t="str">
        <f>IF(ISNA(MATCH(A1076,$F$4:$F$1003,0)),"N/A",LOOKUP(A1076,$F$4:$F$1003,$G$4:$G$1003))</f>
        <v>TD</v>
      </c>
      <c r="D1076" t="str">
        <f>IF(ISNA(MATCH(A1076,$F$4:$F$1003,0)),"N/A",LOOKUP(A1076,$F$4:$F$1003,$H$4:$H$1003))</f>
        <v>TCD</v>
      </c>
    </row>
    <row r="1077" spans="1:4" x14ac:dyDescent="0.25">
      <c r="A1077" s="1" t="s">
        <v>979</v>
      </c>
      <c r="B1077" s="2">
        <v>4401</v>
      </c>
      <c r="C1077" t="str">
        <f>IF(ISNA(MATCH(A1077,$F$4:$F$1003,0)),"N/A",LOOKUP(A1077,$F$4:$F$1003,$G$4:$G$1003))</f>
        <v>TG</v>
      </c>
      <c r="D1077" t="str">
        <f>IF(ISNA(MATCH(A1077,$F$4:$F$1003,0)),"N/A",LOOKUP(A1077,$F$4:$F$1003,$H$4:$H$1003))</f>
        <v>TGO</v>
      </c>
    </row>
    <row r="1078" spans="1:4" x14ac:dyDescent="0.25">
      <c r="A1078" s="1" t="s">
        <v>1007</v>
      </c>
      <c r="B1078" s="2">
        <v>3024</v>
      </c>
      <c r="C1078" t="str">
        <f>IF(ISNA(MATCH(A1078,$F$4:$F$1003,0)),"N/A",LOOKUP(A1078,$F$4:$F$1003,$G$4:$G$1003))</f>
        <v>TG</v>
      </c>
      <c r="D1078" t="str">
        <f>IF(ISNA(MATCH(A1078,$F$4:$F$1003,0)),"N/A",LOOKUP(A1078,$F$4:$F$1003,$H$4:$H$1003))</f>
        <v>TGO</v>
      </c>
    </row>
    <row r="1079" spans="1:4" x14ac:dyDescent="0.25">
      <c r="A1079" s="1" t="s">
        <v>977</v>
      </c>
      <c r="B1079" s="2">
        <v>63</v>
      </c>
      <c r="C1079" t="str">
        <f>IF(ISNA(MATCH(A1079,$F$4:$F$1003,0)),"N/A",LOOKUP(A1079,$F$4:$F$1003,$G$4:$G$1003))</f>
        <v>TG</v>
      </c>
      <c r="D1079" t="str">
        <f>IF(ISNA(MATCH(A1079,$F$4:$F$1003,0)),"N/A",LOOKUP(A1079,$F$4:$F$1003,$H$4:$H$1003))</f>
        <v>TGO</v>
      </c>
    </row>
    <row r="1080" spans="1:4" x14ac:dyDescent="0.25">
      <c r="A1080" s="1" t="s">
        <v>981</v>
      </c>
      <c r="B1080" s="2">
        <v>29977</v>
      </c>
      <c r="C1080" t="str">
        <f>IF(ISNA(MATCH(A1080,$F$4:$F$1003,0)),"N/A",LOOKUP(A1080,$F$4:$F$1003,$G$4:$G$1003))</f>
        <v>TH</v>
      </c>
      <c r="D1080" t="str">
        <f>IF(ISNA(MATCH(A1080,$F$4:$F$1003,0)),"N/A",LOOKUP(A1080,$F$4:$F$1003,$H$4:$H$1003))</f>
        <v>THA</v>
      </c>
    </row>
    <row r="1081" spans="1:4" x14ac:dyDescent="0.25">
      <c r="A1081" s="1" t="s">
        <v>984</v>
      </c>
      <c r="B1081" s="2">
        <v>23825</v>
      </c>
      <c r="C1081" t="str">
        <f>IF(ISNA(MATCH(A1081,$F$4:$F$1003,0)),"N/A",LOOKUP(A1081,$F$4:$F$1003,$G$4:$G$1003))</f>
        <v>TH</v>
      </c>
      <c r="D1081" t="str">
        <f>IF(ISNA(MATCH(A1081,$F$4:$F$1003,0)),"N/A",LOOKUP(A1081,$F$4:$F$1003,$H$4:$H$1003))</f>
        <v>THA</v>
      </c>
    </row>
    <row r="1082" spans="1:4" x14ac:dyDescent="0.25">
      <c r="A1082" s="1" t="s">
        <v>986</v>
      </c>
      <c r="B1082" s="2">
        <v>21525</v>
      </c>
      <c r="C1082" t="str">
        <f>IF(ISNA(MATCH(A1082,$F$4:$F$1003,0)),"N/A",LOOKUP(A1082,$F$4:$F$1003,$G$4:$G$1003))</f>
        <v>TH</v>
      </c>
      <c r="D1082" t="str">
        <f>IF(ISNA(MATCH(A1082,$F$4:$F$1003,0)),"N/A",LOOKUP(A1082,$F$4:$F$1003,$H$4:$H$1003))</f>
        <v>THA</v>
      </c>
    </row>
    <row r="1083" spans="1:4" x14ac:dyDescent="0.25">
      <c r="A1083" s="1" t="s">
        <v>989</v>
      </c>
      <c r="B1083" s="2">
        <v>9358</v>
      </c>
      <c r="C1083" t="str">
        <f>IF(ISNA(MATCH(A1083,$F$4:$F$1003,0)),"N/A",LOOKUP(A1083,$F$4:$F$1003,$G$4:$G$1003))</f>
        <v>TJ</v>
      </c>
      <c r="D1083" t="str">
        <f>IF(ISNA(MATCH(A1083,$F$4:$F$1003,0)),"N/A",LOOKUP(A1083,$F$4:$F$1003,$H$4:$H$1003))</f>
        <v>TJK</v>
      </c>
    </row>
    <row r="1084" spans="1:4" x14ac:dyDescent="0.25">
      <c r="A1084" s="1" t="s">
        <v>987</v>
      </c>
      <c r="B1084" s="2">
        <v>9246</v>
      </c>
      <c r="C1084" t="str">
        <f>IF(ISNA(MATCH(A1084,$F$4:$F$1003,0)),"N/A",LOOKUP(A1084,$F$4:$F$1003,$G$4:$G$1003))</f>
        <v>TJ</v>
      </c>
      <c r="D1084" t="str">
        <f>IF(ISNA(MATCH(A1084,$F$4:$F$1003,0)),"N/A",LOOKUP(A1084,$F$4:$F$1003,$H$4:$H$1003))</f>
        <v>TJK</v>
      </c>
    </row>
    <row r="1085" spans="1:4" x14ac:dyDescent="0.25">
      <c r="A1085" s="1" t="s">
        <v>961</v>
      </c>
      <c r="B1085" s="2">
        <v>6755</v>
      </c>
      <c r="C1085" t="str">
        <f>IF(ISNA(MATCH(A1085,$F$4:$F$1003,0)),"N/A",LOOKUP(A1085,$F$4:$F$1003,$G$4:$G$1003))</f>
        <v>TJ</v>
      </c>
      <c r="D1085" t="str">
        <f>IF(ISNA(MATCH(A1085,$F$4:$F$1003,0)),"N/A",LOOKUP(A1085,$F$4:$F$1003,$H$4:$H$1003))</f>
        <v>TJK</v>
      </c>
    </row>
    <row r="1086" spans="1:4" x14ac:dyDescent="0.25">
      <c r="A1086" s="1" t="s">
        <v>960</v>
      </c>
      <c r="B1086" s="2">
        <v>168</v>
      </c>
      <c r="C1086" t="str">
        <f>IF(ISNA(MATCH(A1086,$F$4:$F$1003,0)),"N/A",LOOKUP(A1086,$F$4:$F$1003,$G$4:$G$1003))</f>
        <v>TJ</v>
      </c>
      <c r="D1086" t="str">
        <f>IF(ISNA(MATCH(A1086,$F$4:$F$1003,0)),"N/A",LOOKUP(A1086,$F$4:$F$1003,$H$4:$H$1003))</f>
        <v>TJK</v>
      </c>
    </row>
    <row r="1087" spans="1:4" x14ac:dyDescent="0.25">
      <c r="A1087" s="1" t="s">
        <v>991</v>
      </c>
      <c r="B1087" s="2">
        <v>46</v>
      </c>
      <c r="C1087" t="str">
        <f>IF(ISNA(MATCH(A1087,$F$4:$F$1003,0)),"N/A",LOOKUP(A1087,$F$4:$F$1003,$G$4:$G$1003))</f>
        <v>TK</v>
      </c>
      <c r="D1087" t="str">
        <f>IF(ISNA(MATCH(A1087,$F$4:$F$1003,0)),"N/A",LOOKUP(A1087,$F$4:$F$1003,$H$4:$H$1003))</f>
        <v>TKL</v>
      </c>
    </row>
    <row r="1088" spans="1:4" x14ac:dyDescent="0.25">
      <c r="A1088" s="1" t="s">
        <v>1009</v>
      </c>
      <c r="B1088" s="2">
        <v>27</v>
      </c>
      <c r="C1088" t="str">
        <f>IF(ISNA(MATCH(A1088,$F$4:$F$1003,0)),"N/A",LOOKUP(A1088,$F$4:$F$1003,$G$4:$G$1003))</f>
        <v>TK</v>
      </c>
      <c r="D1088" t="str">
        <f>IF(ISNA(MATCH(A1088,$F$4:$F$1003,0)),"N/A",LOOKUP(A1088,$F$4:$F$1003,$H$4:$H$1003))</f>
        <v>TKL</v>
      </c>
    </row>
    <row r="1089" spans="1:4" x14ac:dyDescent="0.25">
      <c r="A1089" s="1" t="s">
        <v>1041</v>
      </c>
      <c r="B1089" s="2">
        <v>5731</v>
      </c>
      <c r="C1089" t="str">
        <f>IF(ISNA(MATCH(A1089,$F$4:$F$1003,0)),"N/A",LOOKUP(A1089,$F$4:$F$1003,$G$4:$G$1003))</f>
        <v>TM</v>
      </c>
      <c r="D1089" t="str">
        <f>IF(ISNA(MATCH(A1089,$F$4:$F$1003,0)),"N/A",LOOKUP(A1089,$F$4:$F$1003,$H$4:$H$1003))</f>
        <v>TKM</v>
      </c>
    </row>
    <row r="1090" spans="1:4" x14ac:dyDescent="0.25">
      <c r="A1090" s="1" t="s">
        <v>994</v>
      </c>
      <c r="B1090" s="2">
        <v>5352</v>
      </c>
      <c r="C1090" t="str">
        <f>IF(ISNA(MATCH(A1090,$F$4:$F$1003,0)),"N/A",LOOKUP(A1090,$F$4:$F$1003,$G$4:$G$1003))</f>
        <v>TM</v>
      </c>
      <c r="D1090" t="str">
        <f>IF(ISNA(MATCH(A1090,$F$4:$F$1003,0)),"N/A",LOOKUP(A1090,$F$4:$F$1003,$H$4:$H$1003))</f>
        <v>TKM</v>
      </c>
    </row>
    <row r="1091" spans="1:4" x14ac:dyDescent="0.25">
      <c r="A1091" s="1" t="s">
        <v>1031</v>
      </c>
      <c r="B1091" s="2">
        <v>2513</v>
      </c>
      <c r="C1091" t="str">
        <f>IF(ISNA(MATCH(A1091,$F$4:$F$1003,0)),"N/A",LOOKUP(A1091,$F$4:$F$1003,$G$4:$G$1003))</f>
        <v>TM</v>
      </c>
      <c r="D1091" t="str">
        <f>IF(ISNA(MATCH(A1091,$F$4:$F$1003,0)),"N/A",LOOKUP(A1091,$F$4:$F$1003,$H$4:$H$1003))</f>
        <v>TKM</v>
      </c>
    </row>
    <row r="1092" spans="1:4" x14ac:dyDescent="0.25">
      <c r="A1092" s="1" t="s">
        <v>993</v>
      </c>
      <c r="B1092" s="2">
        <v>26</v>
      </c>
      <c r="C1092" t="str">
        <f>IF(ISNA(MATCH(A1092,$F$4:$F$1003,0)),"N/A",LOOKUP(A1092,$F$4:$F$1003,$G$4:$G$1003))</f>
        <v>TM</v>
      </c>
      <c r="D1092" t="str">
        <f>IF(ISNA(MATCH(A1092,$F$4:$F$1003,0)),"N/A",LOOKUP(A1092,$F$4:$F$1003,$H$4:$H$1003))</f>
        <v>TKM</v>
      </c>
    </row>
    <row r="1093" spans="1:4" x14ac:dyDescent="0.25">
      <c r="A1093" s="1" t="s">
        <v>269</v>
      </c>
      <c r="B1093" s="2">
        <v>1767</v>
      </c>
      <c r="C1093" t="str">
        <f>IF(ISNA(MATCH(A1093,$F$4:$F$1003,0)),"N/A",LOOKUP(A1093,$F$4:$F$1003,$G$4:$G$1003))</f>
        <v>TP</v>
      </c>
      <c r="D1093" t="str">
        <f>IF(ISNA(MATCH(A1093,$F$4:$F$1003,0)),"N/A",LOOKUP(A1093,$F$4:$F$1003,$H$4:$H$1003))</f>
        <v>TMP</v>
      </c>
    </row>
    <row r="1094" spans="1:4" x14ac:dyDescent="0.25">
      <c r="A1094" s="1" t="s">
        <v>1000</v>
      </c>
      <c r="B1094" s="2">
        <v>2</v>
      </c>
      <c r="C1094" t="str">
        <f>IF(ISNA(MATCH(A1094,$F$4:$F$1003,0)),"N/A",LOOKUP(A1094,$F$4:$F$1003,$G$4:$G$1003))</f>
        <v>TP</v>
      </c>
      <c r="D1094" t="str">
        <f>IF(ISNA(MATCH(A1094,$F$4:$F$1003,0)),"N/A",LOOKUP(A1094,$F$4:$F$1003,$H$4:$H$1003))</f>
        <v>TMP</v>
      </c>
    </row>
    <row r="1095" spans="1:4" x14ac:dyDescent="0.25">
      <c r="A1095" s="1" t="s">
        <v>1010</v>
      </c>
      <c r="B1095" s="2">
        <v>1651</v>
      </c>
      <c r="C1095" t="str">
        <f>IF(ISNA(MATCH(A1095,$F$4:$F$1003,0)),"N/A",LOOKUP(A1095,$F$4:$F$1003,$G$4:$G$1003))</f>
        <v>TO</v>
      </c>
      <c r="D1095" t="str">
        <f>IF(ISNA(MATCH(A1095,$F$4:$F$1003,0)),"N/A",LOOKUP(A1095,$F$4:$F$1003,$H$4:$H$1003))</f>
        <v>TON</v>
      </c>
    </row>
    <row r="1096" spans="1:4" x14ac:dyDescent="0.25">
      <c r="A1096" s="1" t="s">
        <v>1011</v>
      </c>
      <c r="B1096" s="2">
        <v>792</v>
      </c>
      <c r="C1096" t="str">
        <f>IF(ISNA(MATCH(A1096,$F$4:$F$1003,0)),"N/A",LOOKUP(A1096,$F$4:$F$1003,$G$4:$G$1003))</f>
        <v>TO</v>
      </c>
      <c r="D1096" t="str">
        <f>IF(ISNA(MATCH(A1096,$F$4:$F$1003,0)),"N/A",LOOKUP(A1096,$F$4:$F$1003,$H$4:$H$1003))</f>
        <v>TON</v>
      </c>
    </row>
    <row r="1097" spans="1:4" x14ac:dyDescent="0.25">
      <c r="A1097" s="1" t="s">
        <v>1015</v>
      </c>
      <c r="B1097" s="2">
        <v>4163</v>
      </c>
      <c r="C1097" t="str">
        <f>IF(ISNA(MATCH(A1097,$F$4:$F$1003,0)),"N/A",LOOKUP(A1097,$F$4:$F$1003,$G$4:$G$1003))</f>
        <v>TT</v>
      </c>
      <c r="D1097" t="str">
        <f>IF(ISNA(MATCH(A1097,$F$4:$F$1003,0)),"N/A",LOOKUP(A1097,$F$4:$F$1003,$H$4:$H$1003))</f>
        <v>TTO</v>
      </c>
    </row>
    <row r="1098" spans="1:4" x14ac:dyDescent="0.25">
      <c r="A1098" s="1" t="s">
        <v>1020</v>
      </c>
      <c r="B1098" s="2">
        <v>2688</v>
      </c>
      <c r="C1098" t="str">
        <f>IF(ISNA(MATCH(A1098,$F$4:$F$1003,0)),"N/A",LOOKUP(A1098,$F$4:$F$1003,$G$4:$G$1003))</f>
        <v>TT</v>
      </c>
      <c r="D1098" t="str">
        <f>IF(ISNA(MATCH(A1098,$F$4:$F$1003,0)),"N/A",LOOKUP(A1098,$F$4:$F$1003,$H$4:$H$1003))</f>
        <v>TTO</v>
      </c>
    </row>
    <row r="1099" spans="1:4" x14ac:dyDescent="0.25">
      <c r="A1099" s="1" t="s">
        <v>1025</v>
      </c>
      <c r="B1099" s="2">
        <v>14911</v>
      </c>
      <c r="C1099" t="str">
        <f>IF(ISNA(MATCH(A1099,$F$4:$F$1003,0)),"N/A",LOOKUP(A1099,$F$4:$F$1003,$G$4:$G$1003))</f>
        <v>TN</v>
      </c>
      <c r="D1099" t="str">
        <f>IF(ISNA(MATCH(A1099,$F$4:$F$1003,0)),"N/A",LOOKUP(A1099,$F$4:$F$1003,$H$4:$H$1003))</f>
        <v>TUN</v>
      </c>
    </row>
    <row r="1100" spans="1:4" x14ac:dyDescent="0.25">
      <c r="A1100" s="1" t="s">
        <v>1023</v>
      </c>
      <c r="B1100" s="2">
        <v>11548</v>
      </c>
      <c r="C1100" t="str">
        <f>IF(ISNA(MATCH(A1100,$F$4:$F$1003,0)),"N/A",LOOKUP(A1100,$F$4:$F$1003,$G$4:$G$1003))</f>
        <v>TN</v>
      </c>
      <c r="D1100" t="str">
        <f>IF(ISNA(MATCH(A1100,$F$4:$F$1003,0)),"N/A",LOOKUP(A1100,$F$4:$F$1003,$H$4:$H$1003))</f>
        <v>TUN</v>
      </c>
    </row>
    <row r="1101" spans="1:4" x14ac:dyDescent="0.25">
      <c r="A1101" s="1" t="s">
        <v>1022</v>
      </c>
      <c r="B1101" s="2">
        <v>53410</v>
      </c>
      <c r="C1101" t="str">
        <f>IF(ISNA(MATCH(A1101,$F$4:$F$1003,0)),"N/A",LOOKUP(A1101,$F$4:$F$1003,$G$4:$G$1003))</f>
        <v>TR</v>
      </c>
      <c r="D1101" t="str">
        <f>IF(ISNA(MATCH(A1101,$F$4:$F$1003,0)),"N/A",LOOKUP(A1101,$F$4:$F$1003,$H$4:$H$1003))</f>
        <v>TUR</v>
      </c>
    </row>
    <row r="1102" spans="1:4" x14ac:dyDescent="0.25">
      <c r="A1102" s="1" t="s">
        <v>1027</v>
      </c>
      <c r="B1102" s="2">
        <v>51014</v>
      </c>
      <c r="C1102" t="str">
        <f>IF(ISNA(MATCH(A1102,$F$4:$F$1003,0)),"N/A",LOOKUP(A1102,$F$4:$F$1003,$G$4:$G$1003))</f>
        <v>TR</v>
      </c>
      <c r="D1102" t="str">
        <f>IF(ISNA(MATCH(A1102,$F$4:$F$1003,0)),"N/A",LOOKUP(A1102,$F$4:$F$1003,$H$4:$H$1003))</f>
        <v>TUR</v>
      </c>
    </row>
    <row r="1103" spans="1:4" x14ac:dyDescent="0.25">
      <c r="A1103" s="1" t="s">
        <v>1029</v>
      </c>
      <c r="B1103" s="2">
        <v>44607</v>
      </c>
      <c r="C1103" t="str">
        <f>IF(ISNA(MATCH(A1103,$F$4:$F$1003,0)),"N/A",LOOKUP(A1103,$F$4:$F$1003,$G$4:$G$1003))</f>
        <v>TR</v>
      </c>
      <c r="D1103" t="str">
        <f>IF(ISNA(MATCH(A1103,$F$4:$F$1003,0)),"N/A",LOOKUP(A1103,$F$4:$F$1003,$H$4:$H$1003))</f>
        <v>TUR</v>
      </c>
    </row>
    <row r="1104" spans="1:4" x14ac:dyDescent="0.25">
      <c r="A1104" s="1" t="s">
        <v>1036</v>
      </c>
      <c r="B1104" s="2">
        <v>776</v>
      </c>
      <c r="C1104" t="str">
        <f>IF(ISNA(MATCH(A1104,$F$4:$F$1003,0)),"N/A",LOOKUP(A1104,$F$4:$F$1003,$G$4:$G$1003))</f>
        <v>TV</v>
      </c>
      <c r="D1104" t="str">
        <f>IF(ISNA(MATCH(A1104,$F$4:$F$1003,0)),"N/A",LOOKUP(A1104,$F$4:$F$1003,$H$4:$H$1003))</f>
        <v>TUV</v>
      </c>
    </row>
    <row r="1105" spans="1:4" x14ac:dyDescent="0.25">
      <c r="A1105" s="1" t="s">
        <v>1035</v>
      </c>
      <c r="B1105" s="2">
        <v>622</v>
      </c>
      <c r="C1105" t="str">
        <f>IF(ISNA(MATCH(A1105,$F$4:$F$1003,0)),"N/A",LOOKUP(A1105,$F$4:$F$1003,$G$4:$G$1003))</f>
        <v>TV</v>
      </c>
      <c r="D1105" t="str">
        <f>IF(ISNA(MATCH(A1105,$F$4:$F$1003,0)),"N/A",LOOKUP(A1105,$F$4:$F$1003,$H$4:$H$1003))</f>
        <v>TUV</v>
      </c>
    </row>
    <row r="1106" spans="1:4" x14ac:dyDescent="0.25">
      <c r="A1106" s="1" t="s">
        <v>1037</v>
      </c>
      <c r="B1106" s="2">
        <v>7</v>
      </c>
      <c r="C1106" t="str">
        <f>IF(ISNA(MATCH(A1106,$F$4:$F$1003,0)),"N/A",LOOKUP(A1106,$F$4:$F$1003,$G$4:$G$1003))</f>
        <v>TV</v>
      </c>
      <c r="D1106" t="str">
        <f>IF(ISNA(MATCH(A1106,$F$4:$F$1003,0)),"N/A",LOOKUP(A1106,$F$4:$F$1003,$H$4:$H$1003))</f>
        <v>TUV</v>
      </c>
    </row>
    <row r="1107" spans="1:4" x14ac:dyDescent="0.25">
      <c r="A1107" s="1" t="s">
        <v>958</v>
      </c>
      <c r="B1107" s="2">
        <v>31179</v>
      </c>
      <c r="C1107" t="str">
        <f>IF(ISNA(MATCH(A1107,$F$4:$F$1003,0)),"N/A",LOOKUP(A1107,$F$4:$F$1003,$G$4:$G$1003))</f>
        <v>TW</v>
      </c>
      <c r="D1107" t="str">
        <f>IF(ISNA(MATCH(A1107,$F$4:$F$1003,0)),"N/A",LOOKUP(A1107,$F$4:$F$1003,$H$4:$H$1003))</f>
        <v>TWN</v>
      </c>
    </row>
    <row r="1108" spans="1:4" x14ac:dyDescent="0.25">
      <c r="A1108" s="1" t="s">
        <v>1040</v>
      </c>
      <c r="B1108" s="2">
        <v>30437</v>
      </c>
      <c r="C1108" t="str">
        <f>IF(ISNA(MATCH(A1108,$F$4:$F$1003,0)),"N/A",LOOKUP(A1108,$F$4:$F$1003,$G$4:$G$1003))</f>
        <v>TW</v>
      </c>
      <c r="D1108" t="str">
        <f>IF(ISNA(MATCH(A1108,$F$4:$F$1003,0)),"N/A",LOOKUP(A1108,$F$4:$F$1003,$H$4:$H$1003))</f>
        <v>TWN</v>
      </c>
    </row>
    <row r="1109" spans="1:4" x14ac:dyDescent="0.25">
      <c r="A1109" s="1" t="s">
        <v>959</v>
      </c>
      <c r="B1109" s="2">
        <v>11438</v>
      </c>
      <c r="C1109" t="str">
        <f>IF(ISNA(MATCH(A1109,$F$4:$F$1003,0)),"N/A",LOOKUP(A1109,$F$4:$F$1003,$G$4:$G$1003))</f>
        <v>TW</v>
      </c>
      <c r="D1109" t="str">
        <f>IF(ISNA(MATCH(A1109,$F$4:$F$1003,0)),"N/A",LOOKUP(A1109,$F$4:$F$1003,$H$4:$H$1003))</f>
        <v>TWN</v>
      </c>
    </row>
    <row r="1110" spans="1:4" x14ac:dyDescent="0.25">
      <c r="A1110" s="1" t="s">
        <v>1044</v>
      </c>
      <c r="B1110" s="2">
        <v>10662</v>
      </c>
      <c r="C1110" t="str">
        <f>IF(ISNA(MATCH(A1110,$F$4:$F$1003,0)),"N/A",LOOKUP(A1110,$F$4:$F$1003,$G$4:$G$1003))</f>
        <v>TZ</v>
      </c>
      <c r="D1110" t="str">
        <f>IF(ISNA(MATCH(A1110,$F$4:$F$1003,0)),"N/A",LOOKUP(A1110,$F$4:$F$1003,$H$4:$H$1003))</f>
        <v>TZA</v>
      </c>
    </row>
    <row r="1111" spans="1:4" x14ac:dyDescent="0.25">
      <c r="A1111" s="1" t="s">
        <v>964</v>
      </c>
      <c r="B1111" s="2">
        <v>8406</v>
      </c>
      <c r="C1111" t="str">
        <f>IF(ISNA(MATCH(A1111,$F$4:$F$1003,0)),"N/A",LOOKUP(A1111,$F$4:$F$1003,$G$4:$G$1003))</f>
        <v>TZ</v>
      </c>
      <c r="D1111" t="str">
        <f>IF(ISNA(MATCH(A1111,$F$4:$F$1003,0)),"N/A",LOOKUP(A1111,$F$4:$F$1003,$H$4:$H$1003))</f>
        <v>TZA</v>
      </c>
    </row>
    <row r="1112" spans="1:4" x14ac:dyDescent="0.25">
      <c r="A1112" s="1" t="s">
        <v>963</v>
      </c>
      <c r="B1112" s="2">
        <v>7769</v>
      </c>
      <c r="C1112" t="str">
        <f>IF(ISNA(MATCH(A1112,$F$4:$F$1003,0)),"N/A",LOOKUP(A1112,$F$4:$F$1003,$G$4:$G$1003))</f>
        <v>TZ</v>
      </c>
      <c r="D1112" t="str">
        <f>IF(ISNA(MATCH(A1112,$F$4:$F$1003,0)),"N/A",LOOKUP(A1112,$F$4:$F$1003,$H$4:$H$1003))</f>
        <v>TZA</v>
      </c>
    </row>
    <row r="1113" spans="1:4" x14ac:dyDescent="0.25">
      <c r="A1113" s="1" t="s">
        <v>1053</v>
      </c>
      <c r="B1113" s="2">
        <v>14970</v>
      </c>
      <c r="C1113" t="str">
        <f>IF(ISNA(MATCH(A1113,$F$4:$F$1003,0)),"N/A",LOOKUP(A1113,$F$4:$F$1003,$G$4:$G$1003))</f>
        <v>UG</v>
      </c>
      <c r="D1113" t="str">
        <f>IF(ISNA(MATCH(A1113,$F$4:$F$1003,0)),"N/A",LOOKUP(A1113,$F$4:$F$1003,$H$4:$H$1003))</f>
        <v>UGA</v>
      </c>
    </row>
    <row r="1114" spans="1:4" x14ac:dyDescent="0.25">
      <c r="A1114" s="1" t="s">
        <v>1055</v>
      </c>
      <c r="B1114" s="2">
        <v>9040</v>
      </c>
      <c r="C1114" t="str">
        <f>IF(ISNA(MATCH(A1114,$F$4:$F$1003,0)),"N/A",LOOKUP(A1114,$F$4:$F$1003,$G$4:$G$1003))</f>
        <v>UG</v>
      </c>
      <c r="D1114" t="str">
        <f>IF(ISNA(MATCH(A1114,$F$4:$F$1003,0)),"N/A",LOOKUP(A1114,$F$4:$F$1003,$H$4:$H$1003))</f>
        <v>UGA</v>
      </c>
    </row>
    <row r="1115" spans="1:4" x14ac:dyDescent="0.25">
      <c r="A1115" s="1" t="s">
        <v>1050</v>
      </c>
      <c r="B1115" s="2">
        <v>8579</v>
      </c>
      <c r="C1115" t="str">
        <f>IF(ISNA(MATCH(A1115,$F$4:$F$1003,0)),"N/A",LOOKUP(A1115,$F$4:$F$1003,$G$4:$G$1003))</f>
        <v>UG</v>
      </c>
      <c r="D1115" t="str">
        <f>IF(ISNA(MATCH(A1115,$F$4:$F$1003,0)),"N/A",LOOKUP(A1115,$F$4:$F$1003,$H$4:$H$1003))</f>
        <v>UGA</v>
      </c>
    </row>
    <row r="1116" spans="1:4" x14ac:dyDescent="0.25">
      <c r="A1116" s="1" t="s">
        <v>1057</v>
      </c>
      <c r="B1116" s="2">
        <v>45092</v>
      </c>
      <c r="C1116" t="str">
        <f>IF(ISNA(MATCH(A1116,$F$4:$F$1003,0)),"N/A",LOOKUP(A1116,$F$4:$F$1003,$G$4:$G$1003))</f>
        <v>UA</v>
      </c>
      <c r="D1116" t="str">
        <f>IF(ISNA(MATCH(A1116,$F$4:$F$1003,0)),"N/A",LOOKUP(A1116,$F$4:$F$1003,$H$4:$H$1003))</f>
        <v>UKR</v>
      </c>
    </row>
    <row r="1117" spans="1:4" x14ac:dyDescent="0.25">
      <c r="A1117" s="1" t="s">
        <v>1066</v>
      </c>
      <c r="B1117" s="2">
        <v>42851</v>
      </c>
      <c r="C1117" t="str">
        <f>IF(ISNA(MATCH(A1117,$F$4:$F$1003,0)),"N/A",LOOKUP(A1117,$F$4:$F$1003,$G$4:$G$1003))</f>
        <v>UA</v>
      </c>
      <c r="D1117" t="str">
        <f>IF(ISNA(MATCH(A1117,$F$4:$F$1003,0)),"N/A",LOOKUP(A1117,$F$4:$F$1003,$H$4:$H$1003))</f>
        <v>UKR</v>
      </c>
    </row>
    <row r="1118" spans="1:4" x14ac:dyDescent="0.25">
      <c r="A1118" s="1" t="s">
        <v>1059</v>
      </c>
      <c r="B1118" s="2">
        <v>9839</v>
      </c>
      <c r="C1118" t="str">
        <f>IF(ISNA(MATCH(A1118,$F$4:$F$1003,0)),"N/A",LOOKUP(A1118,$F$4:$F$1003,$G$4:$G$1003))</f>
        <v>UA</v>
      </c>
      <c r="D1118" t="str">
        <f>IF(ISNA(MATCH(A1118,$F$4:$F$1003,0)),"N/A",LOOKUP(A1118,$F$4:$F$1003,$H$4:$H$1003))</f>
        <v>UKR</v>
      </c>
    </row>
    <row r="1119" spans="1:4" x14ac:dyDescent="0.25">
      <c r="A1119" s="1" t="s">
        <v>905</v>
      </c>
      <c r="B1119" s="2">
        <v>88425</v>
      </c>
      <c r="C1119" t="str">
        <f>IF(ISNA(MATCH(A1119,$F$4:$F$1003,0)),"N/A",LOOKUP(A1119,$F$4:$F$1003,$G$4:$G$1003))</f>
        <v>UR</v>
      </c>
      <c r="D1119" t="str">
        <f>IF(ISNA(MATCH(A1119,$F$4:$F$1003,0)),"N/A",LOOKUP(A1119,$F$4:$F$1003,$H$4:$H$1003))</f>
        <v>UMI</v>
      </c>
    </row>
    <row r="1120" spans="1:4" x14ac:dyDescent="0.25">
      <c r="A1120" s="1" t="s">
        <v>1077</v>
      </c>
      <c r="B1120" s="2">
        <v>51677</v>
      </c>
      <c r="C1120" t="str">
        <f>IF(ISNA(MATCH(A1120,$F$4:$F$1003,0)),"N/A",LOOKUP(A1120,$F$4:$F$1003,$G$4:$G$1003))</f>
        <v>SU</v>
      </c>
      <c r="D1120" t="str">
        <f>IF(ISNA(MATCH(A1120,$F$4:$F$1003,0)),"N/A",LOOKUP(A1120,$F$4:$F$1003,$H$4:$H$1003))</f>
        <v>USR</v>
      </c>
    </row>
    <row r="1121" spans="1:4" x14ac:dyDescent="0.25">
      <c r="A1121" s="1" t="s">
        <v>906</v>
      </c>
      <c r="B1121" s="2">
        <v>1526</v>
      </c>
      <c r="C1121" t="str">
        <f>IF(ISNA(MATCH(A1121,$F$4:$F$1003,0)),"N/A",LOOKUP(A1121,$F$4:$F$1003,$G$4:$G$1003))</f>
        <v>SU</v>
      </c>
      <c r="D1121" t="str">
        <f>IF(ISNA(MATCH(A1121,$F$4:$F$1003,0)),"N/A",LOOKUP(A1121,$F$4:$F$1003,$H$4:$H$1003))</f>
        <v>USR</v>
      </c>
    </row>
    <row r="1122" spans="1:4" x14ac:dyDescent="0.25">
      <c r="A1122" s="1" t="s">
        <v>1046</v>
      </c>
      <c r="B1122" s="2">
        <v>16</v>
      </c>
      <c r="C1122" t="str">
        <f>IF(ISNA(MATCH(A1122,$F$4:$F$1003,0)),"N/A",LOOKUP(A1122,$F$4:$F$1003,$G$4:$G$1003))</f>
        <v>UM</v>
      </c>
      <c r="D1122" t="str">
        <f>IF(ISNA(MATCH(A1122,$F$4:$F$1003,0)),"N/A",LOOKUP(A1122,$F$4:$F$1003,$H$4:$H$1003))</f>
        <v>UMI</v>
      </c>
    </row>
    <row r="1123" spans="1:4" x14ac:dyDescent="0.25">
      <c r="A1123" s="1" t="s">
        <v>1062</v>
      </c>
      <c r="B1123" s="2">
        <v>1</v>
      </c>
      <c r="C1123" t="str">
        <f>IF(ISNA(MATCH(A1123,$F$4:$F$1003,0)),"N/A",LOOKUP(A1123,$F$4:$F$1003,$G$4:$G$1003))</f>
        <v>UM</v>
      </c>
      <c r="D1123" t="str">
        <f>IF(ISNA(MATCH(A1123,$F$4:$F$1003,0)),"N/A",LOOKUP(A1123,$F$4:$F$1003,$H$4:$H$1003))</f>
        <v>UMI</v>
      </c>
    </row>
    <row r="1124" spans="1:4" x14ac:dyDescent="0.25">
      <c r="A1124" s="1" t="s">
        <v>1072</v>
      </c>
      <c r="B1124" s="2">
        <v>6861</v>
      </c>
      <c r="C1124" t="str">
        <f>IF(ISNA(MATCH(A1124,$F$4:$F$1003,0)),"N/A",LOOKUP(A1124,$F$4:$F$1003,$G$4:$G$1003))</f>
        <v>UY</v>
      </c>
      <c r="D1124" t="str">
        <f>IF(ISNA(MATCH(A1124,$F$4:$F$1003,0)),"N/A",LOOKUP(A1124,$F$4:$F$1003,$H$4:$H$1003))</f>
        <v>URY</v>
      </c>
    </row>
    <row r="1125" spans="1:4" x14ac:dyDescent="0.25">
      <c r="A1125" s="1" t="s">
        <v>1070</v>
      </c>
      <c r="B1125" s="2">
        <v>5553</v>
      </c>
      <c r="C1125" t="str">
        <f>IF(ISNA(MATCH(A1125,$F$4:$F$1003,0)),"N/A",LOOKUP(A1125,$F$4:$F$1003,$G$4:$G$1003))</f>
        <v>UY</v>
      </c>
      <c r="D1125" t="str">
        <f>IF(ISNA(MATCH(A1125,$F$4:$F$1003,0)),"N/A",LOOKUP(A1125,$F$4:$F$1003,$H$4:$H$1003))</f>
        <v>URY</v>
      </c>
    </row>
    <row r="1126" spans="1:4" x14ac:dyDescent="0.25">
      <c r="A1126" s="1" t="s">
        <v>1071</v>
      </c>
      <c r="B1126" s="2">
        <v>1616</v>
      </c>
      <c r="C1126" t="str">
        <f>IF(ISNA(MATCH(A1126,$F$4:$F$1003,0)),"N/A",LOOKUP(A1126,$F$4:$F$1003,$G$4:$G$1003))</f>
        <v>UY</v>
      </c>
      <c r="D1126" t="str">
        <f>IF(ISNA(MATCH(A1126,$F$4:$F$1003,0)),"N/A",LOOKUP(A1126,$F$4:$F$1003,$H$4:$H$1003))</f>
        <v>URY</v>
      </c>
    </row>
    <row r="1127" spans="1:4" x14ac:dyDescent="0.25">
      <c r="A1127" s="1" t="s">
        <v>1064</v>
      </c>
      <c r="B1127" s="2">
        <v>95521</v>
      </c>
      <c r="C1127" t="str">
        <f>IF(ISNA(MATCH(A1127,$F$4:$F$1003,0)),"N/A",LOOKUP(A1127,$F$4:$F$1003,$G$4:$G$1003))</f>
        <v>US</v>
      </c>
      <c r="D1127" t="str">
        <f>IF(ISNA(MATCH(A1127,$F$4:$F$1003,0)),"N/A",LOOKUP(A1127,$F$4:$F$1003,$H$4:$H$1003))</f>
        <v>USA</v>
      </c>
    </row>
    <row r="1128" spans="1:4" x14ac:dyDescent="0.25">
      <c r="A1128" s="1" t="s">
        <v>1075</v>
      </c>
      <c r="B1128" s="2">
        <v>76641</v>
      </c>
      <c r="C1128" t="str">
        <f>IF(ISNA(MATCH(A1128,$F$4:$F$1003,0)),"N/A",LOOKUP(A1128,$F$4:$F$1003,$G$4:$G$1003))</f>
        <v>US</v>
      </c>
      <c r="D1128" t="str">
        <f>IF(ISNA(MATCH(A1128,$F$4:$F$1003,0)),"N/A",LOOKUP(A1128,$F$4:$F$1003,$H$4:$H$1003))</f>
        <v>USA</v>
      </c>
    </row>
    <row r="1129" spans="1:4" x14ac:dyDescent="0.25">
      <c r="A1129" s="1" t="s">
        <v>1065</v>
      </c>
      <c r="B1129" s="2">
        <v>70794</v>
      </c>
      <c r="C1129" t="str">
        <f>IF(ISNA(MATCH(A1129,$F$4:$F$1003,0)),"N/A",LOOKUP(A1129,$F$4:$F$1003,$G$4:$G$1003))</f>
        <v>US</v>
      </c>
      <c r="D1129" t="str">
        <f>IF(ISNA(MATCH(A1129,$F$4:$F$1003,0)),"N/A",LOOKUP(A1129,$F$4:$F$1003,$H$4:$H$1003))</f>
        <v>USA</v>
      </c>
    </row>
    <row r="1130" spans="1:4" x14ac:dyDescent="0.25">
      <c r="A1130" s="1" t="s">
        <v>1081</v>
      </c>
      <c r="B1130" s="2">
        <v>12440</v>
      </c>
      <c r="C1130" t="str">
        <f>IF(ISNA(MATCH(A1130,$F$4:$F$1003,0)),"N/A",LOOKUP(A1130,$F$4:$F$1003,$G$4:$G$1003))</f>
        <v>UZ</v>
      </c>
      <c r="D1130" t="str">
        <f>IF(ISNA(MATCH(A1130,$F$4:$F$1003,0)),"N/A",LOOKUP(A1130,$F$4:$F$1003,$H$4:$H$1003))</f>
        <v>UZB</v>
      </c>
    </row>
    <row r="1131" spans="1:4" x14ac:dyDescent="0.25">
      <c r="A1131" s="1" t="s">
        <v>1084</v>
      </c>
      <c r="B1131" s="2">
        <v>12383</v>
      </c>
      <c r="C1131" t="str">
        <f>IF(ISNA(MATCH(A1131,$F$4:$F$1003,0)),"N/A",LOOKUP(A1131,$F$4:$F$1003,$G$4:$G$1003))</f>
        <v>UZ</v>
      </c>
      <c r="D1131" t="str">
        <f>IF(ISNA(MATCH(A1131,$F$4:$F$1003,0)),"N/A",LOOKUP(A1131,$F$4:$F$1003,$H$4:$H$1003))</f>
        <v>UZB</v>
      </c>
    </row>
    <row r="1132" spans="1:4" x14ac:dyDescent="0.25">
      <c r="A1132" s="1" t="s">
        <v>1085</v>
      </c>
      <c r="B1132" s="2">
        <v>6272</v>
      </c>
      <c r="C1132" t="str">
        <f>IF(ISNA(MATCH(A1132,$F$4:$F$1003,0)),"N/A",LOOKUP(A1132,$F$4:$F$1003,$G$4:$G$1003))</f>
        <v>UZ</v>
      </c>
      <c r="D1132" t="str">
        <f>IF(ISNA(MATCH(A1132,$F$4:$F$1003,0)),"N/A",LOOKUP(A1132,$F$4:$F$1003,$H$4:$H$1003))</f>
        <v>UZB</v>
      </c>
    </row>
    <row r="1133" spans="1:4" x14ac:dyDescent="0.25">
      <c r="A1133" s="1" t="s">
        <v>402</v>
      </c>
      <c r="B1133" s="2">
        <v>2054</v>
      </c>
      <c r="C1133" t="str">
        <f>IF(ISNA(MATCH(A1133,$F$4:$F$1003,0)),"N/A",LOOKUP(A1133,$F$4:$F$1003,$G$4:$G$1003))</f>
        <v>VA</v>
      </c>
      <c r="D1133" t="str">
        <f>IF(ISNA(MATCH(A1133,$F$4:$F$1003,0)),"N/A",LOOKUP(A1133,$F$4:$F$1003,$H$4:$H$1003))</f>
        <v>VAT</v>
      </c>
    </row>
    <row r="1134" spans="1:4" x14ac:dyDescent="0.25">
      <c r="A1134" s="1" t="s">
        <v>1119</v>
      </c>
      <c r="B1134" s="2">
        <v>404</v>
      </c>
      <c r="C1134" t="str">
        <f>IF(ISNA(MATCH(A1134,$F$4:$F$1003,0)),"N/A",LOOKUP(A1134,$F$4:$F$1003,$G$4:$G$1003))</f>
        <v>VA</v>
      </c>
      <c r="D1134" t="str">
        <f>IF(ISNA(MATCH(A1134,$F$4:$F$1003,0)),"N/A",LOOKUP(A1134,$F$4:$F$1003,$H$4:$H$1003))</f>
        <v>VAT</v>
      </c>
    </row>
    <row r="1135" spans="1:4" x14ac:dyDescent="0.25">
      <c r="A1135" s="1" t="s">
        <v>1089</v>
      </c>
      <c r="B1135" s="2">
        <v>339</v>
      </c>
      <c r="C1135" t="str">
        <f>IF(ISNA(MATCH(A1135,$F$4:$F$1003,0)),"N/A",LOOKUP(A1135,$F$4:$F$1003,$G$4:$G$1003))</f>
        <v>VA</v>
      </c>
      <c r="D1135" t="str">
        <f>IF(ISNA(MATCH(A1135,$F$4:$F$1003,0)),"N/A",LOOKUP(A1135,$F$4:$F$1003,$H$4:$H$1003))</f>
        <v>VAT</v>
      </c>
    </row>
    <row r="1136" spans="1:4" x14ac:dyDescent="0.25">
      <c r="A1136" s="1" t="s">
        <v>1103</v>
      </c>
      <c r="B1136" s="2">
        <v>3</v>
      </c>
      <c r="C1136" t="str">
        <f>IF(ISNA(MATCH(A1136,$F$4:$F$1003,0)),"N/A",LOOKUP(A1136,$F$4:$F$1003,$G$4:$G$1003))</f>
        <v>VA</v>
      </c>
      <c r="D1136" t="str">
        <f>IF(ISNA(MATCH(A1136,$F$4:$F$1003,0)),"N/A",LOOKUP(A1136,$F$4:$F$1003,$H$4:$H$1003))</f>
        <v>VAT</v>
      </c>
    </row>
    <row r="1137" spans="1:4" x14ac:dyDescent="0.25">
      <c r="A1137" s="1" t="s">
        <v>1091</v>
      </c>
      <c r="B1137" s="2">
        <v>1702</v>
      </c>
      <c r="C1137" t="str">
        <f>IF(ISNA(MATCH(A1137,$F$4:$F$1003,0)),"N/A",LOOKUP(A1137,$F$4:$F$1003,$G$4:$G$1003))</f>
        <v>VC</v>
      </c>
      <c r="D1137" t="str">
        <f>IF(ISNA(MATCH(A1137,$F$4:$F$1003,0)),"N/A",LOOKUP(A1137,$F$4:$F$1003,$H$4:$H$1003))</f>
        <v>VCT</v>
      </c>
    </row>
    <row r="1138" spans="1:4" x14ac:dyDescent="0.25">
      <c r="A1138" s="1" t="s">
        <v>831</v>
      </c>
      <c r="B1138" s="2">
        <v>220</v>
      </c>
      <c r="C1138" t="str">
        <f>IF(ISNA(MATCH(A1138,$F$4:$F$1003,0)),"N/A",LOOKUP(A1138,$F$4:$F$1003,$G$4:$G$1003))</f>
        <v>VC</v>
      </c>
      <c r="D1138" t="str">
        <f>IF(ISNA(MATCH(A1138,$F$4:$F$1003,0)),"N/A",LOOKUP(A1138,$F$4:$F$1003,$H$4:$H$1003))</f>
        <v>VCT</v>
      </c>
    </row>
    <row r="1139" spans="1:4" x14ac:dyDescent="0.25">
      <c r="A1139" s="1" t="s">
        <v>1093</v>
      </c>
      <c r="B1139" s="2">
        <v>30891</v>
      </c>
      <c r="C1139" t="str">
        <f>IF(ISNA(MATCH(A1139,$F$4:$F$1003,0)),"N/A",LOOKUP(A1139,$F$4:$F$1003,$G$4:$G$1003))</f>
        <v>VE</v>
      </c>
      <c r="D1139" t="str">
        <f>IF(ISNA(MATCH(A1139,$F$4:$F$1003,0)),"N/A",LOOKUP(A1139,$F$4:$F$1003,$H$4:$H$1003))</f>
        <v>VEN</v>
      </c>
    </row>
    <row r="1140" spans="1:4" x14ac:dyDescent="0.25">
      <c r="A1140" s="1" t="s">
        <v>1095</v>
      </c>
      <c r="B1140" s="2">
        <v>26819</v>
      </c>
      <c r="C1140" t="str">
        <f>IF(ISNA(MATCH(A1140,$F$4:$F$1003,0)),"N/A",LOOKUP(A1140,$F$4:$F$1003,$G$4:$G$1003))</f>
        <v>VE</v>
      </c>
      <c r="D1140" t="str">
        <f>IF(ISNA(MATCH(A1140,$F$4:$F$1003,0)),"N/A",LOOKUP(A1140,$F$4:$F$1003,$H$4:$H$1003))</f>
        <v>VEN</v>
      </c>
    </row>
    <row r="1141" spans="1:4" x14ac:dyDescent="0.25">
      <c r="A1141" s="1" t="s">
        <v>1097</v>
      </c>
      <c r="B1141" s="2">
        <v>21883</v>
      </c>
      <c r="C1141" t="str">
        <f>IF(ISNA(MATCH(A1141,$F$4:$F$1003,0)),"N/A",LOOKUP(A1141,$F$4:$F$1003,$G$4:$G$1003))</f>
        <v>VE</v>
      </c>
      <c r="D1141" t="str">
        <f>IF(ISNA(MATCH(A1141,$F$4:$F$1003,0)),"N/A",LOOKUP(A1141,$F$4:$F$1003,$H$4:$H$1003))</f>
        <v>VEN</v>
      </c>
    </row>
    <row r="1142" spans="1:4" x14ac:dyDescent="0.25">
      <c r="A1142" s="1" t="s">
        <v>1100</v>
      </c>
      <c r="B1142" s="2">
        <v>442</v>
      </c>
      <c r="C1142" t="str">
        <f>IF(ISNA(MATCH(A1142,$F$4:$F$1003,0)),"N/A",LOOKUP(A1142,$F$4:$F$1003,$G$4:$G$1003))</f>
        <v>VG</v>
      </c>
      <c r="D1142" t="str">
        <f>IF(ISNA(MATCH(A1142,$F$4:$F$1003,0)),"N/A",LOOKUP(A1142,$F$4:$F$1003,$H$4:$H$1003))</f>
        <v>VGB</v>
      </c>
    </row>
    <row r="1143" spans="1:4" x14ac:dyDescent="0.25">
      <c r="A1143" s="1" t="s">
        <v>1099</v>
      </c>
      <c r="B1143" s="2">
        <v>5</v>
      </c>
      <c r="C1143" t="str">
        <f>IF(ISNA(MATCH(A1143,$F$4:$F$1003,0)),"N/A",LOOKUP(A1143,$F$4:$F$1003,$G$4:$G$1003))</f>
        <v>VG</v>
      </c>
      <c r="D1143" t="str">
        <f>IF(ISNA(MATCH(A1143,$F$4:$F$1003,0)),"N/A",LOOKUP(A1143,$F$4:$F$1003,$H$4:$H$1003))</f>
        <v>VGB</v>
      </c>
    </row>
    <row r="1144" spans="1:4" x14ac:dyDescent="0.25">
      <c r="A1144" s="1" t="s">
        <v>1109</v>
      </c>
      <c r="B1144" s="2">
        <v>1</v>
      </c>
      <c r="C1144" t="str">
        <f>IF(ISNA(MATCH(A1144,$F$4:$F$1003,0)),"N/A",LOOKUP(A1144,$F$4:$F$1003,$G$4:$G$1003))</f>
        <v>VG</v>
      </c>
      <c r="D1144" t="str">
        <f>IF(ISNA(MATCH(A1144,$F$4:$F$1003,0)),"N/A",LOOKUP(A1144,$F$4:$F$1003,$H$4:$H$1003))</f>
        <v>VGB</v>
      </c>
    </row>
    <row r="1145" spans="1:4" x14ac:dyDescent="0.25">
      <c r="A1145" s="1" t="s">
        <v>1118</v>
      </c>
      <c r="B1145" s="2">
        <v>664</v>
      </c>
      <c r="C1145" t="str">
        <f>IF(ISNA(MATCH(A1145,$F$4:$F$1003,0)),"N/A",LOOKUP(A1145,$F$4:$F$1003,$G$4:$G$1003))</f>
        <v>VI</v>
      </c>
      <c r="D1145" t="str">
        <f>IF(ISNA(MATCH(A1145,$F$4:$F$1003,0)),"N/A",LOOKUP(A1145,$F$4:$F$1003,$H$4:$H$1003))</f>
        <v>VIR</v>
      </c>
    </row>
    <row r="1146" spans="1:4" x14ac:dyDescent="0.25">
      <c r="A1146" s="1" t="s">
        <v>1107</v>
      </c>
      <c r="B1146" s="2">
        <v>325</v>
      </c>
      <c r="C1146" t="str">
        <f>IF(ISNA(MATCH(A1146,$F$4:$F$1003,0)),"N/A",LOOKUP(A1146,$F$4:$F$1003,$G$4:$G$1003))</f>
        <v>VI</v>
      </c>
      <c r="D1146" t="str">
        <f>IF(ISNA(MATCH(A1146,$F$4:$F$1003,0)),"N/A",LOOKUP(A1146,$F$4:$F$1003,$H$4:$H$1003))</f>
        <v>VIR</v>
      </c>
    </row>
    <row r="1147" spans="1:4" x14ac:dyDescent="0.25">
      <c r="A1147" s="1" t="s">
        <v>1113</v>
      </c>
      <c r="B1147" s="2">
        <v>21388</v>
      </c>
      <c r="C1147" t="str">
        <f>IF(ISNA(MATCH(A1147,$F$4:$F$1003,0)),"N/A",LOOKUP(A1147,$F$4:$F$1003,$G$4:$G$1003))</f>
        <v>VN</v>
      </c>
      <c r="D1147" t="str">
        <f>IF(ISNA(MATCH(A1147,$F$4:$F$1003,0)),"N/A",LOOKUP(A1147,$F$4:$F$1003,$H$4:$H$1003))</f>
        <v>VNM</v>
      </c>
    </row>
    <row r="1148" spans="1:4" x14ac:dyDescent="0.25">
      <c r="A1148" s="1" t="s">
        <v>1116</v>
      </c>
      <c r="B1148" s="2">
        <v>17451</v>
      </c>
      <c r="C1148" t="str">
        <f>IF(ISNA(MATCH(A1148,$F$4:$F$1003,0)),"N/A",LOOKUP(A1148,$F$4:$F$1003,$G$4:$G$1003))</f>
        <v>VN</v>
      </c>
      <c r="D1148" t="str">
        <f>IF(ISNA(MATCH(A1148,$F$4:$F$1003,0)),"N/A",LOOKUP(A1148,$F$4:$F$1003,$H$4:$H$1003))</f>
        <v>VNM</v>
      </c>
    </row>
    <row r="1149" spans="1:4" x14ac:dyDescent="0.25">
      <c r="A1149" s="1" t="s">
        <v>1105</v>
      </c>
      <c r="B1149" s="2">
        <v>6080</v>
      </c>
      <c r="C1149" t="str">
        <f>IF(ISNA(MATCH(A1149,$F$4:$F$1003,0)),"N/A",LOOKUP(A1149,$F$4:$F$1003,$G$4:$G$1003))</f>
        <v>VN</v>
      </c>
      <c r="D1149" t="str">
        <f>IF(ISNA(MATCH(A1149,$F$4:$F$1003,0)),"N/A",LOOKUP(A1149,$F$4:$F$1003,$H$4:$H$1003))</f>
        <v>VNM</v>
      </c>
    </row>
    <row r="1150" spans="1:4" x14ac:dyDescent="0.25">
      <c r="A1150" s="1" t="s">
        <v>1104</v>
      </c>
      <c r="B1150" s="2">
        <v>843</v>
      </c>
      <c r="C1150" t="str">
        <f>IF(ISNA(MATCH(A1150,$F$4:$F$1003,0)),"N/A",LOOKUP(A1150,$F$4:$F$1003,$G$4:$G$1003))</f>
        <v>VN</v>
      </c>
      <c r="D1150" t="str">
        <f>IF(ISNA(MATCH(A1150,$F$4:$F$1003,0)),"N/A",LOOKUP(A1150,$F$4:$F$1003,$H$4:$H$1003))</f>
        <v>VNM</v>
      </c>
    </row>
    <row r="1151" spans="1:4" x14ac:dyDescent="0.25">
      <c r="A1151" s="1" t="s">
        <v>658</v>
      </c>
      <c r="B1151" s="2">
        <v>1468</v>
      </c>
      <c r="C1151" t="str">
        <f>IF(ISNA(MATCH(A1151,$F$4:$F$1003,0)),"N/A",LOOKUP(A1151,$F$4:$F$1003,$G$4:$G$1003))</f>
        <v>VU</v>
      </c>
      <c r="D1151" t="str">
        <f>IF(ISNA(MATCH(A1151,$F$4:$F$1003,0)),"N/A",LOOKUP(A1151,$F$4:$F$1003,$H$4:$H$1003))</f>
        <v>VUT</v>
      </c>
    </row>
    <row r="1152" spans="1:4" x14ac:dyDescent="0.25">
      <c r="A1152" s="1" t="s">
        <v>1122</v>
      </c>
      <c r="B1152" s="2">
        <v>1464</v>
      </c>
      <c r="C1152" t="str">
        <f>IF(ISNA(MATCH(A1152,$F$4:$F$1003,0)),"N/A",LOOKUP(A1152,$F$4:$F$1003,$G$4:$G$1003))</f>
        <v>VU</v>
      </c>
      <c r="D1152" t="str">
        <f>IF(ISNA(MATCH(A1152,$F$4:$F$1003,0)),"N/A",LOOKUP(A1152,$F$4:$F$1003,$H$4:$H$1003))</f>
        <v>VUT</v>
      </c>
    </row>
    <row r="1153" spans="1:4" x14ac:dyDescent="0.25">
      <c r="A1153" s="1" t="s">
        <v>1088</v>
      </c>
      <c r="B1153" s="2">
        <v>330</v>
      </c>
      <c r="C1153" t="str">
        <f>IF(ISNA(MATCH(A1153,$F$4:$F$1003,0)),"N/A",LOOKUP(A1153,$F$4:$F$1003,$G$4:$G$1003))</f>
        <v>VU</v>
      </c>
      <c r="D1153" t="str">
        <f>IF(ISNA(MATCH(A1153,$F$4:$F$1003,0)),"N/A",LOOKUP(A1153,$F$4:$F$1003,$H$4:$H$1003))</f>
        <v>VUT</v>
      </c>
    </row>
    <row r="1154" spans="1:4" x14ac:dyDescent="0.25">
      <c r="A1154" s="1" t="s">
        <v>657</v>
      </c>
      <c r="B1154" s="2">
        <v>14</v>
      </c>
      <c r="C1154" t="str">
        <f>IF(ISNA(MATCH(A1154,$F$4:$F$1003,0)),"N/A",LOOKUP(A1154,$F$4:$F$1003,$G$4:$G$1003))</f>
        <v>VU</v>
      </c>
      <c r="D1154" t="str">
        <f>IF(ISNA(MATCH(A1154,$F$4:$F$1003,0)),"N/A",LOOKUP(A1154,$F$4:$F$1003,$H$4:$H$1003))</f>
        <v>VUT</v>
      </c>
    </row>
    <row r="1155" spans="1:4" x14ac:dyDescent="0.25">
      <c r="A1155" s="1" t="s">
        <v>1124</v>
      </c>
      <c r="B1155" s="2">
        <v>304</v>
      </c>
      <c r="C1155" t="str">
        <f>IF(ISNA(MATCH(A1155,$F$4:$F$1003,0)),"N/A",LOOKUP(A1155,$F$4:$F$1003,$G$4:$G$1003))</f>
        <v>WF</v>
      </c>
      <c r="D1155" t="str">
        <f>IF(ISNA(MATCH(A1155,$F$4:$F$1003,0)),"N/A",LOOKUP(A1155,$F$4:$F$1003,$H$4:$H$1003))</f>
        <v>WLF</v>
      </c>
    </row>
    <row r="1156" spans="1:4" x14ac:dyDescent="0.25">
      <c r="A1156" s="1" t="s">
        <v>1131</v>
      </c>
      <c r="B1156" s="2">
        <v>51</v>
      </c>
      <c r="C1156" t="str">
        <f>IF(ISNA(MATCH(A1156,$F$4:$F$1003,0)),"N/A",LOOKUP(A1156,$F$4:$F$1003,$G$4:$G$1003))</f>
        <v>WF</v>
      </c>
      <c r="D1156" t="str">
        <f>IF(ISNA(MATCH(A1156,$F$4:$F$1003,0)),"N/A",LOOKUP(A1156,$F$4:$F$1003,$H$4:$H$1003))</f>
        <v>WLF</v>
      </c>
    </row>
    <row r="1157" spans="1:4" x14ac:dyDescent="0.25">
      <c r="A1157" s="1" t="s">
        <v>462</v>
      </c>
      <c r="B1157" s="2">
        <v>10987</v>
      </c>
      <c r="C1157" t="str">
        <f>IF(ISNA(MATCH(A1157,$F$4:$F$1003,0)),"N/A",LOOKUP(A1157,$F$4:$F$1003,$G$4:$G$1003))</f>
        <v>XK</v>
      </c>
      <c r="D1157" t="str">
        <f>IF(ISNA(MATCH(A1157,$F$4:$F$1003,0)),"N/A",LOOKUP(A1157,$F$4:$F$1003,$H$4:$H$1003))</f>
        <v>WSM</v>
      </c>
    </row>
    <row r="1158" spans="1:4" x14ac:dyDescent="0.25">
      <c r="A1158" s="1" t="s">
        <v>832</v>
      </c>
      <c r="B1158" s="2">
        <v>783</v>
      </c>
      <c r="C1158" t="str">
        <f>IF(ISNA(MATCH(A1158,$F$4:$F$1003,0)),"N/A",LOOKUP(A1158,$F$4:$F$1003,$G$4:$G$1003))</f>
        <v>WS</v>
      </c>
      <c r="D1158" t="str">
        <f>IF(ISNA(MATCH(A1158,$F$4:$F$1003,0)),"N/A",LOOKUP(A1158,$F$4:$F$1003,$H$4:$H$1003))</f>
        <v>WSM</v>
      </c>
    </row>
    <row r="1159" spans="1:4" x14ac:dyDescent="0.25">
      <c r="A1159" s="1" t="s">
        <v>1133</v>
      </c>
      <c r="B1159" s="2">
        <v>542</v>
      </c>
      <c r="C1159" t="str">
        <f>IF(ISNA(MATCH(A1159,$F$4:$F$1003,0)),"N/A",LOOKUP(A1159,$F$4:$F$1003,$G$4:$G$1003))</f>
        <v>WS</v>
      </c>
      <c r="D1159" t="str">
        <f>IF(ISNA(MATCH(A1159,$F$4:$F$1003,0)),"N/A",LOOKUP(A1159,$F$4:$F$1003,$H$4:$H$1003))</f>
        <v>WSM</v>
      </c>
    </row>
    <row r="1160" spans="1:4" x14ac:dyDescent="0.25">
      <c r="A1160" s="1" t="s">
        <v>833</v>
      </c>
      <c r="B1160" s="2">
        <v>12</v>
      </c>
      <c r="C1160" t="str">
        <f>IF(ISNA(MATCH(A1160,$F$4:$F$1003,0)),"N/A",LOOKUP(A1160,$F$4:$F$1003,$G$4:$G$1003))</f>
        <v>WS</v>
      </c>
      <c r="D1160" t="str">
        <f>IF(ISNA(MATCH(A1160,$F$4:$F$1003,0)),"N/A",LOOKUP(A1160,$F$4:$F$1003,$H$4:$H$1003))</f>
        <v>WSM</v>
      </c>
    </row>
    <row r="1161" spans="1:4" x14ac:dyDescent="0.25">
      <c r="A1161" s="1" t="s">
        <v>1138</v>
      </c>
      <c r="B1161" s="2">
        <v>32161</v>
      </c>
      <c r="C1161" t="str">
        <f>IF(ISNA(MATCH(A1161,$F$4:$F$1003,0)),"N/A",LOOKUP(A1161,$F$4:$F$1003,$G$4:$G$1003))</f>
        <v>YE</v>
      </c>
      <c r="D1161" t="str">
        <f>IF(ISNA(MATCH(A1161,$F$4:$F$1003,0)),"N/A",LOOKUP(A1161,$F$4:$F$1003,$H$4:$H$1003))</f>
        <v>YEM</v>
      </c>
    </row>
    <row r="1162" spans="1:4" x14ac:dyDescent="0.25">
      <c r="A1162" s="1" t="s">
        <v>1137</v>
      </c>
      <c r="B1162" s="2">
        <v>26112</v>
      </c>
      <c r="C1162" t="str">
        <f>IF(ISNA(MATCH(A1162,$F$4:$F$1003,0)),"N/A",LOOKUP(A1162,$F$4:$F$1003,$G$4:$G$1003))</f>
        <v>YE</v>
      </c>
      <c r="D1162" t="str">
        <f>IF(ISNA(MATCH(A1162,$F$4:$F$1003,0)),"N/A",LOOKUP(A1162,$F$4:$F$1003,$H$4:$H$1003))</f>
        <v>YEM</v>
      </c>
    </row>
    <row r="1163" spans="1:4" x14ac:dyDescent="0.25">
      <c r="A1163" s="1" t="s">
        <v>1140</v>
      </c>
      <c r="B1163" s="2">
        <v>17422</v>
      </c>
      <c r="C1163" t="str">
        <f>IF(ISNA(MATCH(A1163,$F$4:$F$1003,0)),"N/A",LOOKUP(A1163,$F$4:$F$1003,$G$4:$G$1003))</f>
        <v>YE</v>
      </c>
      <c r="D1163" t="str">
        <f>IF(ISNA(MATCH(A1163,$F$4:$F$1003,0)),"N/A",LOOKUP(A1163,$F$4:$F$1003,$H$4:$H$1003))</f>
        <v>YEM</v>
      </c>
    </row>
    <row r="1164" spans="1:4" x14ac:dyDescent="0.25">
      <c r="A1164" s="1" t="s">
        <v>1136</v>
      </c>
      <c r="B1164" s="2">
        <v>1350</v>
      </c>
      <c r="C1164" t="str">
        <f>IF(ISNA(MATCH(A1164,$F$4:$F$1003,0)),"N/A",LOOKUP(A1164,$F$4:$F$1003,$G$4:$G$1003))</f>
        <v>YE</v>
      </c>
      <c r="D1164" t="str">
        <f>IF(ISNA(MATCH(A1164,$F$4:$F$1003,0)),"N/A",LOOKUP(A1164,$F$4:$F$1003,$H$4:$H$1003))</f>
        <v>YEM</v>
      </c>
    </row>
    <row r="1165" spans="1:4" x14ac:dyDescent="0.25">
      <c r="A1165" s="1" t="s">
        <v>859</v>
      </c>
      <c r="B1165" s="2">
        <v>30091</v>
      </c>
      <c r="C1165" t="str">
        <f>IF(ISNA(MATCH(A1165,$F$4:$F$1003,0)),"N/A",LOOKUP(A1165,$F$4:$F$1003,$G$4:$G$1003))</f>
        <v>ZA</v>
      </c>
      <c r="D1165" t="str">
        <f>IF(ISNA(MATCH(A1165,$F$4:$F$1003,0)),"N/A",LOOKUP(A1165,$F$4:$F$1003,$H$4:$H$1003))</f>
        <v>ZAF</v>
      </c>
    </row>
    <row r="1166" spans="1:4" x14ac:dyDescent="0.25">
      <c r="A1166" s="1" t="s">
        <v>1151</v>
      </c>
      <c r="B1166" s="2">
        <v>19847</v>
      </c>
      <c r="C1166" t="str">
        <f>IF(ISNA(MATCH(A1166,$F$4:$F$1003,0)),"N/A",LOOKUP(A1166,$F$4:$F$1003,$G$4:$G$1003))</f>
        <v>ZA</v>
      </c>
      <c r="D1166" t="str">
        <f>IF(ISNA(MATCH(A1166,$F$4:$F$1003,0)),"N/A",LOOKUP(A1166,$F$4:$F$1003,$H$4:$H$1003))</f>
        <v>ZAF</v>
      </c>
    </row>
    <row r="1167" spans="1:4" x14ac:dyDescent="0.25">
      <c r="A1167" s="1" t="s">
        <v>900</v>
      </c>
      <c r="B1167" s="2">
        <v>14154</v>
      </c>
      <c r="C1167" t="str">
        <f>IF(ISNA(MATCH(A1167,$F$4:$F$1003,0)),"N/A",LOOKUP(A1167,$F$4:$F$1003,$G$4:$G$1003))</f>
        <v>ZA</v>
      </c>
      <c r="D1167" t="str">
        <f>IF(ISNA(MATCH(A1167,$F$4:$F$1003,0)),"N/A",LOOKUP(A1167,$F$4:$F$1003,$H$4:$H$1003))</f>
        <v>ZAF</v>
      </c>
    </row>
    <row r="1168" spans="1:4" x14ac:dyDescent="0.25">
      <c r="A1168" s="1" t="s">
        <v>1153</v>
      </c>
      <c r="B1168" s="2">
        <v>4347</v>
      </c>
      <c r="C1168" t="str">
        <f>IF(ISNA(MATCH(A1168,$F$4:$F$1003,0)),"N/A",LOOKUP(A1168,$F$4:$F$1003,$G$4:$G$1003))</f>
        <v>ZM</v>
      </c>
      <c r="D1168" t="str">
        <f>IF(ISNA(MATCH(A1168,$F$4:$F$1003,0)),"N/A",LOOKUP(A1168,$F$4:$F$1003,$H$4:$H$1003))</f>
        <v>ZMB</v>
      </c>
    </row>
    <row r="1169" spans="1:4" x14ac:dyDescent="0.25">
      <c r="A1169" s="1" t="s">
        <v>1159</v>
      </c>
      <c r="B1169" s="2">
        <v>4316</v>
      </c>
      <c r="C1169" t="str">
        <f>IF(ISNA(MATCH(A1169,$F$4:$F$1003,0)),"N/A",LOOKUP(A1169,$F$4:$F$1003,$G$4:$G$1003))</f>
        <v>ZM</v>
      </c>
      <c r="D1169" t="str">
        <f>IF(ISNA(MATCH(A1169,$F$4:$F$1003,0)),"N/A",LOOKUP(A1169,$F$4:$F$1003,$H$4:$H$1003))</f>
        <v>ZMB</v>
      </c>
    </row>
    <row r="1170" spans="1:4" x14ac:dyDescent="0.25">
      <c r="A1170" s="1" t="s">
        <v>858</v>
      </c>
      <c r="B1170" s="2">
        <v>3640</v>
      </c>
      <c r="C1170" t="str">
        <f>IF(ISNA(MATCH(A1170,$F$4:$F$1003,0)),"N/A",LOOKUP(A1170,$F$4:$F$1003,$G$4:$G$1003))</f>
        <v>ZM</v>
      </c>
      <c r="D1170" t="str">
        <f>IF(ISNA(MATCH(A1170,$F$4:$F$1003,0)),"N/A",LOOKUP(A1170,$F$4:$F$1003,$H$4:$H$1003))</f>
        <v>ZMB</v>
      </c>
    </row>
    <row r="1171" spans="1:4" x14ac:dyDescent="0.25">
      <c r="A1171" s="1" t="s">
        <v>1149</v>
      </c>
      <c r="B1171" s="2">
        <v>9</v>
      </c>
      <c r="C1171" t="str">
        <f>IF(ISNA(MATCH(A1171,$F$4:$F$1003,0)),"N/A",LOOKUP(A1171,$F$4:$F$1003,$G$4:$G$1003))</f>
        <v>ZM</v>
      </c>
      <c r="D1171" t="str">
        <f>IF(ISNA(MATCH(A1171,$F$4:$F$1003,0)),"N/A",LOOKUP(A1171,$F$4:$F$1003,$H$4:$H$1003))</f>
        <v>ZMB</v>
      </c>
    </row>
    <row r="1172" spans="1:4" x14ac:dyDescent="0.25">
      <c r="A1172" s="1" t="s">
        <v>1158</v>
      </c>
      <c r="B1172" s="2">
        <v>9653</v>
      </c>
      <c r="C1172" t="str">
        <f>IF(ISNA(MATCH(A1172,$F$4:$F$1003,0)),"N/A",LOOKUP(A1172,$F$4:$F$1003,$G$4:$G$1003))</f>
        <v>ZW</v>
      </c>
      <c r="D1172" t="str">
        <f>IF(ISNA(MATCH(A1172,$F$4:$F$1003,0)),"N/A",LOOKUP(A1172,$F$4:$F$1003,$H$4:$H$1003))</f>
        <v>ZWE</v>
      </c>
    </row>
    <row r="1173" spans="1:4" x14ac:dyDescent="0.25">
      <c r="A1173" s="1" t="s">
        <v>1156</v>
      </c>
      <c r="B1173" s="2">
        <v>7867</v>
      </c>
      <c r="C1173" t="str">
        <f>IF(ISNA(MATCH(A1173,$F$4:$F$1003,0)),"N/A",LOOKUP(A1173,$F$4:$F$1003,$G$4:$G$1003))</f>
        <v>ZW</v>
      </c>
      <c r="D1173" t="str">
        <f>IF(ISNA(MATCH(A1173,$F$4:$F$1003,0)),"N/A",LOOKUP(A1173,$F$4:$F$1003,$H$4:$H$1003))</f>
        <v>ZWE</v>
      </c>
    </row>
    <row r="1174" spans="1:4" x14ac:dyDescent="0.25">
      <c r="A1174" s="1" t="s">
        <v>542</v>
      </c>
      <c r="B1174" s="2">
        <v>5002</v>
      </c>
      <c r="C1174" t="str">
        <f>IF(ISNA(MATCH(A1174,$F$4:$F$1003,0)),"N/A",LOOKUP(A1174,$F$4:$F$1003,$G$4:$G$1003))</f>
        <v>ZW</v>
      </c>
      <c r="D1174" t="str">
        <f>IF(ISNA(MATCH(A1174,$F$4:$F$1003,0)),"N/A",LOOKUP(A1174,$F$4:$F$1003,$H$4:$H$1003))</f>
        <v>ZWE</v>
      </c>
    </row>
    <row r="1175" spans="1:4" x14ac:dyDescent="0.25">
      <c r="A1175" s="1" t="s">
        <v>1155</v>
      </c>
      <c r="B1175" s="2">
        <v>92</v>
      </c>
      <c r="C1175" t="str">
        <f>IF(ISNA(MATCH(A1175,$F$4:$F$1003,0)),"N/A",LOOKUP(A1175,$F$4:$F$1003,$G$4:$G$1003))</f>
        <v>ZW</v>
      </c>
      <c r="D1175" t="str">
        <f>IF(ISNA(MATCH(A1175,$F$4:$F$1003,0)),"N/A",LOOKUP(A1175,$F$4:$F$1003,$H$4:$H$1003))</f>
        <v>ZWE</v>
      </c>
    </row>
    <row r="1176" spans="1:4" x14ac:dyDescent="0.25">
      <c r="A1176" s="1"/>
      <c r="B1176" s="2"/>
    </row>
    <row r="1177" spans="1:4" x14ac:dyDescent="0.25">
      <c r="A1177" s="1"/>
      <c r="B1177" s="2"/>
    </row>
    <row r="1178" spans="1:4" x14ac:dyDescent="0.25">
      <c r="A1178" s="1"/>
      <c r="B1178" s="2"/>
    </row>
    <row r="1179" spans="1:4" x14ac:dyDescent="0.25">
      <c r="A1179" s="1"/>
      <c r="B1179" s="2"/>
    </row>
    <row r="1180" spans="1:4" x14ac:dyDescent="0.25">
      <c r="A1180" s="1"/>
      <c r="B1180" s="2"/>
    </row>
    <row r="1181" spans="1:4" x14ac:dyDescent="0.25">
      <c r="A1181" s="1"/>
      <c r="B1181" s="2"/>
    </row>
    <row r="1182" spans="1:4" x14ac:dyDescent="0.25">
      <c r="A1182" s="1"/>
      <c r="B1182" s="2"/>
    </row>
    <row r="1183" spans="1:4" x14ac:dyDescent="0.25">
      <c r="A1183" s="1"/>
      <c r="B1183" s="2"/>
    </row>
    <row r="1184" spans="1:4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</sheetData>
  <sortState ref="A4:D1175">
    <sortCondition ref="D3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E2:N1000"/>
  <sheetViews>
    <sheetView workbookViewId="0">
      <selection activeCell="H687" sqref="H687"/>
    </sheetView>
  </sheetViews>
  <sheetFormatPr defaultRowHeight="15" x14ac:dyDescent="0.25"/>
  <cols>
    <col min="7" max="7" width="44.140625" customWidth="1"/>
  </cols>
  <sheetData>
    <row r="2" spans="5:14" x14ac:dyDescent="0.25">
      <c r="E2" s="10" t="s">
        <v>1324</v>
      </c>
      <c r="F2" s="10" t="s">
        <v>1338</v>
      </c>
      <c r="G2" t="s">
        <v>1364</v>
      </c>
      <c r="H2" t="s">
        <v>1365</v>
      </c>
      <c r="K2" s="11" t="s">
        <v>1366</v>
      </c>
      <c r="L2" s="11"/>
      <c r="M2" s="11"/>
      <c r="N2" s="11"/>
    </row>
    <row r="3" spans="5:14" x14ac:dyDescent="0.25">
      <c r="E3" t="s">
        <v>6</v>
      </c>
      <c r="F3" t="s">
        <v>9</v>
      </c>
      <c r="G3" t="str">
        <f t="shared" ref="G3:G66" si="0">E3&amp;","&amp;F3</f>
        <v>AA,ABW</v>
      </c>
      <c r="H3">
        <f>IF(ISNA(MATCH(G3,$M$3:$M$254,0)),1,0)*(E3&lt;&gt;F3)*(E3&lt;&gt;E2)</f>
        <v>1</v>
      </c>
      <c r="K3" t="s">
        <v>17</v>
      </c>
      <c r="L3" t="s">
        <v>16</v>
      </c>
      <c r="M3" t="str">
        <f t="shared" ref="M3:M66" si="1">K3&amp;","&amp;L3</f>
        <v>AFGHANISTAN,AFG</v>
      </c>
    </row>
    <row r="4" spans="5:14" hidden="1" x14ac:dyDescent="0.25">
      <c r="E4" t="s">
        <v>9</v>
      </c>
      <c r="F4" t="s">
        <v>9</v>
      </c>
      <c r="G4" t="str">
        <f t="shared" si="0"/>
        <v>ABW,ABW</v>
      </c>
      <c r="H4">
        <f t="shared" ref="H4:H67" si="2">IF(ISNA(MATCH(G4,$M$3:$M$254,0)),1,0)*(E4&lt;&gt;F4)*(E4&lt;&gt;E3)</f>
        <v>0</v>
      </c>
      <c r="K4" t="s">
        <v>1340</v>
      </c>
      <c r="L4" t="s">
        <v>711</v>
      </c>
      <c r="M4" t="str">
        <f t="shared" si="1"/>
        <v>ALAND ISLANDS,ALA</v>
      </c>
    </row>
    <row r="5" spans="5:14" x14ac:dyDescent="0.25">
      <c r="E5" t="s">
        <v>12</v>
      </c>
      <c r="F5" t="s">
        <v>20</v>
      </c>
      <c r="G5" t="str">
        <f t="shared" si="0"/>
        <v>AC,ATG</v>
      </c>
      <c r="H5">
        <f t="shared" si="2"/>
        <v>1</v>
      </c>
      <c r="K5" t="s">
        <v>31</v>
      </c>
      <c r="L5" t="s">
        <v>30</v>
      </c>
      <c r="M5" t="str">
        <f t="shared" si="1"/>
        <v>ALBANIA,ALB</v>
      </c>
    </row>
    <row r="6" spans="5:14" x14ac:dyDescent="0.25">
      <c r="E6" t="s">
        <v>13</v>
      </c>
      <c r="F6" t="s">
        <v>39</v>
      </c>
      <c r="G6" t="str">
        <f t="shared" si="0"/>
        <v>AD,AND</v>
      </c>
      <c r="H6">
        <f t="shared" si="2"/>
        <v>1</v>
      </c>
      <c r="K6" t="s">
        <v>32</v>
      </c>
      <c r="L6" t="s">
        <v>223</v>
      </c>
      <c r="M6" t="str">
        <f t="shared" si="1"/>
        <v>ALGERIA,DZA</v>
      </c>
    </row>
    <row r="7" spans="5:14" x14ac:dyDescent="0.25">
      <c r="E7" t="s">
        <v>14</v>
      </c>
      <c r="F7" t="s">
        <v>50</v>
      </c>
      <c r="G7" t="str">
        <f t="shared" si="0"/>
        <v>AE,ARE</v>
      </c>
      <c r="H7">
        <f t="shared" si="2"/>
        <v>1</v>
      </c>
      <c r="K7" t="s">
        <v>36</v>
      </c>
      <c r="L7" t="s">
        <v>53</v>
      </c>
      <c r="M7" t="str">
        <f t="shared" si="1"/>
        <v>AMERICAN SAMOA,ASM</v>
      </c>
    </row>
    <row r="8" spans="5:14" hidden="1" x14ac:dyDescent="0.25">
      <c r="E8" t="s">
        <v>14</v>
      </c>
      <c r="F8" t="s">
        <v>50</v>
      </c>
      <c r="G8" t="str">
        <f t="shared" si="0"/>
        <v>AE,ARE</v>
      </c>
      <c r="H8">
        <f t="shared" si="2"/>
        <v>0</v>
      </c>
      <c r="K8" t="s">
        <v>4</v>
      </c>
      <c r="L8" t="s">
        <v>39</v>
      </c>
      <c r="M8" t="str">
        <f t="shared" si="1"/>
        <v>ANDORRA,AND</v>
      </c>
    </row>
    <row r="9" spans="5:14" x14ac:dyDescent="0.25">
      <c r="E9" t="s">
        <v>15</v>
      </c>
      <c r="F9" t="s">
        <v>16</v>
      </c>
      <c r="G9" t="str">
        <f t="shared" si="0"/>
        <v>AF,AFG</v>
      </c>
      <c r="H9">
        <f t="shared" si="2"/>
        <v>1</v>
      </c>
      <c r="K9" t="s">
        <v>42</v>
      </c>
      <c r="L9" t="s">
        <v>22</v>
      </c>
      <c r="M9" t="str">
        <f t="shared" si="1"/>
        <v>ANGOLA,AGO</v>
      </c>
    </row>
    <row r="10" spans="5:14" hidden="1" x14ac:dyDescent="0.25">
      <c r="E10" t="s">
        <v>15</v>
      </c>
      <c r="F10" t="s">
        <v>16</v>
      </c>
      <c r="G10" t="str">
        <f t="shared" si="0"/>
        <v>AF,AFG</v>
      </c>
      <c r="H10">
        <f t="shared" si="2"/>
        <v>0</v>
      </c>
      <c r="K10" t="s">
        <v>33</v>
      </c>
      <c r="L10" t="s">
        <v>25</v>
      </c>
      <c r="M10" t="str">
        <f t="shared" si="1"/>
        <v>ANGUILLA,AIA</v>
      </c>
    </row>
    <row r="11" spans="5:14" hidden="1" x14ac:dyDescent="0.25">
      <c r="E11" t="s">
        <v>16</v>
      </c>
      <c r="F11" t="s">
        <v>16</v>
      </c>
      <c r="G11" t="str">
        <f t="shared" si="0"/>
        <v>AFG,AFG</v>
      </c>
      <c r="H11">
        <f t="shared" si="2"/>
        <v>0</v>
      </c>
      <c r="K11" t="s">
        <v>46</v>
      </c>
      <c r="L11" t="s">
        <v>49</v>
      </c>
      <c r="M11" t="str">
        <f t="shared" si="1"/>
        <v>ANTARCTICA,ATA</v>
      </c>
    </row>
    <row r="12" spans="5:14" hidden="1" x14ac:dyDescent="0.25">
      <c r="E12" t="s">
        <v>17</v>
      </c>
      <c r="F12" t="s">
        <v>16</v>
      </c>
      <c r="G12" t="str">
        <f t="shared" si="0"/>
        <v>AFGHANISTAN,AFG</v>
      </c>
      <c r="H12">
        <f t="shared" si="2"/>
        <v>0</v>
      </c>
      <c r="K12" t="s">
        <v>23</v>
      </c>
      <c r="L12" t="s">
        <v>20</v>
      </c>
      <c r="M12" t="str">
        <f t="shared" si="1"/>
        <v>ANTIGUA AND BARBUDA,ATG</v>
      </c>
    </row>
    <row r="13" spans="5:14" x14ac:dyDescent="0.25">
      <c r="E13" t="s">
        <v>11</v>
      </c>
      <c r="F13" t="s">
        <v>20</v>
      </c>
      <c r="G13" t="str">
        <f t="shared" si="0"/>
        <v>AG,ATG</v>
      </c>
      <c r="H13">
        <f t="shared" si="2"/>
        <v>1</v>
      </c>
      <c r="K13" t="s">
        <v>52</v>
      </c>
      <c r="L13" t="s">
        <v>51</v>
      </c>
      <c r="M13" t="str">
        <f t="shared" si="1"/>
        <v>ARGENTINA,ARG</v>
      </c>
    </row>
    <row r="14" spans="5:14" hidden="1" x14ac:dyDescent="0.25">
      <c r="E14" t="s">
        <v>11</v>
      </c>
      <c r="F14" t="s">
        <v>223</v>
      </c>
      <c r="G14" t="str">
        <f t="shared" si="0"/>
        <v>AG,DZA</v>
      </c>
      <c r="H14">
        <f t="shared" si="2"/>
        <v>0</v>
      </c>
      <c r="K14" t="s">
        <v>40</v>
      </c>
      <c r="L14" t="s">
        <v>38</v>
      </c>
      <c r="M14" t="str">
        <f t="shared" si="1"/>
        <v>ARMENIA,ARM</v>
      </c>
    </row>
    <row r="15" spans="5:14" hidden="1" x14ac:dyDescent="0.25">
      <c r="E15" t="s">
        <v>22</v>
      </c>
      <c r="F15" t="s">
        <v>22</v>
      </c>
      <c r="G15" t="str">
        <f t="shared" si="0"/>
        <v>AGO,AGO</v>
      </c>
      <c r="H15">
        <f t="shared" si="2"/>
        <v>0</v>
      </c>
      <c r="K15" t="s">
        <v>54</v>
      </c>
      <c r="L15" t="s">
        <v>9</v>
      </c>
      <c r="M15" t="str">
        <f t="shared" si="1"/>
        <v>ARUBA,ABW</v>
      </c>
    </row>
    <row r="16" spans="5:14" x14ac:dyDescent="0.25">
      <c r="E16" t="s">
        <v>24</v>
      </c>
      <c r="F16" t="s">
        <v>25</v>
      </c>
      <c r="G16" t="str">
        <f t="shared" si="0"/>
        <v>AI,AIA</v>
      </c>
      <c r="H16">
        <f t="shared" si="2"/>
        <v>1</v>
      </c>
      <c r="K16" t="s">
        <v>62</v>
      </c>
      <c r="L16" t="s">
        <v>59</v>
      </c>
      <c r="M16" t="str">
        <f t="shared" si="1"/>
        <v>AUSTRALIA,AUS</v>
      </c>
    </row>
    <row r="17" spans="5:13" hidden="1" x14ac:dyDescent="0.25">
      <c r="E17" t="s">
        <v>25</v>
      </c>
      <c r="F17" t="s">
        <v>25</v>
      </c>
      <c r="G17" t="str">
        <f t="shared" si="0"/>
        <v>AIA,AIA</v>
      </c>
      <c r="H17">
        <f t="shared" si="2"/>
        <v>0</v>
      </c>
      <c r="K17" t="s">
        <v>57</v>
      </c>
      <c r="L17" t="s">
        <v>55</v>
      </c>
      <c r="M17" t="str">
        <f t="shared" si="1"/>
        <v>AUSTRIA,AUT</v>
      </c>
    </row>
    <row r="18" spans="5:13" x14ac:dyDescent="0.25">
      <c r="E18" t="s">
        <v>27</v>
      </c>
      <c r="F18" t="s">
        <v>63</v>
      </c>
      <c r="G18" t="str">
        <f t="shared" si="0"/>
        <v>AJ,AZE</v>
      </c>
      <c r="H18">
        <f t="shared" si="2"/>
        <v>1</v>
      </c>
      <c r="K18" t="s">
        <v>64</v>
      </c>
      <c r="L18" t="s">
        <v>63</v>
      </c>
      <c r="M18" t="str">
        <f t="shared" si="1"/>
        <v>AZERBAIJAN,AZE</v>
      </c>
    </row>
    <row r="19" spans="5:13" x14ac:dyDescent="0.25">
      <c r="E19" t="s">
        <v>28</v>
      </c>
      <c r="F19" t="s">
        <v>30</v>
      </c>
      <c r="G19" t="str">
        <f t="shared" si="0"/>
        <v>AL,ALB</v>
      </c>
      <c r="H19">
        <f t="shared" si="2"/>
        <v>1</v>
      </c>
      <c r="K19" t="s">
        <v>73</v>
      </c>
      <c r="L19" t="s">
        <v>107</v>
      </c>
      <c r="M19" t="str">
        <f t="shared" si="1"/>
        <v>BAHAMAS,BHS</v>
      </c>
    </row>
    <row r="20" spans="5:13" hidden="1" x14ac:dyDescent="0.25">
      <c r="E20" t="s">
        <v>28</v>
      </c>
      <c r="F20" t="s">
        <v>30</v>
      </c>
      <c r="G20" t="str">
        <f t="shared" si="0"/>
        <v>AL,ALB</v>
      </c>
      <c r="H20">
        <f t="shared" si="2"/>
        <v>0</v>
      </c>
      <c r="K20" t="s">
        <v>74</v>
      </c>
      <c r="L20" t="s">
        <v>105</v>
      </c>
      <c r="M20" t="str">
        <f t="shared" si="1"/>
        <v>BAHRAIN,BHR</v>
      </c>
    </row>
    <row r="21" spans="5:13" hidden="1" x14ac:dyDescent="0.25">
      <c r="E21" t="s">
        <v>30</v>
      </c>
      <c r="F21" t="s">
        <v>30</v>
      </c>
      <c r="G21" t="str">
        <f t="shared" si="0"/>
        <v>ALB,ALB</v>
      </c>
      <c r="H21">
        <f t="shared" si="2"/>
        <v>0</v>
      </c>
      <c r="K21" t="s">
        <v>76</v>
      </c>
      <c r="L21" t="s">
        <v>85</v>
      </c>
      <c r="M21" t="str">
        <f t="shared" si="1"/>
        <v>BANGLADESH,BGD</v>
      </c>
    </row>
    <row r="22" spans="5:13" hidden="1" x14ac:dyDescent="0.25">
      <c r="E22" t="s">
        <v>31</v>
      </c>
      <c r="F22" t="s">
        <v>30</v>
      </c>
      <c r="G22" t="str">
        <f t="shared" si="0"/>
        <v>ALBANIA,ALB</v>
      </c>
      <c r="H22">
        <f t="shared" si="2"/>
        <v>0</v>
      </c>
      <c r="K22" t="s">
        <v>78</v>
      </c>
      <c r="L22" t="s">
        <v>79</v>
      </c>
      <c r="M22" t="str">
        <f t="shared" si="1"/>
        <v>BARBADOS,BRB</v>
      </c>
    </row>
    <row r="23" spans="5:13" hidden="1" x14ac:dyDescent="0.25">
      <c r="E23" t="s">
        <v>32</v>
      </c>
      <c r="F23" t="s">
        <v>223</v>
      </c>
      <c r="G23" t="str">
        <f t="shared" si="0"/>
        <v>ALGERIA,DZA</v>
      </c>
      <c r="H23">
        <f t="shared" si="2"/>
        <v>0</v>
      </c>
      <c r="K23" t="s">
        <v>91</v>
      </c>
      <c r="L23" t="s">
        <v>117</v>
      </c>
      <c r="M23" t="str">
        <f t="shared" si="1"/>
        <v>BELARUS,BLR</v>
      </c>
    </row>
    <row r="24" spans="5:13" x14ac:dyDescent="0.25">
      <c r="E24" t="s">
        <v>34</v>
      </c>
      <c r="F24" t="s">
        <v>38</v>
      </c>
      <c r="G24" t="str">
        <f t="shared" si="0"/>
        <v>AM,ARM</v>
      </c>
      <c r="H24">
        <f t="shared" si="2"/>
        <v>1</v>
      </c>
      <c r="K24" t="s">
        <v>87</v>
      </c>
      <c r="L24" t="s">
        <v>88</v>
      </c>
      <c r="M24" t="str">
        <f t="shared" si="1"/>
        <v>BELGIUM,BEL</v>
      </c>
    </row>
    <row r="25" spans="5:13" hidden="1" x14ac:dyDescent="0.25">
      <c r="E25" t="s">
        <v>34</v>
      </c>
      <c r="F25" t="s">
        <v>38</v>
      </c>
      <c r="G25" t="str">
        <f t="shared" si="0"/>
        <v>AM,ARM</v>
      </c>
      <c r="H25">
        <f t="shared" si="2"/>
        <v>0</v>
      </c>
      <c r="K25" t="s">
        <v>95</v>
      </c>
      <c r="L25" t="s">
        <v>119</v>
      </c>
      <c r="M25" t="str">
        <f t="shared" si="1"/>
        <v>BELIZE,BLZ</v>
      </c>
    </row>
    <row r="26" spans="5:13" hidden="1" x14ac:dyDescent="0.25">
      <c r="E26" t="s">
        <v>36</v>
      </c>
      <c r="F26" t="s">
        <v>53</v>
      </c>
      <c r="G26" t="str">
        <f t="shared" si="0"/>
        <v>AMERICAN SAMOA,ASM</v>
      </c>
      <c r="H26">
        <f t="shared" si="2"/>
        <v>0</v>
      </c>
      <c r="K26" t="s">
        <v>98</v>
      </c>
      <c r="L26" t="s">
        <v>97</v>
      </c>
      <c r="M26" t="str">
        <f t="shared" si="1"/>
        <v>BENIN,BEN</v>
      </c>
    </row>
    <row r="27" spans="5:13" x14ac:dyDescent="0.25">
      <c r="E27" t="s">
        <v>37</v>
      </c>
      <c r="F27" t="s">
        <v>41</v>
      </c>
      <c r="G27" t="str">
        <f t="shared" si="0"/>
        <v>AN,ANT</v>
      </c>
      <c r="H27">
        <f t="shared" si="2"/>
        <v>1</v>
      </c>
      <c r="K27" t="s">
        <v>99</v>
      </c>
      <c r="L27" t="s">
        <v>110</v>
      </c>
      <c r="M27" t="str">
        <f t="shared" si="1"/>
        <v>BERMUDA,BMU</v>
      </c>
    </row>
    <row r="28" spans="5:13" hidden="1" x14ac:dyDescent="0.25">
      <c r="E28" t="s">
        <v>37</v>
      </c>
      <c r="F28" t="s">
        <v>39</v>
      </c>
      <c r="G28" t="str">
        <f t="shared" si="0"/>
        <v>AN,AND</v>
      </c>
      <c r="H28">
        <f t="shared" si="2"/>
        <v>0</v>
      </c>
      <c r="K28" t="s">
        <v>109</v>
      </c>
      <c r="L28" t="s">
        <v>124</v>
      </c>
      <c r="M28" t="str">
        <f t="shared" si="1"/>
        <v>BHUTAN,BTN</v>
      </c>
    </row>
    <row r="29" spans="5:13" hidden="1" x14ac:dyDescent="0.25">
      <c r="E29" t="s">
        <v>39</v>
      </c>
      <c r="F29" t="s">
        <v>39</v>
      </c>
      <c r="G29" t="str">
        <f t="shared" si="0"/>
        <v>AND,AND</v>
      </c>
      <c r="H29">
        <f t="shared" si="2"/>
        <v>0</v>
      </c>
      <c r="K29" t="s">
        <v>118</v>
      </c>
      <c r="L29" t="s">
        <v>116</v>
      </c>
      <c r="M29" t="str">
        <f t="shared" si="1"/>
        <v>BOLIVIA,BOL</v>
      </c>
    </row>
    <row r="30" spans="5:13" hidden="1" x14ac:dyDescent="0.25">
      <c r="E30" t="s">
        <v>4</v>
      </c>
      <c r="F30" t="s">
        <v>39</v>
      </c>
      <c r="G30" t="str">
        <f t="shared" si="0"/>
        <v>ANDORRA,AND</v>
      </c>
      <c r="H30">
        <f t="shared" si="2"/>
        <v>0</v>
      </c>
      <c r="K30" t="s">
        <v>1343</v>
      </c>
      <c r="L30" t="s">
        <v>1344</v>
      </c>
      <c r="M30" t="str">
        <f t="shared" si="1"/>
        <v>BONAIRE SAINT EUSTATIUS AND SABA ,BES</v>
      </c>
    </row>
    <row r="31" spans="5:13" hidden="1" x14ac:dyDescent="0.25">
      <c r="E31" t="s">
        <v>42</v>
      </c>
      <c r="F31" t="s">
        <v>22</v>
      </c>
      <c r="G31" t="str">
        <f t="shared" si="0"/>
        <v>ANGOLA,AGO</v>
      </c>
      <c r="H31">
        <f t="shared" si="2"/>
        <v>0</v>
      </c>
      <c r="K31" t="s">
        <v>69</v>
      </c>
      <c r="L31" t="s">
        <v>68</v>
      </c>
      <c r="M31" t="str">
        <f t="shared" si="1"/>
        <v>BOSNIA AND HERZEGOVINA,BIH</v>
      </c>
    </row>
    <row r="32" spans="5:13" hidden="1" x14ac:dyDescent="0.25">
      <c r="E32" t="s">
        <v>33</v>
      </c>
      <c r="F32" t="s">
        <v>25</v>
      </c>
      <c r="G32" t="str">
        <f t="shared" si="0"/>
        <v>ANGUILLA,AIA</v>
      </c>
      <c r="H32">
        <f t="shared" si="2"/>
        <v>0</v>
      </c>
      <c r="K32" t="s">
        <v>128</v>
      </c>
      <c r="L32" t="s">
        <v>127</v>
      </c>
      <c r="M32" t="str">
        <f t="shared" si="1"/>
        <v>BOTSWANA,BWA</v>
      </c>
    </row>
    <row r="33" spans="5:13" hidden="1" x14ac:dyDescent="0.25">
      <c r="E33" t="s">
        <v>41</v>
      </c>
      <c r="F33" t="s">
        <v>41</v>
      </c>
      <c r="G33" t="str">
        <f t="shared" si="0"/>
        <v>ANT,ANT</v>
      </c>
      <c r="H33">
        <f t="shared" si="2"/>
        <v>0</v>
      </c>
      <c r="K33" t="s">
        <v>1232</v>
      </c>
      <c r="L33" t="s">
        <v>125</v>
      </c>
      <c r="M33" t="str">
        <f t="shared" si="1"/>
        <v>BOUVET ISLAND,BVT</v>
      </c>
    </row>
    <row r="34" spans="5:13" hidden="1" x14ac:dyDescent="0.25">
      <c r="E34" t="s">
        <v>46</v>
      </c>
      <c r="F34" t="s">
        <v>49</v>
      </c>
      <c r="G34" t="str">
        <f t="shared" si="0"/>
        <v>ANTARCTICA,ATA</v>
      </c>
      <c r="H34">
        <f t="shared" si="2"/>
        <v>0</v>
      </c>
      <c r="K34" t="s">
        <v>120</v>
      </c>
      <c r="L34" t="s">
        <v>122</v>
      </c>
      <c r="M34" t="str">
        <f t="shared" si="1"/>
        <v>BRAZIL,BRA</v>
      </c>
    </row>
    <row r="35" spans="5:13" hidden="1" x14ac:dyDescent="0.25">
      <c r="E35" t="s">
        <v>23</v>
      </c>
      <c r="F35" t="s">
        <v>20</v>
      </c>
      <c r="G35" t="str">
        <f t="shared" si="0"/>
        <v>ANTIGUA AND BARBUDA,ATG</v>
      </c>
      <c r="H35">
        <f t="shared" si="2"/>
        <v>0</v>
      </c>
      <c r="K35" t="s">
        <v>137</v>
      </c>
      <c r="L35" t="s">
        <v>377</v>
      </c>
      <c r="M35" t="str">
        <f t="shared" si="1"/>
        <v>BRITISH INDIAN OCEAN TERRITORY,IOT</v>
      </c>
    </row>
    <row r="36" spans="5:13" x14ac:dyDescent="0.25">
      <c r="E36" t="s">
        <v>21</v>
      </c>
      <c r="F36" t="s">
        <v>22</v>
      </c>
      <c r="G36" t="str">
        <f t="shared" si="0"/>
        <v>AO,AGO</v>
      </c>
      <c r="H36">
        <f t="shared" si="2"/>
        <v>1</v>
      </c>
      <c r="K36" t="s">
        <v>611</v>
      </c>
      <c r="L36" t="s">
        <v>1100</v>
      </c>
      <c r="M36" t="str">
        <f t="shared" si="1"/>
        <v>BRITISH VIRGIN ISLANDS,VGB</v>
      </c>
    </row>
    <row r="37" spans="5:13" hidden="1" x14ac:dyDescent="0.25">
      <c r="E37" t="s">
        <v>21</v>
      </c>
      <c r="F37" t="s">
        <v>22</v>
      </c>
      <c r="G37" t="str">
        <f t="shared" si="0"/>
        <v>AO,AGO</v>
      </c>
      <c r="H37">
        <f t="shared" si="2"/>
        <v>0</v>
      </c>
      <c r="K37" t="s">
        <v>602</v>
      </c>
      <c r="L37" t="s">
        <v>112</v>
      </c>
      <c r="M37" t="str">
        <f t="shared" si="1"/>
        <v>BRUNEI,BRN</v>
      </c>
    </row>
    <row r="38" spans="5:13" x14ac:dyDescent="0.25">
      <c r="E38" t="s">
        <v>45</v>
      </c>
      <c r="F38" t="s">
        <v>49</v>
      </c>
      <c r="G38" t="str">
        <f t="shared" si="0"/>
        <v>AQ,ATA</v>
      </c>
      <c r="H38">
        <f t="shared" si="2"/>
        <v>1</v>
      </c>
      <c r="K38" t="s">
        <v>103</v>
      </c>
      <c r="L38" t="s">
        <v>102</v>
      </c>
      <c r="M38" t="str">
        <f t="shared" si="1"/>
        <v>BULGARIA,BGR</v>
      </c>
    </row>
    <row r="39" spans="5:13" hidden="1" x14ac:dyDescent="0.25">
      <c r="E39" t="s">
        <v>45</v>
      </c>
      <c r="F39" t="s">
        <v>53</v>
      </c>
      <c r="G39" t="str">
        <f t="shared" si="0"/>
        <v>AQ,ASM</v>
      </c>
      <c r="H39">
        <f t="shared" si="2"/>
        <v>0</v>
      </c>
      <c r="K39" t="s">
        <v>93</v>
      </c>
      <c r="L39" t="s">
        <v>89</v>
      </c>
      <c r="M39" t="str">
        <f t="shared" si="1"/>
        <v>BURKINA FASO,BFA</v>
      </c>
    </row>
    <row r="40" spans="5:13" x14ac:dyDescent="0.25">
      <c r="E40" t="s">
        <v>48</v>
      </c>
      <c r="F40" t="s">
        <v>51</v>
      </c>
      <c r="G40" t="str">
        <f t="shared" si="0"/>
        <v>AR,ARG</v>
      </c>
      <c r="H40">
        <f t="shared" si="2"/>
        <v>1</v>
      </c>
      <c r="K40" t="s">
        <v>106</v>
      </c>
      <c r="L40" t="s">
        <v>84</v>
      </c>
      <c r="M40" t="str">
        <f t="shared" si="1"/>
        <v>BURUNDI,BDI</v>
      </c>
    </row>
    <row r="41" spans="5:13" hidden="1" x14ac:dyDescent="0.25">
      <c r="E41" t="s">
        <v>48</v>
      </c>
      <c r="F41" t="s">
        <v>51</v>
      </c>
      <c r="G41" t="str">
        <f t="shared" si="0"/>
        <v>AR,ARG</v>
      </c>
      <c r="H41">
        <f t="shared" si="2"/>
        <v>0</v>
      </c>
      <c r="K41" t="s">
        <v>155</v>
      </c>
      <c r="L41" t="s">
        <v>408</v>
      </c>
      <c r="M41" t="str">
        <f t="shared" si="1"/>
        <v>CAMBODIA,KHM</v>
      </c>
    </row>
    <row r="42" spans="5:13" hidden="1" x14ac:dyDescent="0.25">
      <c r="E42" t="s">
        <v>50</v>
      </c>
      <c r="F42" t="s">
        <v>50</v>
      </c>
      <c r="G42" t="str">
        <f t="shared" si="0"/>
        <v>ARE,ARE</v>
      </c>
      <c r="H42">
        <f t="shared" si="2"/>
        <v>0</v>
      </c>
      <c r="K42" t="s">
        <v>158</v>
      </c>
      <c r="L42" t="s">
        <v>162</v>
      </c>
      <c r="M42" t="str">
        <f t="shared" si="1"/>
        <v>CAMEROON,CMR</v>
      </c>
    </row>
    <row r="43" spans="5:13" hidden="1" x14ac:dyDescent="0.25">
      <c r="E43" t="s">
        <v>51</v>
      </c>
      <c r="F43" t="s">
        <v>51</v>
      </c>
      <c r="G43" t="str">
        <f t="shared" si="0"/>
        <v>ARG,ARG</v>
      </c>
      <c r="H43">
        <f t="shared" si="2"/>
        <v>0</v>
      </c>
      <c r="K43" t="s">
        <v>161</v>
      </c>
      <c r="L43" t="s">
        <v>135</v>
      </c>
      <c r="M43" t="str">
        <f t="shared" si="1"/>
        <v>CANADA,CAN</v>
      </c>
    </row>
    <row r="44" spans="5:13" hidden="1" x14ac:dyDescent="0.25">
      <c r="E44" t="s">
        <v>52</v>
      </c>
      <c r="F44" t="s">
        <v>51</v>
      </c>
      <c r="G44" t="str">
        <f t="shared" si="0"/>
        <v>ARGENTINA,ARG</v>
      </c>
      <c r="H44">
        <f t="shared" si="2"/>
        <v>0</v>
      </c>
      <c r="K44" t="s">
        <v>164</v>
      </c>
      <c r="L44" t="s">
        <v>189</v>
      </c>
      <c r="M44" t="str">
        <f t="shared" si="1"/>
        <v>CAPE VERDE,CPV</v>
      </c>
    </row>
    <row r="45" spans="5:13" hidden="1" x14ac:dyDescent="0.25">
      <c r="E45" t="s">
        <v>38</v>
      </c>
      <c r="F45" t="s">
        <v>38</v>
      </c>
      <c r="G45" t="str">
        <f t="shared" si="0"/>
        <v>ARM,ARM</v>
      </c>
      <c r="H45">
        <f t="shared" si="2"/>
        <v>0</v>
      </c>
      <c r="K45" t="s">
        <v>166</v>
      </c>
      <c r="L45" t="s">
        <v>241</v>
      </c>
      <c r="M45" t="str">
        <f t="shared" si="1"/>
        <v>CAYMAN ISLANDS,CYM</v>
      </c>
    </row>
    <row r="46" spans="5:13" hidden="1" x14ac:dyDescent="0.25">
      <c r="E46" t="s">
        <v>40</v>
      </c>
      <c r="F46" t="s">
        <v>38</v>
      </c>
      <c r="G46" t="str">
        <f t="shared" si="0"/>
        <v>ARMENIA,ARM</v>
      </c>
      <c r="H46">
        <f t="shared" si="2"/>
        <v>0</v>
      </c>
      <c r="K46" t="s">
        <v>142</v>
      </c>
      <c r="L46" t="s">
        <v>141</v>
      </c>
      <c r="M46" t="str">
        <f t="shared" si="1"/>
        <v>CENTRAL AFRICAN REPUBLIC,CAF</v>
      </c>
    </row>
    <row r="47" spans="5:13" hidden="1" x14ac:dyDescent="0.25">
      <c r="E47" t="s">
        <v>54</v>
      </c>
      <c r="F47" t="s">
        <v>9</v>
      </c>
      <c r="G47" t="str">
        <f t="shared" si="0"/>
        <v>ARUBA,ABW</v>
      </c>
      <c r="H47">
        <f t="shared" si="2"/>
        <v>0</v>
      </c>
      <c r="K47" t="s">
        <v>185</v>
      </c>
      <c r="L47" t="s">
        <v>972</v>
      </c>
      <c r="M47" t="str">
        <f t="shared" si="1"/>
        <v>CHAD,TCD</v>
      </c>
    </row>
    <row r="48" spans="5:13" x14ac:dyDescent="0.25">
      <c r="E48" t="s">
        <v>35</v>
      </c>
      <c r="F48" t="s">
        <v>53</v>
      </c>
      <c r="G48" t="str">
        <f t="shared" si="0"/>
        <v>AS,ASM</v>
      </c>
      <c r="H48">
        <f t="shared" si="2"/>
        <v>1</v>
      </c>
      <c r="K48" t="s">
        <v>156</v>
      </c>
      <c r="L48" t="s">
        <v>159</v>
      </c>
      <c r="M48" t="str">
        <f t="shared" si="1"/>
        <v>CHILE,CHL</v>
      </c>
    </row>
    <row r="49" spans="5:13" hidden="1" x14ac:dyDescent="0.25">
      <c r="E49" t="s">
        <v>35</v>
      </c>
      <c r="F49" t="s">
        <v>59</v>
      </c>
      <c r="G49" t="str">
        <f t="shared" si="0"/>
        <v>AS,AUS</v>
      </c>
      <c r="H49">
        <f t="shared" si="2"/>
        <v>0</v>
      </c>
      <c r="K49" t="s">
        <v>168</v>
      </c>
      <c r="L49" t="s">
        <v>170</v>
      </c>
      <c r="M49" t="str">
        <f t="shared" si="1"/>
        <v>CHINA,CHN</v>
      </c>
    </row>
    <row r="50" spans="5:13" hidden="1" x14ac:dyDescent="0.25">
      <c r="E50" t="s">
        <v>53</v>
      </c>
      <c r="F50" t="s">
        <v>53</v>
      </c>
      <c r="G50" t="str">
        <f t="shared" si="0"/>
        <v>ASM,ASM</v>
      </c>
      <c r="H50">
        <f t="shared" si="2"/>
        <v>0</v>
      </c>
      <c r="K50" t="s">
        <v>191</v>
      </c>
      <c r="L50" t="s">
        <v>194</v>
      </c>
      <c r="M50" t="str">
        <f t="shared" si="1"/>
        <v>CHRISTMAS ISLAND,CXR</v>
      </c>
    </row>
    <row r="51" spans="5:13" x14ac:dyDescent="0.25">
      <c r="E51" t="s">
        <v>58</v>
      </c>
      <c r="F51" t="s">
        <v>55</v>
      </c>
      <c r="G51" t="str">
        <f t="shared" si="0"/>
        <v>AT,AUT</v>
      </c>
      <c r="H51">
        <f t="shared" si="2"/>
        <v>1</v>
      </c>
      <c r="K51" t="s">
        <v>1345</v>
      </c>
      <c r="L51" t="s">
        <v>138</v>
      </c>
      <c r="M51" t="str">
        <f t="shared" si="1"/>
        <v>COCOS ISLANDS,CCK</v>
      </c>
    </row>
    <row r="52" spans="5:13" hidden="1" x14ac:dyDescent="0.25">
      <c r="E52" t="s">
        <v>49</v>
      </c>
      <c r="F52" t="s">
        <v>49</v>
      </c>
      <c r="G52" t="str">
        <f t="shared" si="0"/>
        <v>ATA,ATA</v>
      </c>
      <c r="H52">
        <f t="shared" si="2"/>
        <v>0</v>
      </c>
      <c r="K52" t="s">
        <v>173</v>
      </c>
      <c r="L52" t="s">
        <v>175</v>
      </c>
      <c r="M52" t="str">
        <f t="shared" si="1"/>
        <v>COLOMBIA,COL</v>
      </c>
    </row>
    <row r="53" spans="5:13" hidden="1" x14ac:dyDescent="0.25">
      <c r="E53" t="s">
        <v>61</v>
      </c>
      <c r="F53" t="s">
        <v>61</v>
      </c>
      <c r="G53" t="str">
        <f t="shared" si="0"/>
        <v>ATF,ATF</v>
      </c>
      <c r="H53">
        <f t="shared" si="2"/>
        <v>0</v>
      </c>
      <c r="K53" t="s">
        <v>212</v>
      </c>
      <c r="L53" t="s">
        <v>210</v>
      </c>
      <c r="M53" t="str">
        <f t="shared" si="1"/>
        <v>COMOROS,COM</v>
      </c>
    </row>
    <row r="54" spans="5:13" hidden="1" x14ac:dyDescent="0.25">
      <c r="E54" t="s">
        <v>20</v>
      </c>
      <c r="F54" t="s">
        <v>20</v>
      </c>
      <c r="G54" t="str">
        <f t="shared" si="0"/>
        <v>ATG,ATG</v>
      </c>
      <c r="H54">
        <f t="shared" si="2"/>
        <v>0</v>
      </c>
      <c r="K54" t="s">
        <v>152</v>
      </c>
      <c r="L54" t="s">
        <v>151</v>
      </c>
      <c r="M54" t="str">
        <f t="shared" si="1"/>
        <v>COOK ISLANDS,COK</v>
      </c>
    </row>
    <row r="55" spans="5:13" x14ac:dyDescent="0.25">
      <c r="E55" t="s">
        <v>56</v>
      </c>
      <c r="F55" t="s">
        <v>59</v>
      </c>
      <c r="G55" t="str">
        <f t="shared" si="0"/>
        <v>AU,AUS</v>
      </c>
      <c r="H55">
        <f t="shared" si="2"/>
        <v>1</v>
      </c>
      <c r="K55" t="s">
        <v>179</v>
      </c>
      <c r="L55" t="s">
        <v>178</v>
      </c>
      <c r="M55" t="str">
        <f t="shared" si="1"/>
        <v>COSTA RICA,CRI</v>
      </c>
    </row>
    <row r="56" spans="5:13" hidden="1" x14ac:dyDescent="0.25">
      <c r="E56" t="s">
        <v>56</v>
      </c>
      <c r="F56" t="s">
        <v>55</v>
      </c>
      <c r="G56" t="str">
        <f t="shared" si="0"/>
        <v>AU,AUT</v>
      </c>
      <c r="H56">
        <f t="shared" si="2"/>
        <v>0</v>
      </c>
      <c r="K56" t="s">
        <v>225</v>
      </c>
      <c r="L56" t="s">
        <v>357</v>
      </c>
      <c r="M56" t="str">
        <f t="shared" si="1"/>
        <v>CROATIA,HRV</v>
      </c>
    </row>
    <row r="57" spans="5:13" hidden="1" x14ac:dyDescent="0.25">
      <c r="E57" t="s">
        <v>59</v>
      </c>
      <c r="F57" t="s">
        <v>59</v>
      </c>
      <c r="G57" t="str">
        <f t="shared" si="0"/>
        <v>AUS,AUS</v>
      </c>
      <c r="H57">
        <f t="shared" si="2"/>
        <v>0</v>
      </c>
      <c r="K57" t="s">
        <v>187</v>
      </c>
      <c r="L57" t="s">
        <v>188</v>
      </c>
      <c r="M57" t="str">
        <f t="shared" si="1"/>
        <v>CUBA,CUB</v>
      </c>
    </row>
    <row r="58" spans="5:13" hidden="1" x14ac:dyDescent="0.25">
      <c r="E58" t="s">
        <v>62</v>
      </c>
      <c r="F58" t="s">
        <v>59</v>
      </c>
      <c r="G58" t="str">
        <f t="shared" si="0"/>
        <v>AUSTRALIA,AUS</v>
      </c>
      <c r="H58">
        <f t="shared" si="2"/>
        <v>0</v>
      </c>
      <c r="K58" t="s">
        <v>582</v>
      </c>
      <c r="L58" t="s">
        <v>1347</v>
      </c>
      <c r="M58" t="str">
        <f t="shared" si="1"/>
        <v>CURACAO,CUW</v>
      </c>
    </row>
    <row r="59" spans="5:13" hidden="1" x14ac:dyDescent="0.25">
      <c r="E59" t="s">
        <v>57</v>
      </c>
      <c r="F59" t="s">
        <v>55</v>
      </c>
      <c r="G59" t="str">
        <f t="shared" si="0"/>
        <v>AUSTRIA,AUT</v>
      </c>
      <c r="H59">
        <f t="shared" si="2"/>
        <v>0</v>
      </c>
      <c r="K59" t="s">
        <v>197</v>
      </c>
      <c r="L59" t="s">
        <v>198</v>
      </c>
      <c r="M59" t="str">
        <f t="shared" si="1"/>
        <v>CYPRUS,CYP</v>
      </c>
    </row>
    <row r="60" spans="5:13" hidden="1" x14ac:dyDescent="0.25">
      <c r="E60" t="s">
        <v>55</v>
      </c>
      <c r="F60" t="s">
        <v>55</v>
      </c>
      <c r="G60" t="str">
        <f t="shared" si="0"/>
        <v>AUT,AUT</v>
      </c>
      <c r="H60">
        <f t="shared" si="2"/>
        <v>0</v>
      </c>
      <c r="K60" t="s">
        <v>201</v>
      </c>
      <c r="L60" t="s">
        <v>200</v>
      </c>
      <c r="M60" t="str">
        <f t="shared" si="1"/>
        <v>CZECH REPUBLIC,CZE</v>
      </c>
    </row>
    <row r="61" spans="5:13" x14ac:dyDescent="0.25">
      <c r="E61" t="s">
        <v>29</v>
      </c>
      <c r="F61" t="s">
        <v>25</v>
      </c>
      <c r="G61" t="str">
        <f t="shared" si="0"/>
        <v>AV,AIA</v>
      </c>
      <c r="H61">
        <f t="shared" si="2"/>
        <v>1</v>
      </c>
      <c r="K61" t="s">
        <v>561</v>
      </c>
      <c r="L61" t="s">
        <v>139</v>
      </c>
      <c r="M61" t="str">
        <f t="shared" si="1"/>
        <v>DEMOCRATIC REPUBLIC OF CONGO,COD</v>
      </c>
    </row>
    <row r="62" spans="5:13" x14ac:dyDescent="0.25">
      <c r="E62" t="s">
        <v>5</v>
      </c>
      <c r="F62" t="s">
        <v>9</v>
      </c>
      <c r="G62" t="str">
        <f t="shared" si="0"/>
        <v>AW,ABW</v>
      </c>
      <c r="H62">
        <f t="shared" si="2"/>
        <v>1</v>
      </c>
      <c r="K62" t="s">
        <v>208</v>
      </c>
      <c r="L62" t="s">
        <v>209</v>
      </c>
      <c r="M62" t="str">
        <f t="shared" si="1"/>
        <v>DENMARK,DNK</v>
      </c>
    </row>
    <row r="63" spans="5:13" x14ac:dyDescent="0.25">
      <c r="E63" t="s">
        <v>65</v>
      </c>
      <c r="F63" t="s">
        <v>9</v>
      </c>
      <c r="G63" t="str">
        <f t="shared" si="0"/>
        <v>AX,ABW</v>
      </c>
      <c r="H63">
        <f t="shared" si="2"/>
        <v>1</v>
      </c>
      <c r="K63" t="s">
        <v>207</v>
      </c>
      <c r="L63" t="s">
        <v>205</v>
      </c>
      <c r="M63" t="str">
        <f t="shared" si="1"/>
        <v>DJIBOUTI,DJI</v>
      </c>
    </row>
    <row r="64" spans="5:13" x14ac:dyDescent="0.25">
      <c r="E64" t="s">
        <v>47</v>
      </c>
      <c r="F64" t="s">
        <v>49</v>
      </c>
      <c r="G64" t="str">
        <f t="shared" si="0"/>
        <v>AY,ATA</v>
      </c>
      <c r="H64">
        <f t="shared" si="2"/>
        <v>1</v>
      </c>
      <c r="K64" t="s">
        <v>213</v>
      </c>
      <c r="L64" t="s">
        <v>214</v>
      </c>
      <c r="M64" t="str">
        <f t="shared" si="1"/>
        <v>DOMINICA,DMA</v>
      </c>
    </row>
    <row r="65" spans="5:13" x14ac:dyDescent="0.25">
      <c r="E65" t="s">
        <v>26</v>
      </c>
      <c r="F65" t="s">
        <v>63</v>
      </c>
      <c r="G65" t="str">
        <f t="shared" si="0"/>
        <v>AZ,AZE</v>
      </c>
      <c r="H65">
        <f t="shared" si="2"/>
        <v>1</v>
      </c>
      <c r="K65" t="s">
        <v>219</v>
      </c>
      <c r="L65" t="s">
        <v>217</v>
      </c>
      <c r="M65" t="str">
        <f t="shared" si="1"/>
        <v>DOMINICAN REPUBLIC,DOM</v>
      </c>
    </row>
    <row r="66" spans="5:13" hidden="1" x14ac:dyDescent="0.25">
      <c r="E66" t="s">
        <v>63</v>
      </c>
      <c r="F66" t="s">
        <v>63</v>
      </c>
      <c r="G66" t="str">
        <f t="shared" si="0"/>
        <v>AZE,AZE</v>
      </c>
      <c r="H66">
        <f t="shared" si="2"/>
        <v>0</v>
      </c>
      <c r="K66" t="s">
        <v>269</v>
      </c>
      <c r="L66" t="s">
        <v>559</v>
      </c>
      <c r="M66" t="str">
        <f t="shared" si="1"/>
        <v>EAST TIMOR,TLS</v>
      </c>
    </row>
    <row r="67" spans="5:13" hidden="1" x14ac:dyDescent="0.25">
      <c r="E67" t="s">
        <v>64</v>
      </c>
      <c r="F67" t="s">
        <v>63</v>
      </c>
      <c r="G67" t="str">
        <f t="shared" ref="G67:G130" si="3">E67&amp;","&amp;F67</f>
        <v>AZERBAIJAN,AZE</v>
      </c>
      <c r="H67">
        <f t="shared" si="2"/>
        <v>0</v>
      </c>
      <c r="K67" t="s">
        <v>228</v>
      </c>
      <c r="L67" t="s">
        <v>227</v>
      </c>
      <c r="M67" t="str">
        <f t="shared" ref="M67:M130" si="4">K67&amp;","&amp;L67</f>
        <v>ECUADOR,ECU</v>
      </c>
    </row>
    <row r="68" spans="5:13" x14ac:dyDescent="0.25">
      <c r="E68" t="s">
        <v>70</v>
      </c>
      <c r="F68" t="s">
        <v>68</v>
      </c>
      <c r="G68" t="str">
        <f t="shared" si="3"/>
        <v>BA,BIH</v>
      </c>
      <c r="H68">
        <f t="shared" ref="H68:H131" si="5">IF(ISNA(MATCH(G68,$M$3:$M$254,0)),1,0)*(E68&lt;&gt;F68)*(E68&lt;&gt;E67)</f>
        <v>1</v>
      </c>
      <c r="K68" t="s">
        <v>235</v>
      </c>
      <c r="L68" t="s">
        <v>234</v>
      </c>
      <c r="M68" t="str">
        <f t="shared" si="4"/>
        <v>EGYPT,EGY</v>
      </c>
    </row>
    <row r="69" spans="5:13" hidden="1" x14ac:dyDescent="0.25">
      <c r="E69" t="s">
        <v>70</v>
      </c>
      <c r="F69" t="s">
        <v>105</v>
      </c>
      <c r="G69" t="str">
        <f t="shared" si="3"/>
        <v>BA,BHR</v>
      </c>
      <c r="H69">
        <f t="shared" si="5"/>
        <v>0</v>
      </c>
      <c r="K69" t="s">
        <v>286</v>
      </c>
      <c r="L69" t="s">
        <v>889</v>
      </c>
      <c r="M69" t="str">
        <f t="shared" si="4"/>
        <v>EL SALVADOR,SLV</v>
      </c>
    </row>
    <row r="70" spans="5:13" hidden="1" x14ac:dyDescent="0.25">
      <c r="E70" t="s">
        <v>73</v>
      </c>
      <c r="F70" t="s">
        <v>107</v>
      </c>
      <c r="G70" t="str">
        <f t="shared" si="3"/>
        <v>BAHAMAS,BHS</v>
      </c>
      <c r="H70">
        <f t="shared" si="5"/>
        <v>0</v>
      </c>
      <c r="K70" t="s">
        <v>288</v>
      </c>
      <c r="L70" t="s">
        <v>323</v>
      </c>
      <c r="M70" t="str">
        <f t="shared" si="4"/>
        <v>EQUATORIAL GUINEA,GNQ</v>
      </c>
    </row>
    <row r="71" spans="5:13" hidden="1" x14ac:dyDescent="0.25">
      <c r="E71" t="s">
        <v>74</v>
      </c>
      <c r="F71" t="s">
        <v>105</v>
      </c>
      <c r="G71" t="str">
        <f t="shared" si="3"/>
        <v>BAHRAIN,BHR</v>
      </c>
      <c r="H71">
        <f t="shared" si="5"/>
        <v>0</v>
      </c>
      <c r="K71" t="s">
        <v>244</v>
      </c>
      <c r="L71" t="s">
        <v>243</v>
      </c>
      <c r="M71" t="str">
        <f t="shared" si="4"/>
        <v>ERITREA,ERI</v>
      </c>
    </row>
    <row r="72" spans="5:13" hidden="1" x14ac:dyDescent="0.25">
      <c r="E72" t="s">
        <v>76</v>
      </c>
      <c r="F72" t="s">
        <v>85</v>
      </c>
      <c r="G72" t="str">
        <f t="shared" si="3"/>
        <v>BANGLADESH,BGD</v>
      </c>
      <c r="H72">
        <f t="shared" si="5"/>
        <v>0</v>
      </c>
      <c r="K72" t="s">
        <v>231</v>
      </c>
      <c r="L72" t="s">
        <v>229</v>
      </c>
      <c r="M72" t="str">
        <f t="shared" si="4"/>
        <v>ESTONIA,EST</v>
      </c>
    </row>
    <row r="73" spans="5:13" hidden="1" x14ac:dyDescent="0.25">
      <c r="E73" t="s">
        <v>78</v>
      </c>
      <c r="F73" t="s">
        <v>79</v>
      </c>
      <c r="G73" t="str">
        <f t="shared" si="3"/>
        <v>BARBADOS,BRB</v>
      </c>
      <c r="H73">
        <f t="shared" si="5"/>
        <v>0</v>
      </c>
      <c r="K73" t="s">
        <v>252</v>
      </c>
      <c r="L73" t="s">
        <v>250</v>
      </c>
      <c r="M73" t="str">
        <f t="shared" si="4"/>
        <v>ETHIOPIA,ETH</v>
      </c>
    </row>
    <row r="74" spans="5:13" x14ac:dyDescent="0.25">
      <c r="E74" t="s">
        <v>77</v>
      </c>
      <c r="F74" t="s">
        <v>79</v>
      </c>
      <c r="G74" t="str">
        <f t="shared" si="3"/>
        <v>BB,BRB</v>
      </c>
      <c r="H74">
        <f t="shared" si="5"/>
        <v>1</v>
      </c>
      <c r="K74" t="s">
        <v>1019</v>
      </c>
      <c r="L74" t="s">
        <v>262</v>
      </c>
      <c r="M74" t="str">
        <f t="shared" si="4"/>
        <v>FALKLAND ISLANDS,FLK</v>
      </c>
    </row>
    <row r="75" spans="5:13" hidden="1" x14ac:dyDescent="0.25">
      <c r="E75" t="s">
        <v>77</v>
      </c>
      <c r="F75" t="s">
        <v>79</v>
      </c>
      <c r="G75" t="str">
        <f t="shared" si="3"/>
        <v>BB,BRB</v>
      </c>
      <c r="H75">
        <f t="shared" si="5"/>
        <v>0</v>
      </c>
      <c r="K75" t="s">
        <v>272</v>
      </c>
      <c r="L75" t="s">
        <v>270</v>
      </c>
      <c r="M75" t="str">
        <f t="shared" si="4"/>
        <v>FAROE ISLANDS,FRO</v>
      </c>
    </row>
    <row r="76" spans="5:13" x14ac:dyDescent="0.25">
      <c r="E76" t="s">
        <v>81</v>
      </c>
      <c r="F76" t="s">
        <v>127</v>
      </c>
      <c r="G76" t="str">
        <f t="shared" si="3"/>
        <v>BC,BWA</v>
      </c>
      <c r="H76">
        <f t="shared" si="5"/>
        <v>1</v>
      </c>
      <c r="K76" t="s">
        <v>259</v>
      </c>
      <c r="L76" t="s">
        <v>257</v>
      </c>
      <c r="M76" t="str">
        <f t="shared" si="4"/>
        <v>FIJI,FJI</v>
      </c>
    </row>
    <row r="77" spans="5:13" x14ac:dyDescent="0.25">
      <c r="E77" t="s">
        <v>75</v>
      </c>
      <c r="F77" t="s">
        <v>85</v>
      </c>
      <c r="G77" t="str">
        <f t="shared" si="3"/>
        <v>BD,BGD</v>
      </c>
      <c r="H77">
        <f t="shared" si="5"/>
        <v>1</v>
      </c>
      <c r="K77" t="s">
        <v>255</v>
      </c>
      <c r="L77" t="s">
        <v>254</v>
      </c>
      <c r="M77" t="str">
        <f t="shared" si="4"/>
        <v>FINLAND,FIN</v>
      </c>
    </row>
    <row r="78" spans="5:13" hidden="1" x14ac:dyDescent="0.25">
      <c r="E78" t="s">
        <v>75</v>
      </c>
      <c r="F78" t="s">
        <v>110</v>
      </c>
      <c r="G78" t="str">
        <f t="shared" si="3"/>
        <v>BD,BMU</v>
      </c>
      <c r="H78">
        <f t="shared" si="5"/>
        <v>0</v>
      </c>
      <c r="K78" t="s">
        <v>275</v>
      </c>
      <c r="L78" t="s">
        <v>274</v>
      </c>
      <c r="M78" t="str">
        <f t="shared" si="4"/>
        <v>FRANCE,FRA</v>
      </c>
    </row>
    <row r="79" spans="5:13" hidden="1" x14ac:dyDescent="0.25">
      <c r="E79" t="s">
        <v>84</v>
      </c>
      <c r="F79" t="s">
        <v>84</v>
      </c>
      <c r="G79" t="str">
        <f t="shared" si="3"/>
        <v>BDI,BDI</v>
      </c>
      <c r="H79">
        <f t="shared" si="5"/>
        <v>0</v>
      </c>
      <c r="K79" t="s">
        <v>300</v>
      </c>
      <c r="L79" t="s">
        <v>298</v>
      </c>
      <c r="M79" t="str">
        <f t="shared" si="4"/>
        <v>FRENCH GUIANA,GUF</v>
      </c>
    </row>
    <row r="80" spans="5:13" x14ac:dyDescent="0.25">
      <c r="E80" t="s">
        <v>86</v>
      </c>
      <c r="F80" t="s">
        <v>88</v>
      </c>
      <c r="G80" t="str">
        <f t="shared" si="3"/>
        <v>BE,BEL</v>
      </c>
      <c r="H80">
        <f t="shared" si="5"/>
        <v>1</v>
      </c>
      <c r="K80" t="s">
        <v>327</v>
      </c>
      <c r="L80" t="s">
        <v>786</v>
      </c>
      <c r="M80" t="str">
        <f t="shared" si="4"/>
        <v>FRENCH POLYNESIA,PYF</v>
      </c>
    </row>
    <row r="81" spans="5:13" hidden="1" x14ac:dyDescent="0.25">
      <c r="E81" t="s">
        <v>86</v>
      </c>
      <c r="F81" t="s">
        <v>88</v>
      </c>
      <c r="G81" t="str">
        <f t="shared" si="3"/>
        <v>BE,BEL</v>
      </c>
      <c r="H81">
        <f t="shared" si="5"/>
        <v>0</v>
      </c>
      <c r="K81" t="s">
        <v>329</v>
      </c>
      <c r="L81" t="s">
        <v>61</v>
      </c>
      <c r="M81" t="str">
        <f t="shared" si="4"/>
        <v>FRENCH SOUTHERN TERRITORIES,ATF</v>
      </c>
    </row>
    <row r="82" spans="5:13" hidden="1" x14ac:dyDescent="0.25">
      <c r="E82" t="s">
        <v>88</v>
      </c>
      <c r="F82" t="s">
        <v>88</v>
      </c>
      <c r="G82" t="str">
        <f t="shared" si="3"/>
        <v>BEL,BEL</v>
      </c>
      <c r="H82">
        <f t="shared" si="5"/>
        <v>0</v>
      </c>
      <c r="K82" t="s">
        <v>278</v>
      </c>
      <c r="L82" t="s">
        <v>277</v>
      </c>
      <c r="M82" t="str">
        <f t="shared" si="4"/>
        <v>GABON,GAB</v>
      </c>
    </row>
    <row r="83" spans="5:13" hidden="1" x14ac:dyDescent="0.25">
      <c r="E83" t="s">
        <v>91</v>
      </c>
      <c r="F83" t="s">
        <v>117</v>
      </c>
      <c r="G83" t="str">
        <f t="shared" si="3"/>
        <v>BELARUS,BLR</v>
      </c>
      <c r="H83">
        <f t="shared" si="5"/>
        <v>0</v>
      </c>
      <c r="K83" t="s">
        <v>313</v>
      </c>
      <c r="L83" t="s">
        <v>312</v>
      </c>
      <c r="M83" t="str">
        <f t="shared" si="4"/>
        <v>GAMBIA,GMB</v>
      </c>
    </row>
    <row r="84" spans="5:13" hidden="1" x14ac:dyDescent="0.25">
      <c r="E84" t="s">
        <v>87</v>
      </c>
      <c r="F84" t="s">
        <v>88</v>
      </c>
      <c r="G84" t="str">
        <f t="shared" si="3"/>
        <v>BELGIUM,BEL</v>
      </c>
      <c r="H84">
        <f t="shared" si="5"/>
        <v>0</v>
      </c>
      <c r="K84" t="s">
        <v>296</v>
      </c>
      <c r="L84" t="s">
        <v>295</v>
      </c>
      <c r="M84" t="str">
        <f t="shared" si="4"/>
        <v>GEORGIA,GEO</v>
      </c>
    </row>
    <row r="85" spans="5:13" hidden="1" x14ac:dyDescent="0.25">
      <c r="E85" t="s">
        <v>95</v>
      </c>
      <c r="F85" t="s">
        <v>119</v>
      </c>
      <c r="G85" t="str">
        <f t="shared" si="3"/>
        <v>BELIZE,BLZ</v>
      </c>
      <c r="H85">
        <f t="shared" si="5"/>
        <v>0</v>
      </c>
      <c r="K85" t="s">
        <v>203</v>
      </c>
      <c r="L85" t="s">
        <v>204</v>
      </c>
      <c r="M85" t="str">
        <f t="shared" si="4"/>
        <v>GERMANY,DEU</v>
      </c>
    </row>
    <row r="86" spans="5:13" hidden="1" x14ac:dyDescent="0.25">
      <c r="E86" t="s">
        <v>97</v>
      </c>
      <c r="F86" t="s">
        <v>97</v>
      </c>
      <c r="G86" t="str">
        <f t="shared" si="3"/>
        <v>BEN,BEN</v>
      </c>
      <c r="H86">
        <f t="shared" si="5"/>
        <v>0</v>
      </c>
      <c r="K86" t="s">
        <v>305</v>
      </c>
      <c r="L86" t="s">
        <v>303</v>
      </c>
      <c r="M86" t="str">
        <f t="shared" si="4"/>
        <v>GHANA,GHA</v>
      </c>
    </row>
    <row r="87" spans="5:13" hidden="1" x14ac:dyDescent="0.25">
      <c r="E87" t="s">
        <v>98</v>
      </c>
      <c r="F87" t="s">
        <v>97</v>
      </c>
      <c r="G87" t="str">
        <f t="shared" si="3"/>
        <v>BENIN,BEN</v>
      </c>
      <c r="H87">
        <f t="shared" si="5"/>
        <v>0</v>
      </c>
      <c r="K87" t="s">
        <v>308</v>
      </c>
      <c r="L87" t="s">
        <v>306</v>
      </c>
      <c r="M87" t="str">
        <f t="shared" si="4"/>
        <v>GIBRALTAR,GIB</v>
      </c>
    </row>
    <row r="88" spans="5:13" hidden="1" x14ac:dyDescent="0.25">
      <c r="E88" t="s">
        <v>99</v>
      </c>
      <c r="F88" t="s">
        <v>110</v>
      </c>
      <c r="G88" t="str">
        <f t="shared" si="3"/>
        <v>BERMUDA,BMU</v>
      </c>
      <c r="H88">
        <f t="shared" si="5"/>
        <v>0</v>
      </c>
      <c r="K88" t="s">
        <v>328</v>
      </c>
      <c r="L88" t="s">
        <v>326</v>
      </c>
      <c r="M88" t="str">
        <f t="shared" si="4"/>
        <v>GREECE,GRC</v>
      </c>
    </row>
    <row r="89" spans="5:13" x14ac:dyDescent="0.25">
      <c r="E89" t="s">
        <v>101</v>
      </c>
      <c r="F89" t="s">
        <v>89</v>
      </c>
      <c r="G89" t="str">
        <f t="shared" si="3"/>
        <v>BF,BFA</v>
      </c>
      <c r="H89">
        <f t="shared" si="5"/>
        <v>1</v>
      </c>
      <c r="K89" t="s">
        <v>311</v>
      </c>
      <c r="L89" t="s">
        <v>310</v>
      </c>
      <c r="M89" t="str">
        <f t="shared" si="4"/>
        <v>GREENLAND,GRL</v>
      </c>
    </row>
    <row r="90" spans="5:13" hidden="1" x14ac:dyDescent="0.25">
      <c r="E90" t="s">
        <v>101</v>
      </c>
      <c r="F90" t="s">
        <v>107</v>
      </c>
      <c r="G90" t="str">
        <f t="shared" si="3"/>
        <v>BF,BHS</v>
      </c>
      <c r="H90">
        <f t="shared" si="5"/>
        <v>0</v>
      </c>
      <c r="K90" t="s">
        <v>292</v>
      </c>
      <c r="L90" t="s">
        <v>290</v>
      </c>
      <c r="M90" t="str">
        <f t="shared" si="4"/>
        <v>GRENADA,GRD</v>
      </c>
    </row>
    <row r="91" spans="5:13" hidden="1" x14ac:dyDescent="0.25">
      <c r="E91" t="s">
        <v>89</v>
      </c>
      <c r="F91" t="s">
        <v>89</v>
      </c>
      <c r="G91" t="str">
        <f t="shared" si="3"/>
        <v>BFA,BFA</v>
      </c>
      <c r="H91">
        <f t="shared" si="5"/>
        <v>0</v>
      </c>
      <c r="K91" t="s">
        <v>322</v>
      </c>
      <c r="L91" t="s">
        <v>319</v>
      </c>
      <c r="M91" t="str">
        <f t="shared" si="4"/>
        <v>GUADELOUPE,GLP</v>
      </c>
    </row>
    <row r="92" spans="5:13" x14ac:dyDescent="0.25">
      <c r="E92" t="s">
        <v>104</v>
      </c>
      <c r="F92" t="s">
        <v>102</v>
      </c>
      <c r="G92" t="str">
        <f t="shared" si="3"/>
        <v>BG,BGR</v>
      </c>
      <c r="H92">
        <f t="shared" si="5"/>
        <v>1</v>
      </c>
      <c r="K92" t="s">
        <v>338</v>
      </c>
      <c r="L92" t="s">
        <v>336</v>
      </c>
      <c r="M92" t="str">
        <f t="shared" si="4"/>
        <v>GUAM,GUM</v>
      </c>
    </row>
    <row r="93" spans="5:13" hidden="1" x14ac:dyDescent="0.25">
      <c r="E93" t="s">
        <v>104</v>
      </c>
      <c r="F93" t="s">
        <v>85</v>
      </c>
      <c r="G93" t="str">
        <f t="shared" si="3"/>
        <v>BG,BGD</v>
      </c>
      <c r="H93">
        <f t="shared" si="5"/>
        <v>0</v>
      </c>
      <c r="K93" t="s">
        <v>334</v>
      </c>
      <c r="L93" t="s">
        <v>332</v>
      </c>
      <c r="M93" t="str">
        <f t="shared" si="4"/>
        <v>GUATEMALA,GTM</v>
      </c>
    </row>
    <row r="94" spans="5:13" hidden="1" x14ac:dyDescent="0.25">
      <c r="E94" t="s">
        <v>85</v>
      </c>
      <c r="F94" t="s">
        <v>85</v>
      </c>
      <c r="G94" t="str">
        <f t="shared" si="3"/>
        <v>BGD,BGD</v>
      </c>
      <c r="H94">
        <f t="shared" si="5"/>
        <v>0</v>
      </c>
      <c r="K94" t="s">
        <v>1348</v>
      </c>
      <c r="L94" t="s">
        <v>698</v>
      </c>
      <c r="M94" t="str">
        <f t="shared" si="4"/>
        <v>GUERNSEY,GGY</v>
      </c>
    </row>
    <row r="95" spans="5:13" hidden="1" x14ac:dyDescent="0.25">
      <c r="E95" t="s">
        <v>102</v>
      </c>
      <c r="F95" t="s">
        <v>102</v>
      </c>
      <c r="G95" t="str">
        <f t="shared" si="3"/>
        <v>BGR,BGR</v>
      </c>
      <c r="H95">
        <f t="shared" si="5"/>
        <v>0</v>
      </c>
      <c r="K95" t="s">
        <v>316</v>
      </c>
      <c r="L95" t="s">
        <v>314</v>
      </c>
      <c r="M95" t="str">
        <f t="shared" si="4"/>
        <v>GUINEA,GIN</v>
      </c>
    </row>
    <row r="96" spans="5:13" x14ac:dyDescent="0.25">
      <c r="E96" t="s">
        <v>71</v>
      </c>
      <c r="F96" t="s">
        <v>105</v>
      </c>
      <c r="G96" t="str">
        <f t="shared" si="3"/>
        <v>BH,BHR</v>
      </c>
      <c r="H96">
        <f t="shared" si="5"/>
        <v>1</v>
      </c>
      <c r="K96" t="s">
        <v>341</v>
      </c>
      <c r="L96" t="s">
        <v>340</v>
      </c>
      <c r="M96" t="str">
        <f t="shared" si="4"/>
        <v>GUINEA-BISSAU,GNB</v>
      </c>
    </row>
    <row r="97" spans="5:13" hidden="1" x14ac:dyDescent="0.25">
      <c r="E97" t="s">
        <v>71</v>
      </c>
      <c r="F97" t="s">
        <v>119</v>
      </c>
      <c r="G97" t="str">
        <f t="shared" si="3"/>
        <v>BH,BLZ</v>
      </c>
      <c r="H97">
        <f t="shared" si="5"/>
        <v>0</v>
      </c>
      <c r="K97" t="s">
        <v>346</v>
      </c>
      <c r="L97" t="s">
        <v>345</v>
      </c>
      <c r="M97" t="str">
        <f t="shared" si="4"/>
        <v>GUYANA,GUY</v>
      </c>
    </row>
    <row r="98" spans="5:13" hidden="1" x14ac:dyDescent="0.25">
      <c r="E98" t="s">
        <v>105</v>
      </c>
      <c r="F98" t="s">
        <v>105</v>
      </c>
      <c r="G98" t="str">
        <f t="shared" si="3"/>
        <v>BHR,BHR</v>
      </c>
      <c r="H98">
        <f t="shared" si="5"/>
        <v>0</v>
      </c>
      <c r="K98" t="s">
        <v>360</v>
      </c>
      <c r="L98" t="s">
        <v>359</v>
      </c>
      <c r="M98" t="str">
        <f t="shared" si="4"/>
        <v>HAITI,HTI</v>
      </c>
    </row>
    <row r="99" spans="5:13" hidden="1" x14ac:dyDescent="0.25">
      <c r="E99" t="s">
        <v>107</v>
      </c>
      <c r="F99" t="s">
        <v>107</v>
      </c>
      <c r="G99" t="str">
        <f t="shared" si="3"/>
        <v>BHS,BHS</v>
      </c>
      <c r="H99">
        <f t="shared" si="5"/>
        <v>0</v>
      </c>
      <c r="K99" t="s">
        <v>1350</v>
      </c>
      <c r="L99" t="s">
        <v>352</v>
      </c>
      <c r="M99" t="str">
        <f t="shared" si="4"/>
        <v>HEARD ISLAND AND MCDONALD ISLANDS,HMD</v>
      </c>
    </row>
    <row r="100" spans="5:13" hidden="1" x14ac:dyDescent="0.25">
      <c r="E100" t="s">
        <v>109</v>
      </c>
      <c r="F100" t="s">
        <v>124</v>
      </c>
      <c r="G100" t="str">
        <f t="shared" si="3"/>
        <v>BHUTAN,BTN</v>
      </c>
      <c r="H100">
        <f t="shared" si="5"/>
        <v>0</v>
      </c>
      <c r="K100" t="s">
        <v>355</v>
      </c>
      <c r="L100" t="s">
        <v>354</v>
      </c>
      <c r="M100" t="str">
        <f t="shared" si="4"/>
        <v>HONDURAS,HND</v>
      </c>
    </row>
    <row r="101" spans="5:13" x14ac:dyDescent="0.25">
      <c r="E101" t="s">
        <v>83</v>
      </c>
      <c r="F101" t="s">
        <v>84</v>
      </c>
      <c r="G101" t="str">
        <f t="shared" si="3"/>
        <v>BI,BDI</v>
      </c>
      <c r="H101">
        <f t="shared" si="5"/>
        <v>1</v>
      </c>
      <c r="K101" t="s">
        <v>349</v>
      </c>
      <c r="L101" t="s">
        <v>347</v>
      </c>
      <c r="M101" t="str">
        <f t="shared" si="4"/>
        <v>HONG KONG,HKG</v>
      </c>
    </row>
    <row r="102" spans="5:13" hidden="1" x14ac:dyDescent="0.25">
      <c r="E102" t="s">
        <v>68</v>
      </c>
      <c r="F102" t="s">
        <v>68</v>
      </c>
      <c r="G102" t="str">
        <f t="shared" si="3"/>
        <v>BIH,BIH</v>
      </c>
      <c r="H102">
        <f t="shared" si="5"/>
        <v>0</v>
      </c>
      <c r="K102" t="s">
        <v>363</v>
      </c>
      <c r="L102" t="s">
        <v>362</v>
      </c>
      <c r="M102" t="str">
        <f t="shared" si="4"/>
        <v>HUNGARY,HUN</v>
      </c>
    </row>
    <row r="103" spans="5:13" x14ac:dyDescent="0.25">
      <c r="E103" t="s">
        <v>96</v>
      </c>
      <c r="F103" t="s">
        <v>97</v>
      </c>
      <c r="G103" t="str">
        <f t="shared" si="3"/>
        <v>BJ,BEN</v>
      </c>
      <c r="H103">
        <f t="shared" si="5"/>
        <v>1</v>
      </c>
      <c r="K103" t="s">
        <v>385</v>
      </c>
      <c r="L103" t="s">
        <v>384</v>
      </c>
      <c r="M103" t="str">
        <f t="shared" si="4"/>
        <v>ICELAND,ISL</v>
      </c>
    </row>
    <row r="104" spans="5:13" x14ac:dyDescent="0.25">
      <c r="E104" t="s">
        <v>66</v>
      </c>
      <c r="F104" t="s">
        <v>68</v>
      </c>
      <c r="G104" t="str">
        <f t="shared" si="3"/>
        <v>BK,BIH</v>
      </c>
      <c r="H104">
        <f t="shared" si="5"/>
        <v>1</v>
      </c>
      <c r="K104" t="s">
        <v>374</v>
      </c>
      <c r="L104" t="s">
        <v>375</v>
      </c>
      <c r="M104" t="str">
        <f t="shared" si="4"/>
        <v>INDIA,IND</v>
      </c>
    </row>
    <row r="105" spans="5:13" x14ac:dyDescent="0.25">
      <c r="E105" t="s">
        <v>114</v>
      </c>
      <c r="F105" t="s">
        <v>97</v>
      </c>
      <c r="G105" t="str">
        <f t="shared" si="3"/>
        <v>BL,BEN</v>
      </c>
      <c r="H105">
        <f t="shared" si="5"/>
        <v>1</v>
      </c>
      <c r="K105" t="s">
        <v>366</v>
      </c>
      <c r="L105" t="s">
        <v>365</v>
      </c>
      <c r="M105" t="str">
        <f t="shared" si="4"/>
        <v>INDONESIA,IDN</v>
      </c>
    </row>
    <row r="106" spans="5:13" hidden="1" x14ac:dyDescent="0.25">
      <c r="E106" t="s">
        <v>114</v>
      </c>
      <c r="F106" t="s">
        <v>116</v>
      </c>
      <c r="G106" t="str">
        <f t="shared" si="3"/>
        <v>BL,BOL</v>
      </c>
      <c r="H106">
        <f t="shared" si="5"/>
        <v>0</v>
      </c>
      <c r="K106" t="s">
        <v>383</v>
      </c>
      <c r="L106" t="s">
        <v>381</v>
      </c>
      <c r="M106" t="str">
        <f t="shared" si="4"/>
        <v>IRAN,IRN</v>
      </c>
    </row>
    <row r="107" spans="5:13" hidden="1" x14ac:dyDescent="0.25">
      <c r="E107" t="s">
        <v>117</v>
      </c>
      <c r="F107" t="s">
        <v>117</v>
      </c>
      <c r="G107" t="str">
        <f t="shared" si="3"/>
        <v>BLR,BLR</v>
      </c>
      <c r="H107">
        <f t="shared" si="5"/>
        <v>0</v>
      </c>
      <c r="K107" t="s">
        <v>378</v>
      </c>
      <c r="L107" t="s">
        <v>379</v>
      </c>
      <c r="M107" t="str">
        <f t="shared" si="4"/>
        <v>IRAQ,IRQ</v>
      </c>
    </row>
    <row r="108" spans="5:13" hidden="1" x14ac:dyDescent="0.25">
      <c r="E108" t="s">
        <v>119</v>
      </c>
      <c r="F108" t="s">
        <v>119</v>
      </c>
      <c r="G108" t="str">
        <f t="shared" si="3"/>
        <v>BLZ,BLZ</v>
      </c>
      <c r="H108">
        <f t="shared" si="5"/>
        <v>0</v>
      </c>
      <c r="K108" t="s">
        <v>369</v>
      </c>
      <c r="L108" t="s">
        <v>367</v>
      </c>
      <c r="M108" t="str">
        <f t="shared" si="4"/>
        <v>IRELAND,IRL</v>
      </c>
    </row>
    <row r="109" spans="5:13" x14ac:dyDescent="0.25">
      <c r="E109" t="s">
        <v>82</v>
      </c>
      <c r="F109" t="s">
        <v>110</v>
      </c>
      <c r="G109" t="str">
        <f t="shared" si="3"/>
        <v>BM,BMU</v>
      </c>
      <c r="H109">
        <f t="shared" si="5"/>
        <v>1</v>
      </c>
      <c r="K109" t="s">
        <v>1067</v>
      </c>
      <c r="L109" t="s">
        <v>674</v>
      </c>
      <c r="M109" t="str">
        <f t="shared" si="4"/>
        <v>ISLE OF MAN,IMN</v>
      </c>
    </row>
    <row r="110" spans="5:13" hidden="1" x14ac:dyDescent="0.25">
      <c r="E110" t="s">
        <v>82</v>
      </c>
      <c r="F110" t="s">
        <v>488</v>
      </c>
      <c r="G110" t="str">
        <f t="shared" si="3"/>
        <v>BM,MMR</v>
      </c>
      <c r="H110">
        <f t="shared" si="5"/>
        <v>0</v>
      </c>
      <c r="K110" t="s">
        <v>370</v>
      </c>
      <c r="L110" t="s">
        <v>371</v>
      </c>
      <c r="M110" t="str">
        <f t="shared" si="4"/>
        <v>ISRAEL,ISR</v>
      </c>
    </row>
    <row r="111" spans="5:13" hidden="1" x14ac:dyDescent="0.25">
      <c r="E111" t="s">
        <v>110</v>
      </c>
      <c r="F111" t="s">
        <v>110</v>
      </c>
      <c r="G111" t="str">
        <f t="shared" si="3"/>
        <v>BMU,BMU</v>
      </c>
      <c r="H111">
        <f t="shared" si="5"/>
        <v>0</v>
      </c>
      <c r="K111" t="s">
        <v>388</v>
      </c>
      <c r="L111" t="s">
        <v>387</v>
      </c>
      <c r="M111" t="str">
        <f t="shared" si="4"/>
        <v>ITALY,ITA</v>
      </c>
    </row>
    <row r="112" spans="5:13" x14ac:dyDescent="0.25">
      <c r="E112" t="s">
        <v>123</v>
      </c>
      <c r="F112" t="s">
        <v>112</v>
      </c>
      <c r="G112" t="str">
        <f t="shared" si="3"/>
        <v>BN,BRN</v>
      </c>
      <c r="H112">
        <f t="shared" si="5"/>
        <v>1</v>
      </c>
      <c r="K112" t="s">
        <v>220</v>
      </c>
      <c r="L112" t="s">
        <v>148</v>
      </c>
      <c r="M112" t="str">
        <f t="shared" si="4"/>
        <v>IVORY COAST,CIV</v>
      </c>
    </row>
    <row r="113" spans="5:13" hidden="1" x14ac:dyDescent="0.25">
      <c r="E113" t="s">
        <v>123</v>
      </c>
      <c r="F113" t="s">
        <v>97</v>
      </c>
      <c r="G113" t="str">
        <f t="shared" si="3"/>
        <v>BN,BEN</v>
      </c>
      <c r="H113">
        <f t="shared" si="5"/>
        <v>0</v>
      </c>
      <c r="K113" t="s">
        <v>392</v>
      </c>
      <c r="L113" t="s">
        <v>390</v>
      </c>
      <c r="M113" t="str">
        <f t="shared" si="4"/>
        <v>JAMAICA,JAM</v>
      </c>
    </row>
    <row r="114" spans="5:13" x14ac:dyDescent="0.25">
      <c r="E114" t="s">
        <v>115</v>
      </c>
      <c r="F114" t="s">
        <v>116</v>
      </c>
      <c r="G114" t="str">
        <f t="shared" si="3"/>
        <v>BO,BOL</v>
      </c>
      <c r="H114">
        <f t="shared" si="5"/>
        <v>1</v>
      </c>
      <c r="K114" t="s">
        <v>399</v>
      </c>
      <c r="L114" t="s">
        <v>398</v>
      </c>
      <c r="M114" t="str">
        <f t="shared" si="4"/>
        <v>JAPAN,JPN</v>
      </c>
    </row>
    <row r="115" spans="5:13" hidden="1" x14ac:dyDescent="0.25">
      <c r="E115" t="s">
        <v>115</v>
      </c>
      <c r="F115" t="s">
        <v>117</v>
      </c>
      <c r="G115" t="str">
        <f t="shared" si="3"/>
        <v>BO,BLR</v>
      </c>
      <c r="H115">
        <f t="shared" si="5"/>
        <v>0</v>
      </c>
      <c r="K115" t="s">
        <v>1351</v>
      </c>
      <c r="L115" t="s">
        <v>1352</v>
      </c>
      <c r="M115" t="str">
        <f t="shared" si="4"/>
        <v>JERSEY,JEY</v>
      </c>
    </row>
    <row r="116" spans="5:13" hidden="1" x14ac:dyDescent="0.25">
      <c r="E116" t="s">
        <v>116</v>
      </c>
      <c r="F116" t="s">
        <v>116</v>
      </c>
      <c r="G116" t="str">
        <f t="shared" si="3"/>
        <v>BOL,BOL</v>
      </c>
      <c r="H116">
        <f t="shared" si="5"/>
        <v>0</v>
      </c>
      <c r="K116" t="s">
        <v>396</v>
      </c>
      <c r="L116" t="s">
        <v>393</v>
      </c>
      <c r="M116" t="str">
        <f t="shared" si="4"/>
        <v>JORDAN,JOR</v>
      </c>
    </row>
    <row r="117" spans="5:13" hidden="1" x14ac:dyDescent="0.25">
      <c r="E117" t="s">
        <v>118</v>
      </c>
      <c r="F117" t="s">
        <v>116</v>
      </c>
      <c r="G117" t="str">
        <f t="shared" si="3"/>
        <v>BOLIVIA,BOL</v>
      </c>
      <c r="H117">
        <f t="shared" si="5"/>
        <v>0</v>
      </c>
      <c r="K117" t="s">
        <v>430</v>
      </c>
      <c r="L117" t="s">
        <v>428</v>
      </c>
      <c r="M117" t="str">
        <f t="shared" si="4"/>
        <v>KAZAKHSTAN,KAZ</v>
      </c>
    </row>
    <row r="118" spans="5:13" x14ac:dyDescent="0.25">
      <c r="E118" t="s">
        <v>67</v>
      </c>
      <c r="F118" t="s">
        <v>68</v>
      </c>
      <c r="G118" t="str">
        <f t="shared" si="3"/>
        <v>BOSNIA,BIH</v>
      </c>
      <c r="H118">
        <f t="shared" si="5"/>
        <v>1</v>
      </c>
      <c r="K118" t="s">
        <v>403</v>
      </c>
      <c r="L118" t="s">
        <v>401</v>
      </c>
      <c r="M118" t="str">
        <f t="shared" si="4"/>
        <v>KENYA,KEN</v>
      </c>
    </row>
    <row r="119" spans="5:13" hidden="1" x14ac:dyDescent="0.25">
      <c r="E119" t="s">
        <v>69</v>
      </c>
      <c r="F119" t="s">
        <v>68</v>
      </c>
      <c r="G119" t="str">
        <f t="shared" si="3"/>
        <v>BOSNIA AND HERZEGOVINA,BIH</v>
      </c>
      <c r="H119">
        <f t="shared" si="5"/>
        <v>0</v>
      </c>
      <c r="K119" t="s">
        <v>410</v>
      </c>
      <c r="L119" t="s">
        <v>409</v>
      </c>
      <c r="M119" t="str">
        <f t="shared" si="4"/>
        <v>KIRIBATI,KIR</v>
      </c>
    </row>
    <row r="120" spans="5:13" hidden="1" x14ac:dyDescent="0.25">
      <c r="E120" t="s">
        <v>128</v>
      </c>
      <c r="F120" t="s">
        <v>127</v>
      </c>
      <c r="G120" t="str">
        <f t="shared" si="3"/>
        <v>BOTSWANA,BWA</v>
      </c>
      <c r="H120">
        <f t="shared" si="5"/>
        <v>0</v>
      </c>
      <c r="K120" t="s">
        <v>462</v>
      </c>
      <c r="L120" t="s">
        <v>1353</v>
      </c>
      <c r="M120" t="str">
        <f t="shared" si="4"/>
        <v>KOSOVO,XKX</v>
      </c>
    </row>
    <row r="121" spans="5:13" hidden="1" x14ac:dyDescent="0.25">
      <c r="E121" t="s">
        <v>1232</v>
      </c>
      <c r="F121" t="s">
        <v>125</v>
      </c>
      <c r="G121" t="str">
        <f t="shared" si="3"/>
        <v>BOUVET ISLAND,BVT</v>
      </c>
      <c r="H121">
        <f t="shared" si="5"/>
        <v>0</v>
      </c>
      <c r="K121" t="s">
        <v>425</v>
      </c>
      <c r="L121" t="s">
        <v>424</v>
      </c>
      <c r="M121" t="str">
        <f t="shared" si="4"/>
        <v>KUWAIT,KWT</v>
      </c>
    </row>
    <row r="122" spans="5:13" x14ac:dyDescent="0.25">
      <c r="E122" t="s">
        <v>131</v>
      </c>
      <c r="F122" t="s">
        <v>883</v>
      </c>
      <c r="G122" t="str">
        <f t="shared" si="3"/>
        <v>BP,SLB</v>
      </c>
      <c r="H122">
        <f t="shared" si="5"/>
        <v>1</v>
      </c>
      <c r="K122" t="s">
        <v>407</v>
      </c>
      <c r="L122" t="s">
        <v>405</v>
      </c>
      <c r="M122" t="str">
        <f t="shared" si="4"/>
        <v>KYRGYZSTAN,KGZ</v>
      </c>
    </row>
    <row r="123" spans="5:13" x14ac:dyDescent="0.25">
      <c r="E123" t="s">
        <v>132</v>
      </c>
      <c r="F123" t="s">
        <v>116</v>
      </c>
      <c r="G123" t="str">
        <f t="shared" si="3"/>
        <v>BQ,BOL</v>
      </c>
      <c r="H123">
        <f t="shared" si="5"/>
        <v>1</v>
      </c>
      <c r="K123" t="s">
        <v>433</v>
      </c>
      <c r="L123" t="s">
        <v>432</v>
      </c>
      <c r="M123" t="str">
        <f t="shared" si="4"/>
        <v>LAOS,LAO</v>
      </c>
    </row>
    <row r="124" spans="5:13" x14ac:dyDescent="0.25">
      <c r="E124" t="s">
        <v>133</v>
      </c>
      <c r="F124" t="s">
        <v>122</v>
      </c>
      <c r="G124" t="str">
        <f t="shared" si="3"/>
        <v>BR,BRA</v>
      </c>
      <c r="H124">
        <f t="shared" si="5"/>
        <v>1</v>
      </c>
      <c r="K124" t="s">
        <v>458</v>
      </c>
      <c r="L124" t="s">
        <v>456</v>
      </c>
      <c r="M124" t="str">
        <f t="shared" si="4"/>
        <v>LATVIA,LVA</v>
      </c>
    </row>
    <row r="125" spans="5:13" hidden="1" x14ac:dyDescent="0.25">
      <c r="E125" t="s">
        <v>133</v>
      </c>
      <c r="F125" t="s">
        <v>122</v>
      </c>
      <c r="G125" t="str">
        <f t="shared" si="3"/>
        <v>BR,BRA</v>
      </c>
      <c r="H125">
        <f t="shared" si="5"/>
        <v>0</v>
      </c>
      <c r="K125" t="s">
        <v>435</v>
      </c>
      <c r="L125" t="s">
        <v>436</v>
      </c>
      <c r="M125" t="str">
        <f t="shared" si="4"/>
        <v>LEBANON,LBN</v>
      </c>
    </row>
    <row r="126" spans="5:13" hidden="1" x14ac:dyDescent="0.25">
      <c r="E126" t="s">
        <v>122</v>
      </c>
      <c r="F126" t="s">
        <v>122</v>
      </c>
      <c r="G126" t="str">
        <f t="shared" si="3"/>
        <v>BRA,BRA</v>
      </c>
      <c r="H126">
        <f t="shared" si="5"/>
        <v>0</v>
      </c>
      <c r="K126" t="s">
        <v>450</v>
      </c>
      <c r="L126" t="s">
        <v>448</v>
      </c>
      <c r="M126" t="str">
        <f t="shared" si="4"/>
        <v>LESOTHO,LSO</v>
      </c>
    </row>
    <row r="127" spans="5:13" hidden="1" x14ac:dyDescent="0.25">
      <c r="E127" t="s">
        <v>120</v>
      </c>
      <c r="F127" t="s">
        <v>122</v>
      </c>
      <c r="G127" t="str">
        <f t="shared" si="3"/>
        <v>BRAZIL,BRA</v>
      </c>
      <c r="H127">
        <f t="shared" si="5"/>
        <v>0</v>
      </c>
      <c r="K127" t="s">
        <v>445</v>
      </c>
      <c r="L127" t="s">
        <v>446</v>
      </c>
      <c r="M127" t="str">
        <f t="shared" si="4"/>
        <v>LIBERIA,LBR</v>
      </c>
    </row>
    <row r="128" spans="5:13" hidden="1" x14ac:dyDescent="0.25">
      <c r="E128" t="s">
        <v>79</v>
      </c>
      <c r="F128" t="s">
        <v>79</v>
      </c>
      <c r="G128" t="str">
        <f t="shared" si="3"/>
        <v>BRB,BRB</v>
      </c>
      <c r="H128">
        <f t="shared" si="5"/>
        <v>0</v>
      </c>
      <c r="K128" t="s">
        <v>465</v>
      </c>
      <c r="L128" t="s">
        <v>464</v>
      </c>
      <c r="M128" t="str">
        <f t="shared" si="4"/>
        <v>LIBYA,LBY</v>
      </c>
    </row>
    <row r="129" spans="5:13" hidden="1" x14ac:dyDescent="0.25">
      <c r="E129" t="s">
        <v>137</v>
      </c>
      <c r="F129" t="s">
        <v>377</v>
      </c>
      <c r="G129" t="str">
        <f t="shared" si="3"/>
        <v>BRITISH INDIAN OCEAN TERRITORY,IOT</v>
      </c>
      <c r="H129">
        <f t="shared" si="5"/>
        <v>0</v>
      </c>
      <c r="K129" t="s">
        <v>442</v>
      </c>
      <c r="L129" t="s">
        <v>441</v>
      </c>
      <c r="M129" t="str">
        <f t="shared" si="4"/>
        <v>LIECHTENSTEIN,LIE</v>
      </c>
    </row>
    <row r="130" spans="5:13" hidden="1" x14ac:dyDescent="0.25">
      <c r="E130" t="s">
        <v>112</v>
      </c>
      <c r="F130" t="s">
        <v>112</v>
      </c>
      <c r="G130" t="str">
        <f t="shared" si="3"/>
        <v>BRN,BRN</v>
      </c>
      <c r="H130">
        <f t="shared" si="5"/>
        <v>0</v>
      </c>
      <c r="K130" t="s">
        <v>452</v>
      </c>
      <c r="L130" t="s">
        <v>451</v>
      </c>
      <c r="M130" t="str">
        <f t="shared" si="4"/>
        <v>LITHUANIA,LTU</v>
      </c>
    </row>
    <row r="131" spans="5:13" x14ac:dyDescent="0.25">
      <c r="E131" t="s">
        <v>113</v>
      </c>
      <c r="F131" t="s">
        <v>112</v>
      </c>
      <c r="G131" t="str">
        <f t="shared" ref="G131:G194" si="6">E131&amp;","&amp;F131</f>
        <v>BRUNEI DARUSSALAM,BRN</v>
      </c>
      <c r="H131">
        <f t="shared" si="5"/>
        <v>1</v>
      </c>
      <c r="K131" t="s">
        <v>454</v>
      </c>
      <c r="L131" t="s">
        <v>453</v>
      </c>
      <c r="M131" t="str">
        <f t="shared" ref="M131:M194" si="7">K131&amp;","&amp;L131</f>
        <v>LUXEMBOURG,LUX</v>
      </c>
    </row>
    <row r="132" spans="5:13" x14ac:dyDescent="0.25">
      <c r="E132" t="s">
        <v>72</v>
      </c>
      <c r="F132" t="s">
        <v>107</v>
      </c>
      <c r="G132" t="str">
        <f t="shared" si="6"/>
        <v>BS,BHS</v>
      </c>
      <c r="H132">
        <f t="shared" ref="H132:H195" si="8">IF(ISNA(MATCH(G132,$M$3:$M$254,0)),1,0)*(E132&lt;&gt;F132)*(E132&lt;&gt;E131)</f>
        <v>1</v>
      </c>
      <c r="K132" t="s">
        <v>583</v>
      </c>
      <c r="L132" t="s">
        <v>494</v>
      </c>
      <c r="M132" t="str">
        <f t="shared" si="7"/>
        <v>MACAO,MAC</v>
      </c>
    </row>
    <row r="133" spans="5:13" x14ac:dyDescent="0.25">
      <c r="E133" t="s">
        <v>108</v>
      </c>
      <c r="F133" t="s">
        <v>124</v>
      </c>
      <c r="G133" t="str">
        <f t="shared" si="6"/>
        <v>BT,BTN</v>
      </c>
      <c r="H133">
        <f t="shared" si="8"/>
        <v>1</v>
      </c>
      <c r="K133" t="s">
        <v>483</v>
      </c>
      <c r="L133" t="s">
        <v>482</v>
      </c>
      <c r="M133" t="str">
        <f t="shared" si="7"/>
        <v>MACEDONIA,MKD</v>
      </c>
    </row>
    <row r="134" spans="5:13" hidden="1" x14ac:dyDescent="0.25">
      <c r="E134" t="s">
        <v>108</v>
      </c>
      <c r="F134" t="s">
        <v>124</v>
      </c>
      <c r="G134" t="str">
        <f t="shared" si="6"/>
        <v>BT,BTN</v>
      </c>
      <c r="H134">
        <f t="shared" si="8"/>
        <v>0</v>
      </c>
      <c r="K134" t="s">
        <v>476</v>
      </c>
      <c r="L134" t="s">
        <v>475</v>
      </c>
      <c r="M134" t="str">
        <f t="shared" si="7"/>
        <v>MADAGASCAR,MDG</v>
      </c>
    </row>
    <row r="135" spans="5:13" hidden="1" x14ac:dyDescent="0.25">
      <c r="E135" t="s">
        <v>124</v>
      </c>
      <c r="F135" t="s">
        <v>124</v>
      </c>
      <c r="G135" t="str">
        <f t="shared" si="6"/>
        <v>BTN,BTN</v>
      </c>
      <c r="H135">
        <f t="shared" si="8"/>
        <v>0</v>
      </c>
      <c r="K135" t="s">
        <v>520</v>
      </c>
      <c r="L135" t="s">
        <v>521</v>
      </c>
      <c r="M135" t="str">
        <f t="shared" si="7"/>
        <v>MALAWI,MWI</v>
      </c>
    </row>
    <row r="136" spans="5:13" x14ac:dyDescent="0.25">
      <c r="E136" t="s">
        <v>100</v>
      </c>
      <c r="F136" t="s">
        <v>102</v>
      </c>
      <c r="G136" t="str">
        <f t="shared" si="6"/>
        <v>BU,BGR</v>
      </c>
      <c r="H136">
        <f t="shared" si="8"/>
        <v>1</v>
      </c>
      <c r="K136" t="s">
        <v>526</v>
      </c>
      <c r="L136" t="s">
        <v>527</v>
      </c>
      <c r="M136" t="str">
        <f t="shared" si="7"/>
        <v>MALAYSIA,MYS</v>
      </c>
    </row>
    <row r="137" spans="5:13" hidden="1" x14ac:dyDescent="0.25">
      <c r="E137" t="s">
        <v>103</v>
      </c>
      <c r="F137" t="s">
        <v>102</v>
      </c>
      <c r="G137" t="str">
        <f t="shared" si="6"/>
        <v>BULGARIA,BGR</v>
      </c>
      <c r="H137">
        <f t="shared" si="8"/>
        <v>0</v>
      </c>
      <c r="K137" t="s">
        <v>516</v>
      </c>
      <c r="L137" t="s">
        <v>513</v>
      </c>
      <c r="M137" t="str">
        <f t="shared" si="7"/>
        <v>MALDIVES,MDV</v>
      </c>
    </row>
    <row r="138" spans="5:13" hidden="1" x14ac:dyDescent="0.25">
      <c r="E138" t="s">
        <v>93</v>
      </c>
      <c r="F138" t="s">
        <v>89</v>
      </c>
      <c r="G138" t="str">
        <f t="shared" si="6"/>
        <v>BURKINA FASO,BFA</v>
      </c>
      <c r="H138">
        <f t="shared" si="8"/>
        <v>0</v>
      </c>
      <c r="K138" t="s">
        <v>485</v>
      </c>
      <c r="L138" t="s">
        <v>484</v>
      </c>
      <c r="M138" t="str">
        <f t="shared" si="7"/>
        <v>MALI,MLI</v>
      </c>
    </row>
    <row r="139" spans="5:13" x14ac:dyDescent="0.25">
      <c r="E139" t="s">
        <v>143</v>
      </c>
      <c r="F139" t="s">
        <v>488</v>
      </c>
      <c r="G139" t="str">
        <f t="shared" si="6"/>
        <v>BURMA,MMR</v>
      </c>
      <c r="H139">
        <f t="shared" si="8"/>
        <v>1</v>
      </c>
      <c r="K139" t="s">
        <v>510</v>
      </c>
      <c r="L139" t="s">
        <v>508</v>
      </c>
      <c r="M139" t="str">
        <f t="shared" si="7"/>
        <v>MALTA,MLT</v>
      </c>
    </row>
    <row r="140" spans="5:13" hidden="1" x14ac:dyDescent="0.25">
      <c r="E140" t="s">
        <v>106</v>
      </c>
      <c r="F140" t="s">
        <v>84</v>
      </c>
      <c r="G140" t="str">
        <f t="shared" si="6"/>
        <v>BURUNDI,BDI</v>
      </c>
      <c r="H140">
        <f t="shared" si="8"/>
        <v>0</v>
      </c>
      <c r="K140" t="s">
        <v>479</v>
      </c>
      <c r="L140" t="s">
        <v>477</v>
      </c>
      <c r="M140" t="str">
        <f t="shared" si="7"/>
        <v>MARSHALL ISLANDS,MHL</v>
      </c>
    </row>
    <row r="141" spans="5:13" x14ac:dyDescent="0.25">
      <c r="E141" t="s">
        <v>129</v>
      </c>
      <c r="F141" t="s">
        <v>125</v>
      </c>
      <c r="G141" t="str">
        <f t="shared" si="6"/>
        <v>BV,BVT</v>
      </c>
      <c r="H141">
        <f t="shared" si="8"/>
        <v>1</v>
      </c>
      <c r="K141" t="s">
        <v>502</v>
      </c>
      <c r="L141" t="s">
        <v>501</v>
      </c>
      <c r="M141" t="str">
        <f t="shared" si="7"/>
        <v>MARTINIQUE,MTQ</v>
      </c>
    </row>
    <row r="142" spans="5:13" hidden="1" x14ac:dyDescent="0.25">
      <c r="E142" t="s">
        <v>129</v>
      </c>
      <c r="F142" t="s">
        <v>125</v>
      </c>
      <c r="G142" t="str">
        <f t="shared" si="6"/>
        <v>BV,BVT</v>
      </c>
      <c r="H142">
        <f t="shared" si="8"/>
        <v>0</v>
      </c>
      <c r="K142" t="s">
        <v>503</v>
      </c>
      <c r="L142" t="s">
        <v>504</v>
      </c>
      <c r="M142" t="str">
        <f t="shared" si="7"/>
        <v>MAURITANIA,MRT</v>
      </c>
    </row>
    <row r="143" spans="5:13" hidden="1" x14ac:dyDescent="0.25">
      <c r="E143" t="s">
        <v>125</v>
      </c>
      <c r="F143" t="s">
        <v>125</v>
      </c>
      <c r="G143" t="str">
        <f t="shared" si="6"/>
        <v>BVT,BVT</v>
      </c>
      <c r="H143">
        <f t="shared" si="8"/>
        <v>0</v>
      </c>
      <c r="K143" t="s">
        <v>512</v>
      </c>
      <c r="L143" t="s">
        <v>511</v>
      </c>
      <c r="M143" t="str">
        <f t="shared" si="7"/>
        <v>MAURITIUS,MUS</v>
      </c>
    </row>
    <row r="144" spans="5:13" x14ac:dyDescent="0.25">
      <c r="E144" t="s">
        <v>80</v>
      </c>
      <c r="F144" t="s">
        <v>127</v>
      </c>
      <c r="G144" t="str">
        <f t="shared" si="6"/>
        <v>BW,BWA</v>
      </c>
      <c r="H144">
        <f t="shared" si="8"/>
        <v>1</v>
      </c>
      <c r="K144" t="s">
        <v>537</v>
      </c>
      <c r="L144" t="s">
        <v>616</v>
      </c>
      <c r="M144" t="str">
        <f t="shared" si="7"/>
        <v>MAYOTTE,MYT</v>
      </c>
    </row>
    <row r="145" spans="5:13" hidden="1" x14ac:dyDescent="0.25">
      <c r="E145" t="s">
        <v>127</v>
      </c>
      <c r="F145" t="s">
        <v>127</v>
      </c>
      <c r="G145" t="str">
        <f t="shared" si="6"/>
        <v>BWA,BWA</v>
      </c>
      <c r="H145">
        <f t="shared" si="8"/>
        <v>0</v>
      </c>
      <c r="K145" t="s">
        <v>522</v>
      </c>
      <c r="L145" t="s">
        <v>523</v>
      </c>
      <c r="M145" t="str">
        <f t="shared" si="7"/>
        <v>MEXICO,MEX</v>
      </c>
    </row>
    <row r="146" spans="5:13" x14ac:dyDescent="0.25">
      <c r="E146" t="s">
        <v>111</v>
      </c>
      <c r="F146" t="s">
        <v>112</v>
      </c>
      <c r="G146" t="str">
        <f t="shared" si="6"/>
        <v>BX,BRN</v>
      </c>
      <c r="H146">
        <f t="shared" si="8"/>
        <v>1</v>
      </c>
      <c r="K146" t="s">
        <v>692</v>
      </c>
      <c r="L146" t="s">
        <v>264</v>
      </c>
      <c r="M146" t="str">
        <f t="shared" si="7"/>
        <v>MICRONESIA,FSM</v>
      </c>
    </row>
    <row r="147" spans="5:13" x14ac:dyDescent="0.25">
      <c r="E147" t="s">
        <v>90</v>
      </c>
      <c r="F147" t="s">
        <v>117</v>
      </c>
      <c r="G147" t="str">
        <f t="shared" si="6"/>
        <v>BY,BLR</v>
      </c>
      <c r="H147">
        <f t="shared" si="8"/>
        <v>1</v>
      </c>
      <c r="K147" t="s">
        <v>472</v>
      </c>
      <c r="L147" t="s">
        <v>471</v>
      </c>
      <c r="M147" t="str">
        <f t="shared" si="7"/>
        <v>MOLDOVA,MDA</v>
      </c>
    </row>
    <row r="148" spans="5:13" hidden="1" x14ac:dyDescent="0.25">
      <c r="E148" t="s">
        <v>90</v>
      </c>
      <c r="F148" t="s">
        <v>84</v>
      </c>
      <c r="G148" t="str">
        <f t="shared" si="6"/>
        <v>BY,BDI</v>
      </c>
      <c r="H148">
        <f t="shared" si="8"/>
        <v>0</v>
      </c>
      <c r="K148" t="s">
        <v>470</v>
      </c>
      <c r="L148" t="s">
        <v>469</v>
      </c>
      <c r="M148" t="str">
        <f t="shared" si="7"/>
        <v>MONACO,MCO</v>
      </c>
    </row>
    <row r="149" spans="5:13" x14ac:dyDescent="0.25">
      <c r="E149" t="s">
        <v>94</v>
      </c>
      <c r="F149" t="s">
        <v>119</v>
      </c>
      <c r="G149" t="str">
        <f t="shared" si="6"/>
        <v>BZ,BLZ</v>
      </c>
      <c r="H149">
        <f t="shared" si="8"/>
        <v>1</v>
      </c>
      <c r="K149" t="s">
        <v>493</v>
      </c>
      <c r="L149" t="s">
        <v>491</v>
      </c>
      <c r="M149" t="str">
        <f t="shared" si="7"/>
        <v>MONGOLIA,MNG</v>
      </c>
    </row>
    <row r="150" spans="5:13" x14ac:dyDescent="0.25">
      <c r="E150" t="s">
        <v>134</v>
      </c>
      <c r="F150" t="s">
        <v>135</v>
      </c>
      <c r="G150" t="str">
        <f t="shared" si="6"/>
        <v>CA,CAN</v>
      </c>
      <c r="H150">
        <f t="shared" si="8"/>
        <v>1</v>
      </c>
      <c r="K150" t="s">
        <v>473</v>
      </c>
      <c r="L150" t="s">
        <v>474</v>
      </c>
      <c r="M150" t="str">
        <f t="shared" si="7"/>
        <v>MONTENEGRO,MNE</v>
      </c>
    </row>
    <row r="151" spans="5:13" hidden="1" x14ac:dyDescent="0.25">
      <c r="E151" t="s">
        <v>134</v>
      </c>
      <c r="F151" t="s">
        <v>135</v>
      </c>
      <c r="G151" t="str">
        <f t="shared" si="6"/>
        <v>CA,CAN</v>
      </c>
      <c r="H151">
        <f t="shared" si="8"/>
        <v>0</v>
      </c>
      <c r="K151" t="s">
        <v>507</v>
      </c>
      <c r="L151" t="s">
        <v>505</v>
      </c>
      <c r="M151" t="str">
        <f t="shared" si="7"/>
        <v>MONTSERRAT,MSR</v>
      </c>
    </row>
    <row r="152" spans="5:13" hidden="1" x14ac:dyDescent="0.25">
      <c r="E152" t="s">
        <v>141</v>
      </c>
      <c r="F152" t="s">
        <v>141</v>
      </c>
      <c r="G152" t="str">
        <f t="shared" si="6"/>
        <v>CAF,CAF</v>
      </c>
      <c r="H152">
        <f t="shared" si="8"/>
        <v>0</v>
      </c>
      <c r="K152" t="s">
        <v>466</v>
      </c>
      <c r="L152" t="s">
        <v>467</v>
      </c>
      <c r="M152" t="str">
        <f t="shared" si="7"/>
        <v>MOROCCO,MAR</v>
      </c>
    </row>
    <row r="153" spans="5:13" hidden="1" x14ac:dyDescent="0.25">
      <c r="E153" t="s">
        <v>155</v>
      </c>
      <c r="F153" t="s">
        <v>408</v>
      </c>
      <c r="G153" t="str">
        <f t="shared" si="6"/>
        <v>CAMBODIA,KHM</v>
      </c>
      <c r="H153">
        <f t="shared" si="8"/>
        <v>0</v>
      </c>
      <c r="K153" t="s">
        <v>529</v>
      </c>
      <c r="L153" t="s">
        <v>531</v>
      </c>
      <c r="M153" t="str">
        <f t="shared" si="7"/>
        <v>MOZAMBIQUE,MOZ</v>
      </c>
    </row>
    <row r="154" spans="5:13" hidden="1" x14ac:dyDescent="0.25">
      <c r="E154" t="s">
        <v>158</v>
      </c>
      <c r="F154" t="s">
        <v>162</v>
      </c>
      <c r="G154" t="str">
        <f t="shared" si="6"/>
        <v>CAMEROON,CMR</v>
      </c>
      <c r="H154">
        <f t="shared" si="8"/>
        <v>0</v>
      </c>
      <c r="K154" t="s">
        <v>605</v>
      </c>
      <c r="L154" t="s">
        <v>488</v>
      </c>
      <c r="M154" t="str">
        <f t="shared" si="7"/>
        <v>MYANMAR,MMR</v>
      </c>
    </row>
    <row r="155" spans="5:13" hidden="1" x14ac:dyDescent="0.25">
      <c r="E155" t="s">
        <v>135</v>
      </c>
      <c r="F155" t="s">
        <v>135</v>
      </c>
      <c r="G155" t="str">
        <f t="shared" si="6"/>
        <v>CAN,CAN</v>
      </c>
      <c r="H155">
        <f t="shared" si="8"/>
        <v>0</v>
      </c>
      <c r="K155" t="s">
        <v>574</v>
      </c>
      <c r="L155" t="s">
        <v>551</v>
      </c>
      <c r="M155" t="str">
        <f t="shared" si="7"/>
        <v>NAMIBIA,NAM</v>
      </c>
    </row>
    <row r="156" spans="5:13" hidden="1" x14ac:dyDescent="0.25">
      <c r="E156" t="s">
        <v>161</v>
      </c>
      <c r="F156" t="s">
        <v>135</v>
      </c>
      <c r="G156" t="str">
        <f t="shared" si="6"/>
        <v>CANADA,CAN</v>
      </c>
      <c r="H156">
        <f t="shared" si="8"/>
        <v>0</v>
      </c>
      <c r="K156" t="s">
        <v>623</v>
      </c>
      <c r="L156" t="s">
        <v>697</v>
      </c>
      <c r="M156" t="str">
        <f t="shared" si="7"/>
        <v>NAURU,NRU</v>
      </c>
    </row>
    <row r="157" spans="5:13" hidden="1" x14ac:dyDescent="0.25">
      <c r="E157" t="s">
        <v>164</v>
      </c>
      <c r="F157" t="s">
        <v>189</v>
      </c>
      <c r="G157" t="str">
        <f t="shared" si="6"/>
        <v>CAPE VERDE,CPV</v>
      </c>
      <c r="H157">
        <f t="shared" si="8"/>
        <v>0</v>
      </c>
      <c r="K157" t="s">
        <v>635</v>
      </c>
      <c r="L157" t="s">
        <v>693</v>
      </c>
      <c r="M157" t="str">
        <f t="shared" si="7"/>
        <v>NEPAL,NPL</v>
      </c>
    </row>
    <row r="158" spans="5:13" hidden="1" x14ac:dyDescent="0.25">
      <c r="E158" t="s">
        <v>166</v>
      </c>
      <c r="F158" t="s">
        <v>241</v>
      </c>
      <c r="G158" t="str">
        <f t="shared" si="6"/>
        <v>CAYMAN ISLANDS,CYM</v>
      </c>
      <c r="H158">
        <f t="shared" si="8"/>
        <v>0</v>
      </c>
      <c r="K158" t="s">
        <v>44</v>
      </c>
      <c r="L158" t="s">
        <v>41</v>
      </c>
      <c r="M158" t="str">
        <f t="shared" si="7"/>
        <v>NETHERLANDS ANTILLES,ANT</v>
      </c>
    </row>
    <row r="159" spans="5:13" x14ac:dyDescent="0.25">
      <c r="E159" t="s">
        <v>167</v>
      </c>
      <c r="F159" t="s">
        <v>408</v>
      </c>
      <c r="G159" t="str">
        <f t="shared" si="6"/>
        <v>CB,KHM</v>
      </c>
      <c r="H159">
        <f t="shared" si="8"/>
        <v>1</v>
      </c>
      <c r="K159" t="s">
        <v>640</v>
      </c>
      <c r="L159" t="s">
        <v>676</v>
      </c>
      <c r="M159" t="str">
        <f t="shared" si="7"/>
        <v>NETHERLANDS,NLD</v>
      </c>
    </row>
    <row r="160" spans="5:13" x14ac:dyDescent="0.25">
      <c r="E160" t="s">
        <v>169</v>
      </c>
      <c r="F160" t="s">
        <v>138</v>
      </c>
      <c r="G160" t="str">
        <f t="shared" si="6"/>
        <v>CC,CCK</v>
      </c>
      <c r="H160">
        <f t="shared" si="8"/>
        <v>1</v>
      </c>
      <c r="K160" t="s">
        <v>643</v>
      </c>
      <c r="L160" t="s">
        <v>628</v>
      </c>
      <c r="M160" t="str">
        <f t="shared" si="7"/>
        <v>NEW CALEDONIA,NCL</v>
      </c>
    </row>
    <row r="161" spans="5:13" hidden="1" x14ac:dyDescent="0.25">
      <c r="E161" t="s">
        <v>138</v>
      </c>
      <c r="F161" t="s">
        <v>138</v>
      </c>
      <c r="G161" t="str">
        <f t="shared" si="6"/>
        <v>CCK,CCK</v>
      </c>
      <c r="H161">
        <f t="shared" si="8"/>
        <v>0</v>
      </c>
      <c r="K161" t="s">
        <v>646</v>
      </c>
      <c r="L161" t="s">
        <v>705</v>
      </c>
      <c r="M161" t="str">
        <f t="shared" si="7"/>
        <v>NEW ZEALAND,NZL</v>
      </c>
    </row>
    <row r="162" spans="5:13" x14ac:dyDescent="0.25">
      <c r="E162" t="s">
        <v>172</v>
      </c>
      <c r="F162" t="s">
        <v>139</v>
      </c>
      <c r="G162" t="str">
        <f t="shared" si="6"/>
        <v>CD,COD</v>
      </c>
      <c r="H162">
        <f t="shared" si="8"/>
        <v>1</v>
      </c>
      <c r="K162" t="s">
        <v>665</v>
      </c>
      <c r="L162" t="s">
        <v>663</v>
      </c>
      <c r="M162" t="str">
        <f t="shared" si="7"/>
        <v>NICARAGUA,NIC</v>
      </c>
    </row>
    <row r="163" spans="5:13" hidden="1" x14ac:dyDescent="0.25">
      <c r="E163" t="s">
        <v>172</v>
      </c>
      <c r="F163" t="s">
        <v>972</v>
      </c>
      <c r="G163" t="str">
        <f t="shared" si="6"/>
        <v>CD,TCD</v>
      </c>
      <c r="H163">
        <f t="shared" si="8"/>
        <v>0</v>
      </c>
      <c r="K163" t="s">
        <v>667</v>
      </c>
      <c r="L163" t="s">
        <v>637</v>
      </c>
      <c r="M163" t="str">
        <f t="shared" si="7"/>
        <v>NIGER,NER</v>
      </c>
    </row>
    <row r="164" spans="5:13" x14ac:dyDescent="0.25">
      <c r="E164" t="s">
        <v>177</v>
      </c>
      <c r="F164" t="s">
        <v>444</v>
      </c>
      <c r="G164" t="str">
        <f t="shared" si="6"/>
        <v>CE,LKA</v>
      </c>
      <c r="H164">
        <f t="shared" si="8"/>
        <v>1</v>
      </c>
      <c r="K164" t="s">
        <v>669</v>
      </c>
      <c r="L164" t="s">
        <v>655</v>
      </c>
      <c r="M164" t="str">
        <f t="shared" si="7"/>
        <v>NIGERIA,NGA</v>
      </c>
    </row>
    <row r="165" spans="5:13" hidden="1" x14ac:dyDescent="0.25">
      <c r="E165" t="s">
        <v>142</v>
      </c>
      <c r="F165" t="s">
        <v>141</v>
      </c>
      <c r="G165" t="str">
        <f t="shared" si="6"/>
        <v>CENTRAL AFRICAN REPUBLIC,CAF</v>
      </c>
      <c r="H165">
        <f t="shared" si="8"/>
        <v>0</v>
      </c>
      <c r="K165" t="s">
        <v>673</v>
      </c>
      <c r="L165" t="s">
        <v>671</v>
      </c>
      <c r="M165" t="str">
        <f t="shared" si="7"/>
        <v>NIUE,NIU</v>
      </c>
    </row>
    <row r="166" spans="5:13" x14ac:dyDescent="0.25">
      <c r="E166" t="s">
        <v>153</v>
      </c>
      <c r="F166" t="s">
        <v>141</v>
      </c>
      <c r="G166" t="str">
        <f t="shared" si="6"/>
        <v>CF,CAF</v>
      </c>
      <c r="H166">
        <f t="shared" si="8"/>
        <v>1</v>
      </c>
      <c r="K166" t="s">
        <v>686</v>
      </c>
      <c r="L166" t="s">
        <v>650</v>
      </c>
      <c r="M166" t="str">
        <f t="shared" si="7"/>
        <v>NORFOLK ISLAND,NFK</v>
      </c>
    </row>
    <row r="167" spans="5:13" hidden="1" x14ac:dyDescent="0.25">
      <c r="E167" t="s">
        <v>153</v>
      </c>
      <c r="F167" t="s">
        <v>145</v>
      </c>
      <c r="G167" t="str">
        <f t="shared" si="6"/>
        <v>CF,COG</v>
      </c>
      <c r="H167">
        <f t="shared" si="8"/>
        <v>0</v>
      </c>
      <c r="K167" t="s">
        <v>417</v>
      </c>
      <c r="L167" t="s">
        <v>418</v>
      </c>
      <c r="M167" t="str">
        <f t="shared" si="7"/>
        <v>NORTH KOREA,PRK</v>
      </c>
    </row>
    <row r="168" spans="5:13" x14ac:dyDescent="0.25">
      <c r="E168" t="s">
        <v>180</v>
      </c>
      <c r="F168" t="s">
        <v>145</v>
      </c>
      <c r="G168" t="str">
        <f t="shared" si="6"/>
        <v>CG,COG</v>
      </c>
      <c r="H168">
        <f t="shared" si="8"/>
        <v>1</v>
      </c>
      <c r="K168" t="s">
        <v>497</v>
      </c>
      <c r="L168" t="s">
        <v>496</v>
      </c>
      <c r="M168" t="str">
        <f t="shared" si="7"/>
        <v>NORTHERN MARIANA ISLANDS,MNP</v>
      </c>
    </row>
    <row r="169" spans="5:13" hidden="1" x14ac:dyDescent="0.25">
      <c r="E169" t="s">
        <v>180</v>
      </c>
      <c r="F169" t="s">
        <v>139</v>
      </c>
      <c r="G169" t="str">
        <f t="shared" si="6"/>
        <v>CG,COD</v>
      </c>
      <c r="H169">
        <f t="shared" si="8"/>
        <v>0</v>
      </c>
      <c r="K169" t="s">
        <v>689</v>
      </c>
      <c r="L169" t="s">
        <v>684</v>
      </c>
      <c r="M169" t="str">
        <f t="shared" si="7"/>
        <v>NORWAY,NOR</v>
      </c>
    </row>
    <row r="170" spans="5:13" x14ac:dyDescent="0.25">
      <c r="E170" t="s">
        <v>182</v>
      </c>
      <c r="F170" t="s">
        <v>147</v>
      </c>
      <c r="G170" t="str">
        <f t="shared" si="6"/>
        <v>CH,CHE</v>
      </c>
      <c r="H170">
        <f t="shared" si="8"/>
        <v>1</v>
      </c>
      <c r="K170" t="s">
        <v>710</v>
      </c>
      <c r="L170" t="s">
        <v>712</v>
      </c>
      <c r="M170" t="str">
        <f t="shared" si="7"/>
        <v>OMAN,OMN</v>
      </c>
    </row>
    <row r="171" spans="5:13" hidden="1" x14ac:dyDescent="0.25">
      <c r="E171" t="s">
        <v>182</v>
      </c>
      <c r="F171" t="s">
        <v>170</v>
      </c>
      <c r="G171" t="str">
        <f t="shared" si="6"/>
        <v>CH,CHN</v>
      </c>
      <c r="H171">
        <f t="shared" si="8"/>
        <v>0</v>
      </c>
      <c r="K171" t="s">
        <v>720</v>
      </c>
      <c r="L171" t="s">
        <v>719</v>
      </c>
      <c r="M171" t="str">
        <f t="shared" si="7"/>
        <v>PAKISTAN,PAK</v>
      </c>
    </row>
    <row r="172" spans="5:13" hidden="1" x14ac:dyDescent="0.25">
      <c r="E172" t="s">
        <v>185</v>
      </c>
      <c r="F172" t="s">
        <v>972</v>
      </c>
      <c r="G172" t="str">
        <f t="shared" si="6"/>
        <v>CHAD,TCD</v>
      </c>
      <c r="H172">
        <f t="shared" si="8"/>
        <v>0</v>
      </c>
      <c r="K172" t="s">
        <v>722</v>
      </c>
      <c r="L172" t="s">
        <v>756</v>
      </c>
      <c r="M172" t="str">
        <f t="shared" si="7"/>
        <v>PALAU,PLW</v>
      </c>
    </row>
    <row r="173" spans="5:13" hidden="1" x14ac:dyDescent="0.25">
      <c r="E173" t="s">
        <v>147</v>
      </c>
      <c r="F173" t="s">
        <v>147</v>
      </c>
      <c r="G173" t="str">
        <f t="shared" si="6"/>
        <v>CHE,CHE</v>
      </c>
      <c r="H173">
        <f t="shared" si="8"/>
        <v>0</v>
      </c>
      <c r="K173" t="s">
        <v>1356</v>
      </c>
      <c r="L173" t="s">
        <v>546</v>
      </c>
      <c r="M173" t="str">
        <f t="shared" si="7"/>
        <v>PALESTINIAN TERRITORY,PSE</v>
      </c>
    </row>
    <row r="174" spans="5:13" hidden="1" x14ac:dyDescent="0.25">
      <c r="E174" t="s">
        <v>156</v>
      </c>
      <c r="F174" t="s">
        <v>159</v>
      </c>
      <c r="G174" t="str">
        <f t="shared" si="6"/>
        <v>CHILE,CHL</v>
      </c>
      <c r="H174">
        <f t="shared" si="8"/>
        <v>0</v>
      </c>
      <c r="K174" t="s">
        <v>725</v>
      </c>
      <c r="L174" t="s">
        <v>724</v>
      </c>
      <c r="M174" t="str">
        <f t="shared" si="7"/>
        <v>PANAMA,PAN</v>
      </c>
    </row>
    <row r="175" spans="5:13" hidden="1" x14ac:dyDescent="0.25">
      <c r="E175" t="s">
        <v>168</v>
      </c>
      <c r="F175" t="s">
        <v>170</v>
      </c>
      <c r="G175" t="str">
        <f t="shared" si="6"/>
        <v>CHINA,CHN</v>
      </c>
      <c r="H175">
        <f t="shared" si="8"/>
        <v>0</v>
      </c>
      <c r="K175" t="s">
        <v>727</v>
      </c>
      <c r="L175" t="s">
        <v>761</v>
      </c>
      <c r="M175" t="str">
        <f t="shared" si="7"/>
        <v>PAPUA NEW GUINEA,PNG</v>
      </c>
    </row>
    <row r="176" spans="5:13" hidden="1" x14ac:dyDescent="0.25">
      <c r="E176" t="s">
        <v>159</v>
      </c>
      <c r="F176" t="s">
        <v>159</v>
      </c>
      <c r="G176" t="str">
        <f t="shared" si="6"/>
        <v>CHL,CHL</v>
      </c>
      <c r="H176">
        <f t="shared" si="8"/>
        <v>0</v>
      </c>
      <c r="K176" t="s">
        <v>728</v>
      </c>
      <c r="L176" t="s">
        <v>777</v>
      </c>
      <c r="M176" t="str">
        <f t="shared" si="7"/>
        <v>PARAGUAY,PRY</v>
      </c>
    </row>
    <row r="177" spans="5:13" hidden="1" x14ac:dyDescent="0.25">
      <c r="E177" t="s">
        <v>170</v>
      </c>
      <c r="F177" t="s">
        <v>170</v>
      </c>
      <c r="G177" t="str">
        <f t="shared" si="6"/>
        <v>CHN,CHN</v>
      </c>
      <c r="H177">
        <f t="shared" si="8"/>
        <v>0</v>
      </c>
      <c r="K177" t="s">
        <v>739</v>
      </c>
      <c r="L177" t="s">
        <v>737</v>
      </c>
      <c r="M177" t="str">
        <f t="shared" si="7"/>
        <v>PERU,PER</v>
      </c>
    </row>
    <row r="178" spans="5:13" hidden="1" x14ac:dyDescent="0.25">
      <c r="E178" t="s">
        <v>191</v>
      </c>
      <c r="F178" t="s">
        <v>194</v>
      </c>
      <c r="G178" t="str">
        <f t="shared" si="6"/>
        <v>CHRISTMAS ISLAND,CXR</v>
      </c>
      <c r="H178">
        <f t="shared" si="8"/>
        <v>0</v>
      </c>
      <c r="K178" t="s">
        <v>745</v>
      </c>
      <c r="L178" t="s">
        <v>747</v>
      </c>
      <c r="M178" t="str">
        <f t="shared" si="7"/>
        <v>PHILIPPINES,PHL</v>
      </c>
    </row>
    <row r="179" spans="5:13" x14ac:dyDescent="0.25">
      <c r="E179" t="s">
        <v>192</v>
      </c>
      <c r="F179" t="s">
        <v>148</v>
      </c>
      <c r="G179" t="str">
        <f t="shared" si="6"/>
        <v>CI,CIV</v>
      </c>
      <c r="H179">
        <f t="shared" si="8"/>
        <v>1</v>
      </c>
      <c r="K179" t="s">
        <v>749</v>
      </c>
      <c r="L179" t="s">
        <v>732</v>
      </c>
      <c r="M179" t="str">
        <f t="shared" si="7"/>
        <v>PITCAIRN,PCN</v>
      </c>
    </row>
    <row r="180" spans="5:13" hidden="1" x14ac:dyDescent="0.25">
      <c r="E180" t="s">
        <v>192</v>
      </c>
      <c r="F180" t="s">
        <v>159</v>
      </c>
      <c r="G180" t="str">
        <f t="shared" si="6"/>
        <v>CI,CHL</v>
      </c>
      <c r="H180">
        <f t="shared" si="8"/>
        <v>0</v>
      </c>
      <c r="K180" t="s">
        <v>767</v>
      </c>
      <c r="L180" t="s">
        <v>765</v>
      </c>
      <c r="M180" t="str">
        <f t="shared" si="7"/>
        <v>POLAND,POL</v>
      </c>
    </row>
    <row r="181" spans="5:13" hidden="1" x14ac:dyDescent="0.25">
      <c r="E181" t="s">
        <v>148</v>
      </c>
      <c r="F181" t="s">
        <v>148</v>
      </c>
      <c r="G181" t="str">
        <f t="shared" si="6"/>
        <v>CIV,CIV</v>
      </c>
      <c r="H181">
        <f t="shared" si="8"/>
        <v>0</v>
      </c>
      <c r="K181" t="s">
        <v>769</v>
      </c>
      <c r="L181" t="s">
        <v>776</v>
      </c>
      <c r="M181" t="str">
        <f t="shared" si="7"/>
        <v>PORTUGAL,PRT</v>
      </c>
    </row>
    <row r="182" spans="5:13" x14ac:dyDescent="0.25">
      <c r="E182" t="s">
        <v>195</v>
      </c>
      <c r="F182" t="s">
        <v>241</v>
      </c>
      <c r="G182" t="str">
        <f t="shared" si="6"/>
        <v>CJ,CYM</v>
      </c>
      <c r="H182">
        <f t="shared" si="8"/>
        <v>1</v>
      </c>
      <c r="K182" t="s">
        <v>782</v>
      </c>
      <c r="L182" t="s">
        <v>774</v>
      </c>
      <c r="M182" t="str">
        <f t="shared" si="7"/>
        <v>PUERTO RICO,PRI</v>
      </c>
    </row>
    <row r="183" spans="5:13" x14ac:dyDescent="0.25">
      <c r="E183" t="s">
        <v>196</v>
      </c>
      <c r="F183" t="s">
        <v>151</v>
      </c>
      <c r="G183" t="str">
        <f t="shared" si="6"/>
        <v>CK,COK</v>
      </c>
      <c r="H183">
        <f t="shared" si="8"/>
        <v>1</v>
      </c>
      <c r="K183" t="s">
        <v>792</v>
      </c>
      <c r="L183" t="s">
        <v>790</v>
      </c>
      <c r="M183" t="str">
        <f t="shared" si="7"/>
        <v>QATAR,QAT</v>
      </c>
    </row>
    <row r="184" spans="5:13" hidden="1" x14ac:dyDescent="0.25">
      <c r="E184" t="s">
        <v>196</v>
      </c>
      <c r="F184" t="s">
        <v>138</v>
      </c>
      <c r="G184" t="str">
        <f t="shared" si="6"/>
        <v>CK,CCK</v>
      </c>
      <c r="H184">
        <f t="shared" si="8"/>
        <v>0</v>
      </c>
      <c r="K184" t="s">
        <v>1346</v>
      </c>
      <c r="L184" t="s">
        <v>145</v>
      </c>
      <c r="M184" t="str">
        <f t="shared" si="7"/>
        <v>REPUBLIC OF CONGO,COG</v>
      </c>
    </row>
    <row r="185" spans="5:13" x14ac:dyDescent="0.25">
      <c r="E185" t="s">
        <v>160</v>
      </c>
      <c r="F185" t="s">
        <v>159</v>
      </c>
      <c r="G185" t="str">
        <f t="shared" si="6"/>
        <v>CL,CHL</v>
      </c>
      <c r="H185">
        <f t="shared" si="8"/>
        <v>1</v>
      </c>
      <c r="K185" t="s">
        <v>797</v>
      </c>
      <c r="L185" t="s">
        <v>795</v>
      </c>
      <c r="M185" t="str">
        <f t="shared" si="7"/>
        <v>REUNION,REU</v>
      </c>
    </row>
    <row r="186" spans="5:13" x14ac:dyDescent="0.25">
      <c r="E186" t="s">
        <v>157</v>
      </c>
      <c r="F186" t="s">
        <v>162</v>
      </c>
      <c r="G186" t="str">
        <f t="shared" si="6"/>
        <v>CM,CMR</v>
      </c>
      <c r="H186">
        <f t="shared" si="8"/>
        <v>1</v>
      </c>
      <c r="K186" t="s">
        <v>809</v>
      </c>
      <c r="L186" t="s">
        <v>810</v>
      </c>
      <c r="M186" t="str">
        <f t="shared" si="7"/>
        <v>ROMANIA,ROU</v>
      </c>
    </row>
    <row r="187" spans="5:13" hidden="1" x14ac:dyDescent="0.25">
      <c r="E187" t="s">
        <v>157</v>
      </c>
      <c r="F187" t="s">
        <v>162</v>
      </c>
      <c r="G187" t="str">
        <f t="shared" si="6"/>
        <v>CM,CMR</v>
      </c>
      <c r="H187">
        <f t="shared" si="8"/>
        <v>0</v>
      </c>
      <c r="K187" t="s">
        <v>819</v>
      </c>
      <c r="L187" t="s">
        <v>818</v>
      </c>
      <c r="M187" t="str">
        <f t="shared" si="7"/>
        <v>RUSSIA,RUS</v>
      </c>
    </row>
    <row r="188" spans="5:13" hidden="1" x14ac:dyDescent="0.25">
      <c r="E188" t="s">
        <v>162</v>
      </c>
      <c r="F188" t="s">
        <v>162</v>
      </c>
      <c r="G188" t="str">
        <f t="shared" si="6"/>
        <v>CMR,CMR</v>
      </c>
      <c r="H188">
        <f t="shared" si="8"/>
        <v>0</v>
      </c>
      <c r="K188" t="s">
        <v>824</v>
      </c>
      <c r="L188" t="s">
        <v>822</v>
      </c>
      <c r="M188" t="str">
        <f t="shared" si="7"/>
        <v>RWANDA,RWA</v>
      </c>
    </row>
    <row r="189" spans="5:13" x14ac:dyDescent="0.25">
      <c r="E189" t="s">
        <v>184</v>
      </c>
      <c r="F189" t="s">
        <v>170</v>
      </c>
      <c r="G189" t="str">
        <f t="shared" si="6"/>
        <v>CN,CHN</v>
      </c>
      <c r="H189">
        <f t="shared" si="8"/>
        <v>1</v>
      </c>
      <c r="K189" t="s">
        <v>1341</v>
      </c>
      <c r="L189" t="s">
        <v>1342</v>
      </c>
      <c r="M189" t="str">
        <f t="shared" si="7"/>
        <v>SAINT BARTHELEMY,BLM</v>
      </c>
    </row>
    <row r="190" spans="5:13" hidden="1" x14ac:dyDescent="0.25">
      <c r="E190" t="s">
        <v>184</v>
      </c>
      <c r="F190" t="s">
        <v>210</v>
      </c>
      <c r="G190" t="str">
        <f t="shared" si="6"/>
        <v>CN,COM</v>
      </c>
      <c r="H190">
        <f t="shared" si="8"/>
        <v>0</v>
      </c>
      <c r="K190" t="s">
        <v>742</v>
      </c>
      <c r="L190" t="s">
        <v>869</v>
      </c>
      <c r="M190" t="str">
        <f t="shared" si="7"/>
        <v>SAINT HELENA,SHN</v>
      </c>
    </row>
    <row r="191" spans="5:13" x14ac:dyDescent="0.25">
      <c r="E191" t="s">
        <v>171</v>
      </c>
      <c r="F191" t="s">
        <v>175</v>
      </c>
      <c r="G191" t="str">
        <f t="shared" si="6"/>
        <v>CO,COL</v>
      </c>
      <c r="H191">
        <f t="shared" si="8"/>
        <v>1</v>
      </c>
      <c r="K191" t="s">
        <v>414</v>
      </c>
      <c r="L191" t="s">
        <v>413</v>
      </c>
      <c r="M191" t="str">
        <f t="shared" si="7"/>
        <v>SAINT KITTS AND NEVIS,KNA</v>
      </c>
    </row>
    <row r="192" spans="5:13" hidden="1" x14ac:dyDescent="0.25">
      <c r="E192" t="s">
        <v>171</v>
      </c>
      <c r="F192" t="s">
        <v>175</v>
      </c>
      <c r="G192" t="str">
        <f t="shared" si="6"/>
        <v>CO,COL</v>
      </c>
      <c r="H192">
        <f t="shared" si="8"/>
        <v>0</v>
      </c>
      <c r="K192" t="s">
        <v>440</v>
      </c>
      <c r="L192" t="s">
        <v>438</v>
      </c>
      <c r="M192" t="str">
        <f t="shared" si="7"/>
        <v>SAINT LUCIA,LCA</v>
      </c>
    </row>
    <row r="193" spans="5:13" hidden="1" x14ac:dyDescent="0.25">
      <c r="E193" t="s">
        <v>1345</v>
      </c>
      <c r="F193" t="s">
        <v>138</v>
      </c>
      <c r="G193" t="str">
        <f t="shared" si="6"/>
        <v>COCOS ISLANDS,CCK</v>
      </c>
      <c r="H193">
        <f t="shared" si="8"/>
        <v>0</v>
      </c>
      <c r="K193" t="s">
        <v>1354</v>
      </c>
      <c r="L193" t="s">
        <v>1355</v>
      </c>
      <c r="M193" t="str">
        <f t="shared" si="7"/>
        <v>SAINT MARTIN,MAF</v>
      </c>
    </row>
    <row r="194" spans="5:13" hidden="1" x14ac:dyDescent="0.25">
      <c r="E194" t="s">
        <v>139</v>
      </c>
      <c r="F194" t="s">
        <v>139</v>
      </c>
      <c r="G194" t="str">
        <f t="shared" si="6"/>
        <v>COD,COD</v>
      </c>
      <c r="H194">
        <f t="shared" si="8"/>
        <v>0</v>
      </c>
      <c r="K194" t="s">
        <v>1176</v>
      </c>
      <c r="L194" t="s">
        <v>911</v>
      </c>
      <c r="M194" t="str">
        <f t="shared" si="7"/>
        <v>SAINT PIERRE AND MIQUELON,SPM</v>
      </c>
    </row>
    <row r="195" spans="5:13" hidden="1" x14ac:dyDescent="0.25">
      <c r="E195" t="s">
        <v>145</v>
      </c>
      <c r="F195" t="s">
        <v>145</v>
      </c>
      <c r="G195" t="str">
        <f t="shared" ref="G195:G258" si="9">E195&amp;","&amp;F195</f>
        <v>COG,COG</v>
      </c>
      <c r="H195">
        <f t="shared" si="8"/>
        <v>0</v>
      </c>
      <c r="K195" t="s">
        <v>1361</v>
      </c>
      <c r="L195" t="s">
        <v>1091</v>
      </c>
      <c r="M195" t="str">
        <f t="shared" ref="M195:M258" si="10">K195&amp;","&amp;L195</f>
        <v>SAINT VINCENT AND GRENADINES,VCT</v>
      </c>
    </row>
    <row r="196" spans="5:13" hidden="1" x14ac:dyDescent="0.25">
      <c r="E196" t="s">
        <v>151</v>
      </c>
      <c r="F196" t="s">
        <v>151</v>
      </c>
      <c r="G196" t="str">
        <f t="shared" si="9"/>
        <v>COK,COK</v>
      </c>
      <c r="H196">
        <f t="shared" ref="H196:H259" si="11">IF(ISNA(MATCH(G196,$M$3:$M$254,0)),1,0)*(E196&lt;&gt;F196)*(E196&lt;&gt;E195)</f>
        <v>0</v>
      </c>
      <c r="K196" t="s">
        <v>833</v>
      </c>
      <c r="L196" t="s">
        <v>1133</v>
      </c>
      <c r="M196" t="str">
        <f t="shared" si="10"/>
        <v>SAMOA,WSM</v>
      </c>
    </row>
    <row r="197" spans="5:13" hidden="1" x14ac:dyDescent="0.25">
      <c r="E197" t="s">
        <v>175</v>
      </c>
      <c r="F197" t="s">
        <v>175</v>
      </c>
      <c r="G197" t="str">
        <f t="shared" si="9"/>
        <v>COL,COL</v>
      </c>
      <c r="H197">
        <f t="shared" si="11"/>
        <v>0</v>
      </c>
      <c r="K197" t="s">
        <v>836</v>
      </c>
      <c r="L197" t="s">
        <v>890</v>
      </c>
      <c r="M197" t="str">
        <f t="shared" si="10"/>
        <v>SAN MARINO,SMR</v>
      </c>
    </row>
    <row r="198" spans="5:13" hidden="1" x14ac:dyDescent="0.25">
      <c r="E198" t="s">
        <v>173</v>
      </c>
      <c r="F198" t="s">
        <v>175</v>
      </c>
      <c r="G198" t="str">
        <f t="shared" si="9"/>
        <v>COLOMBIA,COL</v>
      </c>
      <c r="H198">
        <f t="shared" si="11"/>
        <v>0</v>
      </c>
      <c r="K198" t="s">
        <v>838</v>
      </c>
      <c r="L198" t="s">
        <v>923</v>
      </c>
      <c r="M198" t="str">
        <f t="shared" si="10"/>
        <v>SAO TOME AND PRINCIPE,STP</v>
      </c>
    </row>
    <row r="199" spans="5:13" hidden="1" x14ac:dyDescent="0.25">
      <c r="E199" t="s">
        <v>210</v>
      </c>
      <c r="F199" t="s">
        <v>210</v>
      </c>
      <c r="G199" t="str">
        <f t="shared" si="9"/>
        <v>COM,COM</v>
      </c>
      <c r="H199">
        <f t="shared" si="11"/>
        <v>0</v>
      </c>
      <c r="K199" t="s">
        <v>841</v>
      </c>
      <c r="L199" t="s">
        <v>839</v>
      </c>
      <c r="M199" t="str">
        <f t="shared" si="10"/>
        <v>SAUDI ARABIA,SAU</v>
      </c>
    </row>
    <row r="200" spans="5:13" hidden="1" x14ac:dyDescent="0.25">
      <c r="E200" t="s">
        <v>212</v>
      </c>
      <c r="F200" t="s">
        <v>210</v>
      </c>
      <c r="G200" t="str">
        <f t="shared" si="9"/>
        <v>COMOROS,COM</v>
      </c>
      <c r="H200">
        <f t="shared" si="11"/>
        <v>0</v>
      </c>
      <c r="K200" t="s">
        <v>854</v>
      </c>
      <c r="L200" t="s">
        <v>852</v>
      </c>
      <c r="M200" t="str">
        <f t="shared" si="10"/>
        <v>SENEGAL,SEN</v>
      </c>
    </row>
    <row r="201" spans="5:13" x14ac:dyDescent="0.25">
      <c r="E201" t="s">
        <v>144</v>
      </c>
      <c r="F201" t="s">
        <v>145</v>
      </c>
      <c r="G201" t="str">
        <f t="shared" si="9"/>
        <v>CONGO,COG</v>
      </c>
      <c r="H201">
        <f t="shared" si="11"/>
        <v>1</v>
      </c>
      <c r="K201" t="s">
        <v>543</v>
      </c>
      <c r="L201" t="s">
        <v>581</v>
      </c>
      <c r="M201" t="str">
        <f t="shared" si="10"/>
        <v>SERBIA AND MONTENEGRO,SCG</v>
      </c>
    </row>
    <row r="202" spans="5:13" x14ac:dyDescent="0.25">
      <c r="E202" t="s">
        <v>215</v>
      </c>
      <c r="F202" t="s">
        <v>139</v>
      </c>
      <c r="G202" t="str">
        <f t="shared" si="9"/>
        <v>CONGO, THE DRC,COD</v>
      </c>
      <c r="H202">
        <f t="shared" si="11"/>
        <v>1</v>
      </c>
      <c r="K202" t="s">
        <v>855</v>
      </c>
      <c r="L202" t="s">
        <v>912</v>
      </c>
      <c r="M202" t="str">
        <f t="shared" si="10"/>
        <v>SERBIA,SRB</v>
      </c>
    </row>
    <row r="203" spans="5:13" hidden="1" x14ac:dyDescent="0.25">
      <c r="E203" t="s">
        <v>152</v>
      </c>
      <c r="F203" t="s">
        <v>151</v>
      </c>
      <c r="G203" t="str">
        <f t="shared" si="9"/>
        <v>COOK ISLANDS,COK</v>
      </c>
      <c r="H203">
        <f t="shared" si="11"/>
        <v>0</v>
      </c>
      <c r="K203" t="s">
        <v>856</v>
      </c>
      <c r="L203" t="s">
        <v>953</v>
      </c>
      <c r="M203" t="str">
        <f t="shared" si="10"/>
        <v>SEYCHELLES,SYC</v>
      </c>
    </row>
    <row r="204" spans="5:13" hidden="1" x14ac:dyDescent="0.25">
      <c r="E204" t="s">
        <v>179</v>
      </c>
      <c r="F204" t="s">
        <v>178</v>
      </c>
      <c r="G204" t="str">
        <f t="shared" si="9"/>
        <v>COSTA RICA,CRI</v>
      </c>
      <c r="H204">
        <f t="shared" si="11"/>
        <v>0</v>
      </c>
      <c r="K204" t="s">
        <v>873</v>
      </c>
      <c r="L204" t="s">
        <v>885</v>
      </c>
      <c r="M204" t="str">
        <f t="shared" si="10"/>
        <v>SIERRA LEONE,SLE</v>
      </c>
    </row>
    <row r="205" spans="5:13" x14ac:dyDescent="0.25">
      <c r="E205" t="s">
        <v>150</v>
      </c>
      <c r="F205" t="s">
        <v>148</v>
      </c>
      <c r="G205" t="str">
        <f t="shared" si="9"/>
        <v>COTE D'IVOIRE,CIV</v>
      </c>
      <c r="H205">
        <f t="shared" si="11"/>
        <v>1</v>
      </c>
      <c r="K205" t="s">
        <v>875</v>
      </c>
      <c r="L205" t="s">
        <v>864</v>
      </c>
      <c r="M205" t="str">
        <f t="shared" si="10"/>
        <v>SINGAPORE,SGP</v>
      </c>
    </row>
    <row r="206" spans="5:13" hidden="1" x14ac:dyDescent="0.25">
      <c r="E206" t="s">
        <v>189</v>
      </c>
      <c r="F206" t="s">
        <v>189</v>
      </c>
      <c r="G206" t="str">
        <f t="shared" si="9"/>
        <v>CPV,CPV</v>
      </c>
      <c r="H206">
        <f t="shared" si="11"/>
        <v>0</v>
      </c>
      <c r="K206" t="s">
        <v>1358</v>
      </c>
      <c r="L206" t="s">
        <v>1359</v>
      </c>
      <c r="M206" t="str">
        <f t="shared" si="10"/>
        <v>SINT MAARTEN,SXM</v>
      </c>
    </row>
    <row r="207" spans="5:13" x14ac:dyDescent="0.25">
      <c r="E207" t="s">
        <v>222</v>
      </c>
      <c r="F207" t="s">
        <v>496</v>
      </c>
      <c r="G207" t="str">
        <f t="shared" si="9"/>
        <v>CQ,MNP</v>
      </c>
      <c r="H207">
        <f t="shared" si="11"/>
        <v>1</v>
      </c>
      <c r="K207" t="s">
        <v>554</v>
      </c>
      <c r="L207" t="s">
        <v>935</v>
      </c>
      <c r="M207" t="str">
        <f t="shared" si="10"/>
        <v>SLOVAKIA,SVK</v>
      </c>
    </row>
    <row r="208" spans="5:13" x14ac:dyDescent="0.25">
      <c r="E208" t="s">
        <v>218</v>
      </c>
      <c r="F208" t="s">
        <v>178</v>
      </c>
      <c r="G208" t="str">
        <f t="shared" si="9"/>
        <v>CR,CRI</v>
      </c>
      <c r="H208">
        <f t="shared" si="11"/>
        <v>1</v>
      </c>
      <c r="K208" t="s">
        <v>887</v>
      </c>
      <c r="L208" t="s">
        <v>937</v>
      </c>
      <c r="M208" t="str">
        <f t="shared" si="10"/>
        <v>SLOVENIA,SVN</v>
      </c>
    </row>
    <row r="209" spans="5:13" hidden="1" x14ac:dyDescent="0.25">
      <c r="E209" t="s">
        <v>178</v>
      </c>
      <c r="F209" t="s">
        <v>178</v>
      </c>
      <c r="G209" t="str">
        <f t="shared" si="9"/>
        <v>CRI,CRI</v>
      </c>
      <c r="H209">
        <f t="shared" si="11"/>
        <v>0</v>
      </c>
      <c r="K209" t="s">
        <v>894</v>
      </c>
      <c r="L209" t="s">
        <v>883</v>
      </c>
      <c r="M209" t="str">
        <f t="shared" si="10"/>
        <v>SOLOMON ISLANDS,SLB</v>
      </c>
    </row>
    <row r="210" spans="5:13" hidden="1" x14ac:dyDescent="0.25">
      <c r="E210" t="s">
        <v>225</v>
      </c>
      <c r="F210" t="s">
        <v>357</v>
      </c>
      <c r="G210" t="str">
        <f t="shared" si="9"/>
        <v>CROATIA,HRV</v>
      </c>
      <c r="H210">
        <f t="shared" si="11"/>
        <v>0</v>
      </c>
      <c r="K210" t="s">
        <v>898</v>
      </c>
      <c r="L210" t="s">
        <v>896</v>
      </c>
      <c r="M210" t="str">
        <f t="shared" si="10"/>
        <v>SOMALIA,SOM</v>
      </c>
    </row>
    <row r="211" spans="5:13" x14ac:dyDescent="0.25">
      <c r="E211" t="s">
        <v>181</v>
      </c>
      <c r="F211" t="s">
        <v>178</v>
      </c>
      <c r="G211" t="str">
        <f t="shared" si="9"/>
        <v>CS,CRI</v>
      </c>
      <c r="H211">
        <f t="shared" si="11"/>
        <v>1</v>
      </c>
      <c r="K211" t="s">
        <v>900</v>
      </c>
      <c r="L211" t="s">
        <v>1151</v>
      </c>
      <c r="M211" t="str">
        <f t="shared" si="10"/>
        <v>SOUTH AFRICA,ZAF</v>
      </c>
    </row>
    <row r="212" spans="5:13" hidden="1" x14ac:dyDescent="0.25">
      <c r="E212" t="s">
        <v>181</v>
      </c>
      <c r="F212" t="s">
        <v>178</v>
      </c>
      <c r="G212" t="str">
        <f t="shared" si="9"/>
        <v>CS,CRI</v>
      </c>
      <c r="H212">
        <f t="shared" si="11"/>
        <v>0</v>
      </c>
      <c r="K212" t="s">
        <v>1349</v>
      </c>
      <c r="L212" t="s">
        <v>330</v>
      </c>
      <c r="M212" t="str">
        <f t="shared" si="10"/>
        <v>SOUTH GEORGIA AND SOUTH SANDWICH ISLANDS,SGS</v>
      </c>
    </row>
    <row r="213" spans="5:13" x14ac:dyDescent="0.25">
      <c r="E213" t="s">
        <v>140</v>
      </c>
      <c r="F213" t="s">
        <v>141</v>
      </c>
      <c r="G213" t="str">
        <f t="shared" si="9"/>
        <v>CT,CAF</v>
      </c>
      <c r="H213">
        <f t="shared" si="11"/>
        <v>1</v>
      </c>
      <c r="K213" t="s">
        <v>422</v>
      </c>
      <c r="L213" t="s">
        <v>420</v>
      </c>
      <c r="M213" t="str">
        <f t="shared" si="10"/>
        <v>SOUTH KOREA,KOR</v>
      </c>
    </row>
    <row r="214" spans="5:13" x14ac:dyDescent="0.25">
      <c r="E214" t="s">
        <v>186</v>
      </c>
      <c r="F214" t="s">
        <v>188</v>
      </c>
      <c r="G214" t="str">
        <f t="shared" si="9"/>
        <v>CU,CUB</v>
      </c>
      <c r="H214">
        <f t="shared" si="11"/>
        <v>1</v>
      </c>
      <c r="K214" t="s">
        <v>903</v>
      </c>
      <c r="L214" t="s">
        <v>916</v>
      </c>
      <c r="M214" t="str">
        <f t="shared" si="10"/>
        <v>SOUTH SUDAN,SSD</v>
      </c>
    </row>
    <row r="215" spans="5:13" hidden="1" x14ac:dyDescent="0.25">
      <c r="E215" t="s">
        <v>186</v>
      </c>
      <c r="F215" t="s">
        <v>188</v>
      </c>
      <c r="G215" t="str">
        <f t="shared" si="9"/>
        <v>CU,CUB</v>
      </c>
      <c r="H215">
        <f t="shared" si="11"/>
        <v>0</v>
      </c>
      <c r="K215" t="s">
        <v>249</v>
      </c>
      <c r="L215" t="s">
        <v>247</v>
      </c>
      <c r="M215" t="str">
        <f t="shared" si="10"/>
        <v>SPAIN,ESP</v>
      </c>
    </row>
    <row r="216" spans="5:13" hidden="1" x14ac:dyDescent="0.25">
      <c r="E216" t="s">
        <v>188</v>
      </c>
      <c r="F216" t="s">
        <v>188</v>
      </c>
      <c r="G216" t="str">
        <f t="shared" si="9"/>
        <v>CUB,CUB</v>
      </c>
      <c r="H216">
        <f t="shared" si="11"/>
        <v>0</v>
      </c>
      <c r="K216" t="s">
        <v>443</v>
      </c>
      <c r="L216" t="s">
        <v>444</v>
      </c>
      <c r="M216" t="str">
        <f t="shared" si="10"/>
        <v>SRI LANKA,LKA</v>
      </c>
    </row>
    <row r="217" spans="5:13" hidden="1" x14ac:dyDescent="0.25">
      <c r="E217" t="s">
        <v>187</v>
      </c>
      <c r="F217" t="s">
        <v>188</v>
      </c>
      <c r="G217" t="str">
        <f t="shared" si="9"/>
        <v>CUBA,CUB</v>
      </c>
      <c r="H217">
        <f t="shared" si="11"/>
        <v>0</v>
      </c>
      <c r="K217" t="s">
        <v>927</v>
      </c>
      <c r="L217" t="s">
        <v>847</v>
      </c>
      <c r="M217" t="str">
        <f t="shared" si="10"/>
        <v>SUDAN,SDN</v>
      </c>
    </row>
    <row r="218" spans="5:13" x14ac:dyDescent="0.25">
      <c r="E218" t="s">
        <v>163</v>
      </c>
      <c r="F218" t="s">
        <v>189</v>
      </c>
      <c r="G218" t="str">
        <f t="shared" si="9"/>
        <v>CV,CPV</v>
      </c>
      <c r="H218">
        <f t="shared" si="11"/>
        <v>1</v>
      </c>
      <c r="K218" t="s">
        <v>930</v>
      </c>
      <c r="L218" t="s">
        <v>928</v>
      </c>
      <c r="M218" t="str">
        <f t="shared" si="10"/>
        <v>SURINAME,SUR</v>
      </c>
    </row>
    <row r="219" spans="5:13" hidden="1" x14ac:dyDescent="0.25">
      <c r="E219" t="s">
        <v>163</v>
      </c>
      <c r="F219" t="s">
        <v>189</v>
      </c>
      <c r="G219" t="str">
        <f t="shared" si="9"/>
        <v>CV,CPV</v>
      </c>
      <c r="H219">
        <f t="shared" si="11"/>
        <v>0</v>
      </c>
      <c r="K219" t="s">
        <v>1357</v>
      </c>
      <c r="L219" t="s">
        <v>878</v>
      </c>
      <c r="M219" t="str">
        <f t="shared" si="10"/>
        <v>SVALBARD AND JAN MAYEN,SJM</v>
      </c>
    </row>
    <row r="220" spans="5:13" x14ac:dyDescent="0.25">
      <c r="E220" t="s">
        <v>193</v>
      </c>
      <c r="F220" t="s">
        <v>189</v>
      </c>
      <c r="G220" t="str">
        <f t="shared" si="9"/>
        <v>CW,CPV</v>
      </c>
      <c r="H220">
        <f t="shared" si="11"/>
        <v>1</v>
      </c>
      <c r="K220" t="s">
        <v>941</v>
      </c>
      <c r="L220" t="s">
        <v>947</v>
      </c>
      <c r="M220" t="str">
        <f t="shared" si="10"/>
        <v>SWAZILAND,SWZ</v>
      </c>
    </row>
    <row r="221" spans="5:13" hidden="1" x14ac:dyDescent="0.25">
      <c r="E221" t="s">
        <v>193</v>
      </c>
      <c r="F221" t="s">
        <v>151</v>
      </c>
      <c r="G221" t="str">
        <f t="shared" si="9"/>
        <v>CW,COK</v>
      </c>
      <c r="H221">
        <f t="shared" si="11"/>
        <v>0</v>
      </c>
      <c r="K221" t="s">
        <v>944</v>
      </c>
      <c r="L221" t="s">
        <v>943</v>
      </c>
      <c r="M221" t="str">
        <f t="shared" si="10"/>
        <v>SWEDEN,SWE</v>
      </c>
    </row>
    <row r="222" spans="5:13" x14ac:dyDescent="0.25">
      <c r="E222" t="s">
        <v>190</v>
      </c>
      <c r="F222" t="s">
        <v>194</v>
      </c>
      <c r="G222" t="str">
        <f t="shared" si="9"/>
        <v>CX,CXR</v>
      </c>
      <c r="H222">
        <f t="shared" si="11"/>
        <v>1</v>
      </c>
      <c r="K222" t="s">
        <v>146</v>
      </c>
      <c r="L222" t="s">
        <v>147</v>
      </c>
      <c r="M222" t="str">
        <f t="shared" si="10"/>
        <v>SWITZERLAND,CHE</v>
      </c>
    </row>
    <row r="223" spans="5:13" hidden="1" x14ac:dyDescent="0.25">
      <c r="E223" t="s">
        <v>194</v>
      </c>
      <c r="F223" t="s">
        <v>194</v>
      </c>
      <c r="G223" t="str">
        <f t="shared" si="9"/>
        <v>CXR,CXR</v>
      </c>
      <c r="H223">
        <f t="shared" si="11"/>
        <v>0</v>
      </c>
      <c r="K223" t="s">
        <v>956</v>
      </c>
      <c r="L223" t="s">
        <v>954</v>
      </c>
      <c r="M223" t="str">
        <f t="shared" si="10"/>
        <v>SYRIA,SYR</v>
      </c>
    </row>
    <row r="224" spans="5:13" x14ac:dyDescent="0.25">
      <c r="E224" t="s">
        <v>238</v>
      </c>
      <c r="F224" t="s">
        <v>198</v>
      </c>
      <c r="G224" t="str">
        <f t="shared" si="9"/>
        <v>CY,CYP</v>
      </c>
      <c r="H224">
        <f t="shared" si="11"/>
        <v>1</v>
      </c>
      <c r="K224" t="s">
        <v>959</v>
      </c>
      <c r="L224" t="s">
        <v>1040</v>
      </c>
      <c r="M224" t="str">
        <f t="shared" si="10"/>
        <v>TAIWAN,TWN</v>
      </c>
    </row>
    <row r="225" spans="5:13" hidden="1" x14ac:dyDescent="0.25">
      <c r="E225" t="s">
        <v>238</v>
      </c>
      <c r="F225" t="s">
        <v>198</v>
      </c>
      <c r="G225" t="str">
        <f t="shared" si="9"/>
        <v>CY,CYP</v>
      </c>
      <c r="H225">
        <f t="shared" si="11"/>
        <v>0</v>
      </c>
      <c r="K225" t="s">
        <v>961</v>
      </c>
      <c r="L225" t="s">
        <v>989</v>
      </c>
      <c r="M225" t="str">
        <f t="shared" si="10"/>
        <v>TAJIKISTAN,TJK</v>
      </c>
    </row>
    <row r="226" spans="5:13" hidden="1" x14ac:dyDescent="0.25">
      <c r="E226" t="s">
        <v>241</v>
      </c>
      <c r="F226" t="s">
        <v>241</v>
      </c>
      <c r="G226" t="str">
        <f t="shared" si="9"/>
        <v>CYM,CYM</v>
      </c>
      <c r="H226">
        <f t="shared" si="11"/>
        <v>0</v>
      </c>
      <c r="K226" t="s">
        <v>964</v>
      </c>
      <c r="L226" t="s">
        <v>1044</v>
      </c>
      <c r="M226" t="str">
        <f t="shared" si="10"/>
        <v>TANZANIA,TZA</v>
      </c>
    </row>
    <row r="227" spans="5:13" hidden="1" x14ac:dyDescent="0.25">
      <c r="E227" t="s">
        <v>198</v>
      </c>
      <c r="F227" t="s">
        <v>198</v>
      </c>
      <c r="G227" t="str">
        <f t="shared" si="9"/>
        <v>CYP,CYP</v>
      </c>
      <c r="H227">
        <f t="shared" si="11"/>
        <v>0</v>
      </c>
      <c r="K227" t="s">
        <v>986</v>
      </c>
      <c r="L227" t="s">
        <v>984</v>
      </c>
      <c r="M227" t="str">
        <f t="shared" si="10"/>
        <v>THAILAND,THA</v>
      </c>
    </row>
    <row r="228" spans="5:13" hidden="1" x14ac:dyDescent="0.25">
      <c r="E228" t="s">
        <v>197</v>
      </c>
      <c r="F228" t="s">
        <v>198</v>
      </c>
      <c r="G228" t="str">
        <f t="shared" si="9"/>
        <v>CYPRUS,CYP</v>
      </c>
      <c r="H228">
        <f t="shared" si="11"/>
        <v>0</v>
      </c>
      <c r="K228" t="s">
        <v>1007</v>
      </c>
      <c r="L228" t="s">
        <v>979</v>
      </c>
      <c r="M228" t="str">
        <f t="shared" si="10"/>
        <v>TOGO,TGO</v>
      </c>
    </row>
    <row r="229" spans="5:13" x14ac:dyDescent="0.25">
      <c r="E229" t="s">
        <v>199</v>
      </c>
      <c r="F229" t="s">
        <v>200</v>
      </c>
      <c r="G229" t="str">
        <f t="shared" si="9"/>
        <v>CZ,CZE</v>
      </c>
      <c r="H229">
        <f t="shared" si="11"/>
        <v>1</v>
      </c>
      <c r="K229" t="s">
        <v>1009</v>
      </c>
      <c r="L229" t="s">
        <v>991</v>
      </c>
      <c r="M229" t="str">
        <f t="shared" si="10"/>
        <v>TOKELAU,TKL</v>
      </c>
    </row>
    <row r="230" spans="5:13" hidden="1" x14ac:dyDescent="0.25">
      <c r="E230" t="s">
        <v>200</v>
      </c>
      <c r="F230" t="s">
        <v>200</v>
      </c>
      <c r="G230" t="str">
        <f t="shared" si="9"/>
        <v>CZE,CZE</v>
      </c>
      <c r="H230">
        <f t="shared" si="11"/>
        <v>0</v>
      </c>
      <c r="K230" t="s">
        <v>1011</v>
      </c>
      <c r="L230" t="s">
        <v>1010</v>
      </c>
      <c r="M230" t="str">
        <f t="shared" si="10"/>
        <v>TONGA,TON</v>
      </c>
    </row>
    <row r="231" spans="5:13" hidden="1" x14ac:dyDescent="0.25">
      <c r="E231" t="s">
        <v>201</v>
      </c>
      <c r="F231" t="s">
        <v>200</v>
      </c>
      <c r="G231" t="str">
        <f t="shared" si="9"/>
        <v>CZECH REPUBLIC,CZE</v>
      </c>
      <c r="H231">
        <f t="shared" si="11"/>
        <v>0</v>
      </c>
      <c r="K231" t="s">
        <v>1015</v>
      </c>
      <c r="L231" t="s">
        <v>1020</v>
      </c>
      <c r="M231" t="str">
        <f t="shared" si="10"/>
        <v>TRINIDAD AND TOBAGO,TTO</v>
      </c>
    </row>
    <row r="232" spans="5:13" x14ac:dyDescent="0.25">
      <c r="E232" t="s">
        <v>246</v>
      </c>
      <c r="F232" t="s">
        <v>209</v>
      </c>
      <c r="G232" t="str">
        <f t="shared" si="9"/>
        <v>DA,DNK</v>
      </c>
      <c r="H232">
        <f t="shared" si="11"/>
        <v>1</v>
      </c>
      <c r="K232" t="s">
        <v>1025</v>
      </c>
      <c r="L232" t="s">
        <v>1023</v>
      </c>
      <c r="M232" t="str">
        <f t="shared" si="10"/>
        <v>TUNISIA,TUN</v>
      </c>
    </row>
    <row r="233" spans="5:13" x14ac:dyDescent="0.25">
      <c r="E233" t="s">
        <v>248</v>
      </c>
      <c r="F233" t="s">
        <v>204</v>
      </c>
      <c r="G233" t="str">
        <f t="shared" si="9"/>
        <v>DE,DEU</v>
      </c>
      <c r="H233">
        <f t="shared" si="11"/>
        <v>1</v>
      </c>
      <c r="K233" t="s">
        <v>1029</v>
      </c>
      <c r="L233" t="s">
        <v>1027</v>
      </c>
      <c r="M233" t="str">
        <f t="shared" si="10"/>
        <v>TURKEY,TUR</v>
      </c>
    </row>
    <row r="234" spans="5:13" hidden="1" x14ac:dyDescent="0.25">
      <c r="E234" t="s">
        <v>208</v>
      </c>
      <c r="F234" t="s">
        <v>209</v>
      </c>
      <c r="G234" t="str">
        <f t="shared" si="9"/>
        <v>DENMARK,DNK</v>
      </c>
      <c r="H234">
        <f t="shared" si="11"/>
        <v>0</v>
      </c>
      <c r="K234" t="s">
        <v>1031</v>
      </c>
      <c r="L234" t="s">
        <v>994</v>
      </c>
      <c r="M234" t="str">
        <f t="shared" si="10"/>
        <v>TURKMENISTAN,TKM</v>
      </c>
    </row>
    <row r="235" spans="5:13" hidden="1" x14ac:dyDescent="0.25">
      <c r="E235" t="s">
        <v>204</v>
      </c>
      <c r="F235" t="s">
        <v>204</v>
      </c>
      <c r="G235" t="str">
        <f t="shared" si="9"/>
        <v>DEU,DEU</v>
      </c>
      <c r="H235">
        <f t="shared" si="11"/>
        <v>0</v>
      </c>
      <c r="K235" t="s">
        <v>1033</v>
      </c>
      <c r="L235" t="s">
        <v>970</v>
      </c>
      <c r="M235" t="str">
        <f t="shared" si="10"/>
        <v>TURKS AND CAICOS ISLANDS,TCA</v>
      </c>
    </row>
    <row r="236" spans="5:13" x14ac:dyDescent="0.25">
      <c r="E236" t="s">
        <v>206</v>
      </c>
      <c r="F236" t="s">
        <v>205</v>
      </c>
      <c r="G236" t="str">
        <f t="shared" si="9"/>
        <v>DJ,DJI</v>
      </c>
      <c r="H236">
        <f t="shared" si="11"/>
        <v>1</v>
      </c>
      <c r="K236" t="s">
        <v>1037</v>
      </c>
      <c r="L236" t="s">
        <v>1036</v>
      </c>
      <c r="M236" t="str">
        <f t="shared" si="10"/>
        <v>TUVALU,TUV</v>
      </c>
    </row>
    <row r="237" spans="5:13" hidden="1" x14ac:dyDescent="0.25">
      <c r="E237" t="s">
        <v>206</v>
      </c>
      <c r="F237" t="s">
        <v>205</v>
      </c>
      <c r="G237" t="str">
        <f t="shared" si="9"/>
        <v>DJ,DJI</v>
      </c>
      <c r="H237">
        <f t="shared" si="11"/>
        <v>0</v>
      </c>
      <c r="K237" t="s">
        <v>1362</v>
      </c>
      <c r="L237" t="s">
        <v>1107</v>
      </c>
      <c r="M237" t="str">
        <f t="shared" si="10"/>
        <v>U.S. VIRGIN ISLANDS,VIR</v>
      </c>
    </row>
    <row r="238" spans="5:13" hidden="1" x14ac:dyDescent="0.25">
      <c r="E238" t="s">
        <v>205</v>
      </c>
      <c r="F238" t="s">
        <v>205</v>
      </c>
      <c r="G238" t="str">
        <f t="shared" si="9"/>
        <v>DJI,DJI</v>
      </c>
      <c r="H238">
        <f t="shared" si="11"/>
        <v>0</v>
      </c>
      <c r="K238" t="s">
        <v>1055</v>
      </c>
      <c r="L238" t="s">
        <v>1053</v>
      </c>
      <c r="M238" t="str">
        <f t="shared" si="10"/>
        <v>UGANDA,UGA</v>
      </c>
    </row>
    <row r="239" spans="5:13" hidden="1" x14ac:dyDescent="0.25">
      <c r="E239" t="s">
        <v>207</v>
      </c>
      <c r="F239" t="s">
        <v>205</v>
      </c>
      <c r="G239" t="str">
        <f t="shared" si="9"/>
        <v>DJIBOUTI,DJI</v>
      </c>
      <c r="H239">
        <f t="shared" si="11"/>
        <v>0</v>
      </c>
      <c r="K239" t="s">
        <v>1059</v>
      </c>
      <c r="L239" t="s">
        <v>1057</v>
      </c>
      <c r="M239" t="str">
        <f t="shared" si="10"/>
        <v>UKRAINE,UKR</v>
      </c>
    </row>
    <row r="240" spans="5:13" x14ac:dyDescent="0.25">
      <c r="E240" t="s">
        <v>211</v>
      </c>
      <c r="F240" t="s">
        <v>209</v>
      </c>
      <c r="G240" t="str">
        <f t="shared" si="9"/>
        <v>DK,DNK</v>
      </c>
      <c r="H240">
        <f t="shared" si="11"/>
        <v>1</v>
      </c>
      <c r="K240" t="s">
        <v>8</v>
      </c>
      <c r="L240" t="s">
        <v>50</v>
      </c>
      <c r="M240" t="str">
        <f t="shared" si="10"/>
        <v>UNITED ARAB EMIRATES,ARE</v>
      </c>
    </row>
    <row r="241" spans="5:13" x14ac:dyDescent="0.25">
      <c r="E241" t="s">
        <v>256</v>
      </c>
      <c r="F241" t="s">
        <v>214</v>
      </c>
      <c r="G241" t="str">
        <f t="shared" si="9"/>
        <v>DM,DMA</v>
      </c>
      <c r="H241">
        <f t="shared" si="11"/>
        <v>1</v>
      </c>
      <c r="K241" t="s">
        <v>287</v>
      </c>
      <c r="L241" t="s">
        <v>284</v>
      </c>
      <c r="M241" t="str">
        <f t="shared" si="10"/>
        <v>UNITED KINGDOM,GBR</v>
      </c>
    </row>
    <row r="242" spans="5:13" hidden="1" x14ac:dyDescent="0.25">
      <c r="E242" t="s">
        <v>214</v>
      </c>
      <c r="F242" t="s">
        <v>214</v>
      </c>
      <c r="G242" t="str">
        <f t="shared" si="9"/>
        <v>DMA,DMA</v>
      </c>
      <c r="H242">
        <f t="shared" si="11"/>
        <v>0</v>
      </c>
      <c r="K242" t="s">
        <v>1360</v>
      </c>
      <c r="L242" t="s">
        <v>1062</v>
      </c>
      <c r="M242" t="str">
        <f t="shared" si="10"/>
        <v>UNITED STATES MINOR OUTLYING ISLANDS,UMI</v>
      </c>
    </row>
    <row r="243" spans="5:13" hidden="1" x14ac:dyDescent="0.25">
      <c r="E243" t="s">
        <v>209</v>
      </c>
      <c r="F243" t="s">
        <v>209</v>
      </c>
      <c r="G243" t="str">
        <f t="shared" si="9"/>
        <v>DNK,DNK</v>
      </c>
      <c r="H243">
        <f t="shared" si="11"/>
        <v>0</v>
      </c>
      <c r="K243" t="s">
        <v>1065</v>
      </c>
      <c r="L243" t="s">
        <v>1075</v>
      </c>
      <c r="M243" t="str">
        <f t="shared" si="10"/>
        <v>UNITED STATES,USA</v>
      </c>
    </row>
    <row r="244" spans="5:13" x14ac:dyDescent="0.25">
      <c r="E244" t="s">
        <v>260</v>
      </c>
      <c r="F244" t="s">
        <v>217</v>
      </c>
      <c r="G244" t="str">
        <f t="shared" si="9"/>
        <v>DO,DOM</v>
      </c>
      <c r="H244">
        <f t="shared" si="11"/>
        <v>1</v>
      </c>
      <c r="K244" t="s">
        <v>1071</v>
      </c>
      <c r="L244" t="s">
        <v>1072</v>
      </c>
      <c r="M244" t="str">
        <f t="shared" si="10"/>
        <v>URUGUAY,URY</v>
      </c>
    </row>
    <row r="245" spans="5:13" hidden="1" x14ac:dyDescent="0.25">
      <c r="E245" t="s">
        <v>260</v>
      </c>
      <c r="F245" t="s">
        <v>214</v>
      </c>
      <c r="G245" t="str">
        <f t="shared" si="9"/>
        <v>DO,DMA</v>
      </c>
      <c r="H245">
        <f t="shared" si="11"/>
        <v>0</v>
      </c>
      <c r="K245" t="s">
        <v>1085</v>
      </c>
      <c r="L245" t="s">
        <v>1084</v>
      </c>
      <c r="M245" t="str">
        <f t="shared" si="10"/>
        <v>UZBEKISTAN,UZB</v>
      </c>
    </row>
    <row r="246" spans="5:13" hidden="1" x14ac:dyDescent="0.25">
      <c r="E246" t="s">
        <v>217</v>
      </c>
      <c r="F246" t="s">
        <v>217</v>
      </c>
      <c r="G246" t="str">
        <f t="shared" si="9"/>
        <v>DOM,DOM</v>
      </c>
      <c r="H246">
        <f t="shared" si="11"/>
        <v>0</v>
      </c>
      <c r="K246" t="s">
        <v>1088</v>
      </c>
      <c r="L246" t="s">
        <v>1122</v>
      </c>
      <c r="M246" t="str">
        <f t="shared" si="10"/>
        <v>VANUATU,VUT</v>
      </c>
    </row>
    <row r="247" spans="5:13" hidden="1" x14ac:dyDescent="0.25">
      <c r="E247" t="s">
        <v>213</v>
      </c>
      <c r="F247" t="s">
        <v>214</v>
      </c>
      <c r="G247" t="str">
        <f t="shared" si="9"/>
        <v>DOMINICA,DMA</v>
      </c>
      <c r="H247">
        <f t="shared" si="11"/>
        <v>0</v>
      </c>
      <c r="K247" t="s">
        <v>677</v>
      </c>
      <c r="L247" t="s">
        <v>1089</v>
      </c>
      <c r="M247" t="str">
        <f t="shared" si="10"/>
        <v>VATICAN,VAT</v>
      </c>
    </row>
    <row r="248" spans="5:13" hidden="1" x14ac:dyDescent="0.25">
      <c r="E248" t="s">
        <v>219</v>
      </c>
      <c r="F248" t="s">
        <v>217</v>
      </c>
      <c r="G248" t="str">
        <f t="shared" si="9"/>
        <v>DOMINICAN REPUBLIC,DOM</v>
      </c>
      <c r="H248">
        <f t="shared" si="11"/>
        <v>0</v>
      </c>
      <c r="K248" t="s">
        <v>1097</v>
      </c>
      <c r="L248" t="s">
        <v>1095</v>
      </c>
      <c r="M248" t="str">
        <f t="shared" si="10"/>
        <v>VENEZUELA,VEN</v>
      </c>
    </row>
    <row r="249" spans="5:13" x14ac:dyDescent="0.25">
      <c r="E249" t="s">
        <v>266</v>
      </c>
      <c r="F249" t="s">
        <v>418</v>
      </c>
      <c r="G249" t="str">
        <f t="shared" si="9"/>
        <v>DPRK,PRK</v>
      </c>
      <c r="H249">
        <f t="shared" si="11"/>
        <v>1</v>
      </c>
      <c r="K249" t="s">
        <v>1105</v>
      </c>
      <c r="L249" t="s">
        <v>1116</v>
      </c>
      <c r="M249" t="str">
        <f t="shared" si="10"/>
        <v>VIETNAM,VNM</v>
      </c>
    </row>
    <row r="250" spans="5:13" x14ac:dyDescent="0.25">
      <c r="E250" t="s">
        <v>216</v>
      </c>
      <c r="F250" t="s">
        <v>217</v>
      </c>
      <c r="G250" t="str">
        <f t="shared" si="9"/>
        <v>DR,DOM</v>
      </c>
      <c r="H250">
        <f t="shared" si="11"/>
        <v>1</v>
      </c>
      <c r="K250" t="s">
        <v>1363</v>
      </c>
      <c r="L250" t="s">
        <v>1131</v>
      </c>
      <c r="M250" t="str">
        <f t="shared" si="10"/>
        <v>WALLIS AND FUTUNA,WLF</v>
      </c>
    </row>
    <row r="251" spans="5:13" x14ac:dyDescent="0.25">
      <c r="E251" t="s">
        <v>19</v>
      </c>
      <c r="F251" t="s">
        <v>223</v>
      </c>
      <c r="G251" t="str">
        <f t="shared" si="9"/>
        <v>DZ,DZA</v>
      </c>
      <c r="H251">
        <f t="shared" si="11"/>
        <v>1</v>
      </c>
      <c r="K251" t="s">
        <v>239</v>
      </c>
      <c r="L251" t="s">
        <v>237</v>
      </c>
      <c r="M251" t="str">
        <f t="shared" si="10"/>
        <v>WESTERN SAHARA,ESH</v>
      </c>
    </row>
    <row r="252" spans="5:13" hidden="1" x14ac:dyDescent="0.25">
      <c r="E252" t="s">
        <v>223</v>
      </c>
      <c r="F252" t="s">
        <v>223</v>
      </c>
      <c r="G252" t="str">
        <f t="shared" si="9"/>
        <v>DZA,DZA</v>
      </c>
      <c r="H252">
        <f t="shared" si="11"/>
        <v>0</v>
      </c>
      <c r="K252" t="s">
        <v>1138</v>
      </c>
      <c r="L252" t="s">
        <v>1137</v>
      </c>
      <c r="M252" t="str">
        <f t="shared" si="10"/>
        <v>YEMEN,YEM</v>
      </c>
    </row>
    <row r="253" spans="5:13" x14ac:dyDescent="0.25">
      <c r="E253" t="s">
        <v>269</v>
      </c>
      <c r="F253" t="s">
        <v>1000</v>
      </c>
      <c r="G253" t="str">
        <f t="shared" si="9"/>
        <v>EAST TIMOR,TMP</v>
      </c>
      <c r="H253">
        <f t="shared" si="11"/>
        <v>1</v>
      </c>
      <c r="K253" t="s">
        <v>1153</v>
      </c>
      <c r="L253" t="s">
        <v>1159</v>
      </c>
      <c r="M253" t="str">
        <f t="shared" si="10"/>
        <v>ZAMBIA,ZMB</v>
      </c>
    </row>
    <row r="254" spans="5:13" x14ac:dyDescent="0.25">
      <c r="E254" t="s">
        <v>226</v>
      </c>
      <c r="F254" t="s">
        <v>227</v>
      </c>
      <c r="G254" t="str">
        <f t="shared" si="9"/>
        <v>EC,ECU</v>
      </c>
      <c r="H254">
        <f t="shared" si="11"/>
        <v>1</v>
      </c>
      <c r="K254" t="s">
        <v>1158</v>
      </c>
      <c r="L254" t="s">
        <v>542</v>
      </c>
      <c r="M254" t="str">
        <f t="shared" si="10"/>
        <v>ZIMBABWE,ZWE</v>
      </c>
    </row>
    <row r="255" spans="5:13" hidden="1" x14ac:dyDescent="0.25">
      <c r="E255" t="s">
        <v>226</v>
      </c>
      <c r="F255" t="s">
        <v>227</v>
      </c>
      <c r="G255" t="str">
        <f t="shared" si="9"/>
        <v>EC,ECU</v>
      </c>
      <c r="H255">
        <f t="shared" si="11"/>
        <v>0</v>
      </c>
    </row>
    <row r="256" spans="5:13" hidden="1" x14ac:dyDescent="0.25">
      <c r="E256" t="s">
        <v>227</v>
      </c>
      <c r="F256" t="s">
        <v>227</v>
      </c>
      <c r="G256" t="str">
        <f t="shared" si="9"/>
        <v>ECU,ECU</v>
      </c>
      <c r="H256">
        <f t="shared" si="11"/>
        <v>0</v>
      </c>
    </row>
    <row r="257" spans="5:8" hidden="1" x14ac:dyDescent="0.25">
      <c r="E257" t="s">
        <v>228</v>
      </c>
      <c r="F257" t="s">
        <v>227</v>
      </c>
      <c r="G257" t="str">
        <f t="shared" si="9"/>
        <v>ECUADOR,ECU</v>
      </c>
      <c r="H257">
        <f t="shared" si="11"/>
        <v>0</v>
      </c>
    </row>
    <row r="258" spans="5:8" x14ac:dyDescent="0.25">
      <c r="E258" t="s">
        <v>232</v>
      </c>
      <c r="F258" t="s">
        <v>229</v>
      </c>
      <c r="G258" t="str">
        <f t="shared" si="9"/>
        <v>EE,EST</v>
      </c>
      <c r="H258">
        <f t="shared" si="11"/>
        <v>1</v>
      </c>
    </row>
    <row r="259" spans="5:8" x14ac:dyDescent="0.25">
      <c r="E259" t="s">
        <v>233</v>
      </c>
      <c r="F259" t="s">
        <v>234</v>
      </c>
      <c r="G259" t="str">
        <f t="shared" ref="G259:G322" si="12">E259&amp;","&amp;F259</f>
        <v>EG,EGY</v>
      </c>
      <c r="H259">
        <f t="shared" si="11"/>
        <v>1</v>
      </c>
    </row>
    <row r="260" spans="5:8" hidden="1" x14ac:dyDescent="0.25">
      <c r="E260" t="s">
        <v>233</v>
      </c>
      <c r="F260" t="s">
        <v>234</v>
      </c>
      <c r="G260" t="str">
        <f t="shared" si="12"/>
        <v>EG,EGY</v>
      </c>
      <c r="H260">
        <f t="shared" ref="H260:H323" si="13">IF(ISNA(MATCH(G260,$M$3:$M$254,0)),1,0)*(E260&lt;&gt;F260)*(E260&lt;&gt;E259)</f>
        <v>0</v>
      </c>
    </row>
    <row r="261" spans="5:8" hidden="1" x14ac:dyDescent="0.25">
      <c r="E261" t="s">
        <v>234</v>
      </c>
      <c r="F261" t="s">
        <v>234</v>
      </c>
      <c r="G261" t="str">
        <f t="shared" si="12"/>
        <v>EGY,EGY</v>
      </c>
      <c r="H261">
        <f t="shared" si="13"/>
        <v>0</v>
      </c>
    </row>
    <row r="262" spans="5:8" hidden="1" x14ac:dyDescent="0.25">
      <c r="E262" t="s">
        <v>235</v>
      </c>
      <c r="F262" t="s">
        <v>234</v>
      </c>
      <c r="G262" t="str">
        <f t="shared" si="12"/>
        <v>EGYPT,EGY</v>
      </c>
      <c r="H262">
        <f t="shared" si="13"/>
        <v>0</v>
      </c>
    </row>
    <row r="263" spans="5:8" x14ac:dyDescent="0.25">
      <c r="E263" t="s">
        <v>240</v>
      </c>
      <c r="F263" t="s">
        <v>237</v>
      </c>
      <c r="G263" t="str">
        <f t="shared" si="12"/>
        <v>EH,ESH</v>
      </c>
      <c r="H263">
        <f t="shared" si="13"/>
        <v>1</v>
      </c>
    </row>
    <row r="264" spans="5:8" x14ac:dyDescent="0.25">
      <c r="E264" t="s">
        <v>280</v>
      </c>
      <c r="F264" t="s">
        <v>367</v>
      </c>
      <c r="G264" t="str">
        <f t="shared" si="12"/>
        <v>EI,IRL</v>
      </c>
      <c r="H264">
        <f t="shared" si="13"/>
        <v>1</v>
      </c>
    </row>
    <row r="265" spans="5:8" x14ac:dyDescent="0.25">
      <c r="E265" t="s">
        <v>283</v>
      </c>
      <c r="F265" t="s">
        <v>323</v>
      </c>
      <c r="G265" t="str">
        <f t="shared" si="12"/>
        <v>EK,GNQ</v>
      </c>
      <c r="H265">
        <f t="shared" si="13"/>
        <v>1</v>
      </c>
    </row>
    <row r="266" spans="5:8" hidden="1" x14ac:dyDescent="0.25">
      <c r="E266" t="s">
        <v>286</v>
      </c>
      <c r="F266" t="s">
        <v>889</v>
      </c>
      <c r="G266" t="str">
        <f t="shared" si="12"/>
        <v>EL SALVADOR,SLV</v>
      </c>
      <c r="H266">
        <f t="shared" si="13"/>
        <v>0</v>
      </c>
    </row>
    <row r="267" spans="5:8" x14ac:dyDescent="0.25">
      <c r="E267" t="s">
        <v>230</v>
      </c>
      <c r="F267" t="s">
        <v>229</v>
      </c>
      <c r="G267" t="str">
        <f t="shared" si="12"/>
        <v>EN,EST</v>
      </c>
      <c r="H267">
        <f t="shared" si="13"/>
        <v>1</v>
      </c>
    </row>
    <row r="268" spans="5:8" hidden="1" x14ac:dyDescent="0.25">
      <c r="E268" t="s">
        <v>288</v>
      </c>
      <c r="F268" t="s">
        <v>323</v>
      </c>
      <c r="G268" t="str">
        <f t="shared" si="12"/>
        <v>EQUATORIAL GUINEA,GNQ</v>
      </c>
      <c r="H268">
        <f t="shared" si="13"/>
        <v>0</v>
      </c>
    </row>
    <row r="269" spans="5:8" x14ac:dyDescent="0.25">
      <c r="E269" t="s">
        <v>242</v>
      </c>
      <c r="F269" t="s">
        <v>243</v>
      </c>
      <c r="G269" t="str">
        <f t="shared" si="12"/>
        <v>ER,ERI</v>
      </c>
      <c r="H269">
        <f t="shared" si="13"/>
        <v>1</v>
      </c>
    </row>
    <row r="270" spans="5:8" hidden="1" x14ac:dyDescent="0.25">
      <c r="E270" t="s">
        <v>242</v>
      </c>
      <c r="F270" t="s">
        <v>243</v>
      </c>
      <c r="G270" t="str">
        <f t="shared" si="12"/>
        <v>ER,ERI</v>
      </c>
      <c r="H270">
        <f t="shared" si="13"/>
        <v>0</v>
      </c>
    </row>
    <row r="271" spans="5:8" hidden="1" x14ac:dyDescent="0.25">
      <c r="E271" t="s">
        <v>243</v>
      </c>
      <c r="F271" t="s">
        <v>243</v>
      </c>
      <c r="G271" t="str">
        <f t="shared" si="12"/>
        <v>ERI,ERI</v>
      </c>
      <c r="H271">
        <f t="shared" si="13"/>
        <v>0</v>
      </c>
    </row>
    <row r="272" spans="5:8" hidden="1" x14ac:dyDescent="0.25">
      <c r="E272" t="s">
        <v>244</v>
      </c>
      <c r="F272" t="s">
        <v>243</v>
      </c>
      <c r="G272" t="str">
        <f t="shared" si="12"/>
        <v>ERITREA,ERI</v>
      </c>
      <c r="H272">
        <f t="shared" si="13"/>
        <v>0</v>
      </c>
    </row>
    <row r="273" spans="5:8" x14ac:dyDescent="0.25">
      <c r="E273" t="s">
        <v>291</v>
      </c>
      <c r="F273" t="s">
        <v>247</v>
      </c>
      <c r="G273" t="str">
        <f t="shared" si="12"/>
        <v>ES,ESP</v>
      </c>
      <c r="H273">
        <f t="shared" si="13"/>
        <v>1</v>
      </c>
    </row>
    <row r="274" spans="5:8" hidden="1" x14ac:dyDescent="0.25">
      <c r="E274" t="s">
        <v>291</v>
      </c>
      <c r="F274" t="s">
        <v>889</v>
      </c>
      <c r="G274" t="str">
        <f t="shared" si="12"/>
        <v>ES,SLV</v>
      </c>
      <c r="H274">
        <f t="shared" si="13"/>
        <v>0</v>
      </c>
    </row>
    <row r="275" spans="5:8" hidden="1" x14ac:dyDescent="0.25">
      <c r="E275" t="s">
        <v>237</v>
      </c>
      <c r="F275" t="s">
        <v>237</v>
      </c>
      <c r="G275" t="str">
        <f t="shared" si="12"/>
        <v>ESH,ESH</v>
      </c>
      <c r="H275">
        <f t="shared" si="13"/>
        <v>0</v>
      </c>
    </row>
    <row r="276" spans="5:8" hidden="1" x14ac:dyDescent="0.25">
      <c r="E276" t="s">
        <v>247</v>
      </c>
      <c r="F276" t="s">
        <v>247</v>
      </c>
      <c r="G276" t="str">
        <f t="shared" si="12"/>
        <v>ESP,ESP</v>
      </c>
      <c r="H276">
        <f t="shared" si="13"/>
        <v>0</v>
      </c>
    </row>
    <row r="277" spans="5:8" hidden="1" x14ac:dyDescent="0.25">
      <c r="E277" t="s">
        <v>229</v>
      </c>
      <c r="F277" t="s">
        <v>229</v>
      </c>
      <c r="G277" t="str">
        <f t="shared" si="12"/>
        <v>EST,EST</v>
      </c>
      <c r="H277">
        <f t="shared" si="13"/>
        <v>0</v>
      </c>
    </row>
    <row r="278" spans="5:8" hidden="1" x14ac:dyDescent="0.25">
      <c r="E278" t="s">
        <v>231</v>
      </c>
      <c r="F278" t="s">
        <v>229</v>
      </c>
      <c r="G278" t="str">
        <f t="shared" si="12"/>
        <v>ESTONIA,EST</v>
      </c>
      <c r="H278">
        <f t="shared" si="13"/>
        <v>0</v>
      </c>
    </row>
    <row r="279" spans="5:8" x14ac:dyDescent="0.25">
      <c r="E279" t="s">
        <v>251</v>
      </c>
      <c r="F279" t="s">
        <v>250</v>
      </c>
      <c r="G279" t="str">
        <f t="shared" si="12"/>
        <v>ET,ETH</v>
      </c>
      <c r="H279">
        <f t="shared" si="13"/>
        <v>1</v>
      </c>
    </row>
    <row r="280" spans="5:8" hidden="1" x14ac:dyDescent="0.25">
      <c r="E280" t="s">
        <v>251</v>
      </c>
      <c r="F280" t="s">
        <v>250</v>
      </c>
      <c r="G280" t="str">
        <f t="shared" si="12"/>
        <v>ET,ETH</v>
      </c>
      <c r="H280">
        <f t="shared" si="13"/>
        <v>0</v>
      </c>
    </row>
    <row r="281" spans="5:8" hidden="1" x14ac:dyDescent="0.25">
      <c r="E281" t="s">
        <v>250</v>
      </c>
      <c r="F281" t="s">
        <v>250</v>
      </c>
      <c r="G281" t="str">
        <f t="shared" si="12"/>
        <v>ETH,ETH</v>
      </c>
      <c r="H281">
        <f t="shared" si="13"/>
        <v>0</v>
      </c>
    </row>
    <row r="282" spans="5:8" hidden="1" x14ac:dyDescent="0.25">
      <c r="E282" t="s">
        <v>252</v>
      </c>
      <c r="F282" t="s">
        <v>250</v>
      </c>
      <c r="G282" t="str">
        <f t="shared" si="12"/>
        <v>ETHIOPIA,ETH</v>
      </c>
      <c r="H282">
        <f t="shared" si="13"/>
        <v>0</v>
      </c>
    </row>
    <row r="283" spans="5:8" x14ac:dyDescent="0.25">
      <c r="E283" t="s">
        <v>301</v>
      </c>
      <c r="F283" t="s">
        <v>200</v>
      </c>
      <c r="G283" t="str">
        <f t="shared" si="12"/>
        <v>EZ,CZE</v>
      </c>
      <c r="H283">
        <f t="shared" si="13"/>
        <v>1</v>
      </c>
    </row>
    <row r="284" spans="5:8" hidden="1" x14ac:dyDescent="0.25">
      <c r="E284" t="s">
        <v>1019</v>
      </c>
      <c r="F284" t="s">
        <v>262</v>
      </c>
      <c r="G284" t="str">
        <f t="shared" si="12"/>
        <v>FALKLAND ISLANDS,FLK</v>
      </c>
      <c r="H284">
        <f t="shared" si="13"/>
        <v>0</v>
      </c>
    </row>
    <row r="285" spans="5:8" hidden="1" x14ac:dyDescent="0.25">
      <c r="E285" t="s">
        <v>272</v>
      </c>
      <c r="F285" t="s">
        <v>270</v>
      </c>
      <c r="G285" t="str">
        <f t="shared" si="12"/>
        <v>FAROE ISLANDS,FRO</v>
      </c>
      <c r="H285">
        <f t="shared" si="13"/>
        <v>0</v>
      </c>
    </row>
    <row r="286" spans="5:8" x14ac:dyDescent="0.25">
      <c r="E286" t="s">
        <v>297</v>
      </c>
      <c r="F286" t="s">
        <v>298</v>
      </c>
      <c r="G286" t="str">
        <f t="shared" si="12"/>
        <v>FG,GUF</v>
      </c>
      <c r="H286">
        <f t="shared" si="13"/>
        <v>1</v>
      </c>
    </row>
    <row r="287" spans="5:8" x14ac:dyDescent="0.25">
      <c r="E287" t="s">
        <v>253</v>
      </c>
      <c r="F287" t="s">
        <v>254</v>
      </c>
      <c r="G287" t="str">
        <f t="shared" si="12"/>
        <v>FI,FIN</v>
      </c>
      <c r="H287">
        <f t="shared" si="13"/>
        <v>1</v>
      </c>
    </row>
    <row r="288" spans="5:8" hidden="1" x14ac:dyDescent="0.25">
      <c r="E288" t="s">
        <v>253</v>
      </c>
      <c r="F288" t="s">
        <v>254</v>
      </c>
      <c r="G288" t="str">
        <f t="shared" si="12"/>
        <v>FI,FIN</v>
      </c>
      <c r="H288">
        <f t="shared" si="13"/>
        <v>0</v>
      </c>
    </row>
    <row r="289" spans="5:8" hidden="1" x14ac:dyDescent="0.25">
      <c r="E289" t="s">
        <v>259</v>
      </c>
      <c r="F289" t="s">
        <v>257</v>
      </c>
      <c r="G289" t="str">
        <f t="shared" si="12"/>
        <v>FIJI,FJI</v>
      </c>
      <c r="H289">
        <f t="shared" si="13"/>
        <v>0</v>
      </c>
    </row>
    <row r="290" spans="5:8" hidden="1" x14ac:dyDescent="0.25">
      <c r="E290" t="s">
        <v>254</v>
      </c>
      <c r="F290" t="s">
        <v>254</v>
      </c>
      <c r="G290" t="str">
        <f t="shared" si="12"/>
        <v>FIN,FIN</v>
      </c>
      <c r="H290">
        <f t="shared" si="13"/>
        <v>0</v>
      </c>
    </row>
    <row r="291" spans="5:8" hidden="1" x14ac:dyDescent="0.25">
      <c r="E291" t="s">
        <v>255</v>
      </c>
      <c r="F291" t="s">
        <v>254</v>
      </c>
      <c r="G291" t="str">
        <f t="shared" si="12"/>
        <v>FINLAND,FIN</v>
      </c>
      <c r="H291">
        <f t="shared" si="13"/>
        <v>0</v>
      </c>
    </row>
    <row r="292" spans="5:8" x14ac:dyDescent="0.25">
      <c r="E292" t="s">
        <v>258</v>
      </c>
      <c r="F292" t="s">
        <v>257</v>
      </c>
      <c r="G292" t="str">
        <f t="shared" si="12"/>
        <v>FJ,FJI</v>
      </c>
      <c r="H292">
        <f t="shared" si="13"/>
        <v>1</v>
      </c>
    </row>
    <row r="293" spans="5:8" hidden="1" x14ac:dyDescent="0.25">
      <c r="E293" t="s">
        <v>258</v>
      </c>
      <c r="F293" t="s">
        <v>257</v>
      </c>
      <c r="G293" t="str">
        <f t="shared" si="12"/>
        <v>FJ,FJI</v>
      </c>
      <c r="H293">
        <f t="shared" si="13"/>
        <v>0</v>
      </c>
    </row>
    <row r="294" spans="5:8" hidden="1" x14ac:dyDescent="0.25">
      <c r="E294" t="s">
        <v>257</v>
      </c>
      <c r="F294" t="s">
        <v>257</v>
      </c>
      <c r="G294" t="str">
        <f t="shared" si="12"/>
        <v>FJI,FJI</v>
      </c>
      <c r="H294">
        <f t="shared" si="13"/>
        <v>0</v>
      </c>
    </row>
    <row r="295" spans="5:8" x14ac:dyDescent="0.25">
      <c r="E295" t="s">
        <v>261</v>
      </c>
      <c r="F295" t="s">
        <v>262</v>
      </c>
      <c r="G295" t="str">
        <f t="shared" si="12"/>
        <v>FK,FLK</v>
      </c>
      <c r="H295">
        <f t="shared" si="13"/>
        <v>1</v>
      </c>
    </row>
    <row r="296" spans="5:8" hidden="1" x14ac:dyDescent="0.25">
      <c r="E296" t="s">
        <v>261</v>
      </c>
      <c r="F296" t="s">
        <v>262</v>
      </c>
      <c r="G296" t="str">
        <f t="shared" si="12"/>
        <v>FK,FLK</v>
      </c>
      <c r="H296">
        <f t="shared" si="13"/>
        <v>0</v>
      </c>
    </row>
    <row r="297" spans="5:8" hidden="1" x14ac:dyDescent="0.25">
      <c r="E297" t="s">
        <v>262</v>
      </c>
      <c r="F297" t="s">
        <v>262</v>
      </c>
      <c r="G297" t="str">
        <f t="shared" si="12"/>
        <v>FLK,FLK</v>
      </c>
      <c r="H297">
        <f t="shared" si="13"/>
        <v>0</v>
      </c>
    </row>
    <row r="298" spans="5:8" x14ac:dyDescent="0.25">
      <c r="E298" t="s">
        <v>263</v>
      </c>
      <c r="F298" t="s">
        <v>264</v>
      </c>
      <c r="G298" t="str">
        <f t="shared" si="12"/>
        <v>FM,FSM</v>
      </c>
      <c r="H298">
        <f t="shared" si="13"/>
        <v>1</v>
      </c>
    </row>
    <row r="299" spans="5:8" hidden="1" x14ac:dyDescent="0.25">
      <c r="E299" t="s">
        <v>263</v>
      </c>
      <c r="F299" t="s">
        <v>264</v>
      </c>
      <c r="G299" t="str">
        <f t="shared" si="12"/>
        <v>FM,FSM</v>
      </c>
      <c r="H299">
        <f t="shared" si="13"/>
        <v>0</v>
      </c>
    </row>
    <row r="300" spans="5:8" x14ac:dyDescent="0.25">
      <c r="E300" t="s">
        <v>271</v>
      </c>
      <c r="F300" t="s">
        <v>270</v>
      </c>
      <c r="G300" t="str">
        <f t="shared" si="12"/>
        <v>FO,FRO</v>
      </c>
      <c r="H300">
        <f t="shared" si="13"/>
        <v>1</v>
      </c>
    </row>
    <row r="301" spans="5:8" hidden="1" x14ac:dyDescent="0.25">
      <c r="E301" t="s">
        <v>271</v>
      </c>
      <c r="F301" t="s">
        <v>270</v>
      </c>
      <c r="G301" t="str">
        <f t="shared" si="12"/>
        <v>FO,FRO</v>
      </c>
      <c r="H301">
        <f t="shared" si="13"/>
        <v>0</v>
      </c>
    </row>
    <row r="302" spans="5:8" x14ac:dyDescent="0.25">
      <c r="E302" t="s">
        <v>321</v>
      </c>
      <c r="F302" t="s">
        <v>786</v>
      </c>
      <c r="G302" t="str">
        <f t="shared" si="12"/>
        <v>FP,PYF</v>
      </c>
      <c r="H302">
        <f t="shared" si="13"/>
        <v>1</v>
      </c>
    </row>
    <row r="303" spans="5:8" x14ac:dyDescent="0.25">
      <c r="E303" t="s">
        <v>273</v>
      </c>
      <c r="F303" t="s">
        <v>274</v>
      </c>
      <c r="G303" t="str">
        <f t="shared" si="12"/>
        <v>FR,FRA</v>
      </c>
      <c r="H303">
        <f t="shared" si="13"/>
        <v>1</v>
      </c>
    </row>
    <row r="304" spans="5:8" hidden="1" x14ac:dyDescent="0.25">
      <c r="E304" t="s">
        <v>273</v>
      </c>
      <c r="F304" t="s">
        <v>274</v>
      </c>
      <c r="G304" t="str">
        <f t="shared" si="12"/>
        <v>FR,FRA</v>
      </c>
      <c r="H304">
        <f t="shared" si="13"/>
        <v>0</v>
      </c>
    </row>
    <row r="305" spans="5:8" hidden="1" x14ac:dyDescent="0.25">
      <c r="E305" t="s">
        <v>274</v>
      </c>
      <c r="F305" t="s">
        <v>274</v>
      </c>
      <c r="G305" t="str">
        <f t="shared" si="12"/>
        <v>FRA,FRA</v>
      </c>
      <c r="H305">
        <f t="shared" si="13"/>
        <v>0</v>
      </c>
    </row>
    <row r="306" spans="5:8" hidden="1" x14ac:dyDescent="0.25">
      <c r="E306" t="s">
        <v>275</v>
      </c>
      <c r="F306" t="s">
        <v>274</v>
      </c>
      <c r="G306" t="str">
        <f t="shared" si="12"/>
        <v>FRANCE,FRA</v>
      </c>
      <c r="H306">
        <f t="shared" si="13"/>
        <v>0</v>
      </c>
    </row>
    <row r="307" spans="5:8" hidden="1" x14ac:dyDescent="0.25">
      <c r="E307" t="s">
        <v>300</v>
      </c>
      <c r="F307" t="s">
        <v>298</v>
      </c>
      <c r="G307" t="str">
        <f t="shared" si="12"/>
        <v>FRENCH GUIANA,GUF</v>
      </c>
      <c r="H307">
        <f t="shared" si="13"/>
        <v>0</v>
      </c>
    </row>
    <row r="308" spans="5:8" hidden="1" x14ac:dyDescent="0.25">
      <c r="E308" t="s">
        <v>327</v>
      </c>
      <c r="F308" t="s">
        <v>786</v>
      </c>
      <c r="G308" t="str">
        <f t="shared" si="12"/>
        <v>FRENCH POLYNESIA,PYF</v>
      </c>
      <c r="H308">
        <f t="shared" si="13"/>
        <v>0</v>
      </c>
    </row>
    <row r="309" spans="5:8" hidden="1" x14ac:dyDescent="0.25">
      <c r="E309" t="s">
        <v>329</v>
      </c>
      <c r="F309" t="s">
        <v>61</v>
      </c>
      <c r="G309" t="str">
        <f t="shared" si="12"/>
        <v>FRENCH SOUTHERN TERRITORIES,ATF</v>
      </c>
      <c r="H309">
        <f t="shared" si="13"/>
        <v>0</v>
      </c>
    </row>
    <row r="310" spans="5:8" hidden="1" x14ac:dyDescent="0.25">
      <c r="E310" t="s">
        <v>270</v>
      </c>
      <c r="F310" t="s">
        <v>270</v>
      </c>
      <c r="G310" t="str">
        <f t="shared" si="12"/>
        <v>FRO,FRO</v>
      </c>
      <c r="H310">
        <f t="shared" si="13"/>
        <v>0</v>
      </c>
    </row>
    <row r="311" spans="5:8" x14ac:dyDescent="0.25">
      <c r="E311" t="s">
        <v>331</v>
      </c>
      <c r="F311" t="s">
        <v>61</v>
      </c>
      <c r="G311" t="str">
        <f t="shared" si="12"/>
        <v>FS,ATF</v>
      </c>
      <c r="H311">
        <f t="shared" si="13"/>
        <v>1</v>
      </c>
    </row>
    <row r="312" spans="5:8" hidden="1" x14ac:dyDescent="0.25">
      <c r="E312" t="s">
        <v>264</v>
      </c>
      <c r="F312" t="s">
        <v>264</v>
      </c>
      <c r="G312" t="str">
        <f t="shared" si="12"/>
        <v>FSM,FSM</v>
      </c>
      <c r="H312">
        <f t="shared" si="13"/>
        <v>0</v>
      </c>
    </row>
    <row r="313" spans="5:8" hidden="1" x14ac:dyDescent="0.25">
      <c r="E313" t="s">
        <v>276</v>
      </c>
      <c r="F313" t="s">
        <v>276</v>
      </c>
      <c r="G313" t="str">
        <f t="shared" si="12"/>
        <v>FXX,FXX</v>
      </c>
      <c r="H313">
        <f t="shared" si="13"/>
        <v>0</v>
      </c>
    </row>
    <row r="314" spans="5:8" x14ac:dyDescent="0.25">
      <c r="E314" t="s">
        <v>335</v>
      </c>
      <c r="F314" t="s">
        <v>277</v>
      </c>
      <c r="G314" t="str">
        <f t="shared" si="12"/>
        <v>GA,GAB</v>
      </c>
      <c r="H314">
        <f t="shared" si="13"/>
        <v>1</v>
      </c>
    </row>
    <row r="315" spans="5:8" hidden="1" x14ac:dyDescent="0.25">
      <c r="E315" t="s">
        <v>335</v>
      </c>
      <c r="F315" t="s">
        <v>312</v>
      </c>
      <c r="G315" t="str">
        <f t="shared" si="12"/>
        <v>GA,GMB</v>
      </c>
      <c r="H315">
        <f t="shared" si="13"/>
        <v>0</v>
      </c>
    </row>
    <row r="316" spans="5:8" hidden="1" x14ac:dyDescent="0.25">
      <c r="E316" t="s">
        <v>277</v>
      </c>
      <c r="F316" t="s">
        <v>277</v>
      </c>
      <c r="G316" t="str">
        <f t="shared" si="12"/>
        <v>GAB,GAB</v>
      </c>
      <c r="H316">
        <f t="shared" si="13"/>
        <v>0</v>
      </c>
    </row>
    <row r="317" spans="5:8" hidden="1" x14ac:dyDescent="0.25">
      <c r="E317" t="s">
        <v>278</v>
      </c>
      <c r="F317" t="s">
        <v>277</v>
      </c>
      <c r="G317" t="str">
        <f t="shared" si="12"/>
        <v>GABON,GAB</v>
      </c>
      <c r="H317">
        <f t="shared" si="13"/>
        <v>0</v>
      </c>
    </row>
    <row r="318" spans="5:8" hidden="1" x14ac:dyDescent="0.25">
      <c r="E318" t="s">
        <v>313</v>
      </c>
      <c r="F318" t="s">
        <v>312</v>
      </c>
      <c r="G318" t="str">
        <f t="shared" si="12"/>
        <v>GAMBIA,GMB</v>
      </c>
      <c r="H318">
        <f t="shared" si="13"/>
        <v>0</v>
      </c>
    </row>
    <row r="319" spans="5:8" x14ac:dyDescent="0.25">
      <c r="E319" t="s">
        <v>342</v>
      </c>
      <c r="F319" t="s">
        <v>284</v>
      </c>
      <c r="G319" t="str">
        <f t="shared" si="12"/>
        <v>GB,GBR</v>
      </c>
      <c r="H319">
        <f t="shared" si="13"/>
        <v>1</v>
      </c>
    </row>
    <row r="320" spans="5:8" hidden="1" x14ac:dyDescent="0.25">
      <c r="E320" t="s">
        <v>342</v>
      </c>
      <c r="F320" t="s">
        <v>277</v>
      </c>
      <c r="G320" t="str">
        <f t="shared" si="12"/>
        <v>GB,GAB</v>
      </c>
      <c r="H320">
        <f t="shared" si="13"/>
        <v>0</v>
      </c>
    </row>
    <row r="321" spans="5:8" hidden="1" x14ac:dyDescent="0.25">
      <c r="E321" t="s">
        <v>284</v>
      </c>
      <c r="F321" t="s">
        <v>284</v>
      </c>
      <c r="G321" t="str">
        <f t="shared" si="12"/>
        <v>GBR,GBR</v>
      </c>
      <c r="H321">
        <f t="shared" si="13"/>
        <v>0</v>
      </c>
    </row>
    <row r="322" spans="5:8" x14ac:dyDescent="0.25">
      <c r="E322" t="s">
        <v>293</v>
      </c>
      <c r="F322" t="s">
        <v>290</v>
      </c>
      <c r="G322" t="str">
        <f t="shared" si="12"/>
        <v>GD,GRD</v>
      </c>
      <c r="H322">
        <f t="shared" si="13"/>
        <v>1</v>
      </c>
    </row>
    <row r="323" spans="5:8" x14ac:dyDescent="0.25">
      <c r="E323" t="s">
        <v>294</v>
      </c>
      <c r="F323" t="s">
        <v>295</v>
      </c>
      <c r="G323" t="str">
        <f t="shared" ref="G323:G386" si="14">E323&amp;","&amp;F323</f>
        <v>GE,GEO</v>
      </c>
      <c r="H323">
        <f t="shared" si="13"/>
        <v>1</v>
      </c>
    </row>
    <row r="324" spans="5:8" hidden="1" x14ac:dyDescent="0.25">
      <c r="E324" t="s">
        <v>295</v>
      </c>
      <c r="F324" t="s">
        <v>295</v>
      </c>
      <c r="G324" t="str">
        <f t="shared" si="14"/>
        <v>GEO,GEO</v>
      </c>
      <c r="H324">
        <f t="shared" ref="H324:H387" si="15">IF(ISNA(MATCH(G324,$M$3:$M$254,0)),1,0)*(E324&lt;&gt;F324)*(E324&lt;&gt;E323)</f>
        <v>0</v>
      </c>
    </row>
    <row r="325" spans="5:8" hidden="1" x14ac:dyDescent="0.25">
      <c r="E325" t="s">
        <v>296</v>
      </c>
      <c r="F325" t="s">
        <v>295</v>
      </c>
      <c r="G325" t="str">
        <f t="shared" si="14"/>
        <v>GEORGIA,GEO</v>
      </c>
      <c r="H325">
        <f t="shared" si="15"/>
        <v>0</v>
      </c>
    </row>
    <row r="326" spans="5:8" hidden="1" x14ac:dyDescent="0.25">
      <c r="E326" t="s">
        <v>203</v>
      </c>
      <c r="F326" t="s">
        <v>204</v>
      </c>
      <c r="G326" t="str">
        <f t="shared" si="14"/>
        <v>GERMANY,DEU</v>
      </c>
      <c r="H326">
        <f t="shared" si="15"/>
        <v>0</v>
      </c>
    </row>
    <row r="327" spans="5:8" x14ac:dyDescent="0.25">
      <c r="E327" t="s">
        <v>299</v>
      </c>
      <c r="F327" t="s">
        <v>298</v>
      </c>
      <c r="G327" t="str">
        <f t="shared" si="14"/>
        <v>GF,GUF</v>
      </c>
      <c r="H327">
        <f t="shared" si="15"/>
        <v>1</v>
      </c>
    </row>
    <row r="328" spans="5:8" x14ac:dyDescent="0.25">
      <c r="E328" t="s">
        <v>350</v>
      </c>
      <c r="F328" t="s">
        <v>298</v>
      </c>
      <c r="G328" t="str">
        <f t="shared" si="14"/>
        <v>GG,GUF</v>
      </c>
      <c r="H328">
        <f t="shared" si="15"/>
        <v>1</v>
      </c>
    </row>
    <row r="329" spans="5:8" hidden="1" x14ac:dyDescent="0.25">
      <c r="E329" t="s">
        <v>350</v>
      </c>
      <c r="F329" t="s">
        <v>295</v>
      </c>
      <c r="G329" t="str">
        <f t="shared" si="14"/>
        <v>GG,GEO</v>
      </c>
      <c r="H329">
        <f t="shared" si="15"/>
        <v>0</v>
      </c>
    </row>
    <row r="330" spans="5:8" x14ac:dyDescent="0.25">
      <c r="E330" t="s">
        <v>304</v>
      </c>
      <c r="F330" t="s">
        <v>303</v>
      </c>
      <c r="G330" t="str">
        <f t="shared" si="14"/>
        <v>GH,GHA</v>
      </c>
      <c r="H330">
        <f t="shared" si="15"/>
        <v>1</v>
      </c>
    </row>
    <row r="331" spans="5:8" hidden="1" x14ac:dyDescent="0.25">
      <c r="E331" t="s">
        <v>304</v>
      </c>
      <c r="F331" t="s">
        <v>303</v>
      </c>
      <c r="G331" t="str">
        <f t="shared" si="14"/>
        <v>GH,GHA</v>
      </c>
      <c r="H331">
        <f t="shared" si="15"/>
        <v>0</v>
      </c>
    </row>
    <row r="332" spans="5:8" hidden="1" x14ac:dyDescent="0.25">
      <c r="E332" t="s">
        <v>303</v>
      </c>
      <c r="F332" t="s">
        <v>303</v>
      </c>
      <c r="G332" t="str">
        <f t="shared" si="14"/>
        <v>GHA,GHA</v>
      </c>
      <c r="H332">
        <f t="shared" si="15"/>
        <v>0</v>
      </c>
    </row>
    <row r="333" spans="5:8" hidden="1" x14ac:dyDescent="0.25">
      <c r="E333" t="s">
        <v>305</v>
      </c>
      <c r="F333" t="s">
        <v>303</v>
      </c>
      <c r="G333" t="str">
        <f t="shared" si="14"/>
        <v>GHANA,GHA</v>
      </c>
      <c r="H333">
        <f t="shared" si="15"/>
        <v>0</v>
      </c>
    </row>
    <row r="334" spans="5:8" x14ac:dyDescent="0.25">
      <c r="E334" t="s">
        <v>307</v>
      </c>
      <c r="F334" t="s">
        <v>306</v>
      </c>
      <c r="G334" t="str">
        <f t="shared" si="14"/>
        <v>GI,GIB</v>
      </c>
      <c r="H334">
        <f t="shared" si="15"/>
        <v>1</v>
      </c>
    </row>
    <row r="335" spans="5:8" hidden="1" x14ac:dyDescent="0.25">
      <c r="E335" t="s">
        <v>307</v>
      </c>
      <c r="F335" t="s">
        <v>306</v>
      </c>
      <c r="G335" t="str">
        <f t="shared" si="14"/>
        <v>GI,GIB</v>
      </c>
      <c r="H335">
        <f t="shared" si="15"/>
        <v>0</v>
      </c>
    </row>
    <row r="336" spans="5:8" hidden="1" x14ac:dyDescent="0.25">
      <c r="E336" t="s">
        <v>306</v>
      </c>
      <c r="F336" t="s">
        <v>306</v>
      </c>
      <c r="G336" t="str">
        <f t="shared" si="14"/>
        <v>GIB,GIB</v>
      </c>
      <c r="H336">
        <f t="shared" si="15"/>
        <v>0</v>
      </c>
    </row>
    <row r="337" spans="5:8" hidden="1" x14ac:dyDescent="0.25">
      <c r="E337" t="s">
        <v>308</v>
      </c>
      <c r="F337" t="s">
        <v>306</v>
      </c>
      <c r="G337" t="str">
        <f t="shared" si="14"/>
        <v>GIBRALTAR,GIB</v>
      </c>
      <c r="H337">
        <f t="shared" si="15"/>
        <v>0</v>
      </c>
    </row>
    <row r="338" spans="5:8" hidden="1" x14ac:dyDescent="0.25">
      <c r="E338" t="s">
        <v>314</v>
      </c>
      <c r="F338" t="s">
        <v>314</v>
      </c>
      <c r="G338" t="str">
        <f t="shared" si="14"/>
        <v>GIN,GIN</v>
      </c>
      <c r="H338">
        <f t="shared" si="15"/>
        <v>0</v>
      </c>
    </row>
    <row r="339" spans="5:8" x14ac:dyDescent="0.25">
      <c r="E339" t="s">
        <v>289</v>
      </c>
      <c r="F339" t="s">
        <v>290</v>
      </c>
      <c r="G339" t="str">
        <f t="shared" si="14"/>
        <v>GJ,GRD</v>
      </c>
      <c r="H339">
        <f t="shared" si="15"/>
        <v>1</v>
      </c>
    </row>
    <row r="340" spans="5:8" x14ac:dyDescent="0.25">
      <c r="E340" t="s">
        <v>302</v>
      </c>
      <c r="F340" t="s">
        <v>298</v>
      </c>
      <c r="G340" t="str">
        <f t="shared" si="14"/>
        <v>GK,GUF</v>
      </c>
      <c r="H340">
        <f t="shared" si="15"/>
        <v>1</v>
      </c>
    </row>
    <row r="341" spans="5:8" x14ac:dyDescent="0.25">
      <c r="E341" t="s">
        <v>309</v>
      </c>
      <c r="F341" t="s">
        <v>310</v>
      </c>
      <c r="G341" t="str">
        <f t="shared" si="14"/>
        <v>GL,GRL</v>
      </c>
      <c r="H341">
        <f t="shared" si="15"/>
        <v>1</v>
      </c>
    </row>
    <row r="342" spans="5:8" hidden="1" x14ac:dyDescent="0.25">
      <c r="E342" t="s">
        <v>309</v>
      </c>
      <c r="F342" t="s">
        <v>310</v>
      </c>
      <c r="G342" t="str">
        <f t="shared" si="14"/>
        <v>GL,GRL</v>
      </c>
      <c r="H342">
        <f t="shared" si="15"/>
        <v>0</v>
      </c>
    </row>
    <row r="343" spans="5:8" hidden="1" x14ac:dyDescent="0.25">
      <c r="E343" t="s">
        <v>319</v>
      </c>
      <c r="F343" t="s">
        <v>319</v>
      </c>
      <c r="G343" t="str">
        <f t="shared" si="14"/>
        <v>GLP,GLP</v>
      </c>
      <c r="H343">
        <f t="shared" si="15"/>
        <v>0</v>
      </c>
    </row>
    <row r="344" spans="5:8" x14ac:dyDescent="0.25">
      <c r="E344" t="s">
        <v>337</v>
      </c>
      <c r="F344" t="s">
        <v>312</v>
      </c>
      <c r="G344" t="str">
        <f t="shared" si="14"/>
        <v>GM,GMB</v>
      </c>
      <c r="H344">
        <f t="shared" si="15"/>
        <v>1</v>
      </c>
    </row>
    <row r="345" spans="5:8" hidden="1" x14ac:dyDescent="0.25">
      <c r="E345" t="s">
        <v>337</v>
      </c>
      <c r="F345" t="s">
        <v>204</v>
      </c>
      <c r="G345" t="str">
        <f t="shared" si="14"/>
        <v>GM,DEU</v>
      </c>
      <c r="H345">
        <f t="shared" si="15"/>
        <v>0</v>
      </c>
    </row>
    <row r="346" spans="5:8" hidden="1" x14ac:dyDescent="0.25">
      <c r="E346" t="s">
        <v>312</v>
      </c>
      <c r="F346" t="s">
        <v>312</v>
      </c>
      <c r="G346" t="str">
        <f t="shared" si="14"/>
        <v>GMB,GMB</v>
      </c>
      <c r="H346">
        <f t="shared" si="15"/>
        <v>0</v>
      </c>
    </row>
    <row r="347" spans="5:8" x14ac:dyDescent="0.25">
      <c r="E347" t="s">
        <v>317</v>
      </c>
      <c r="F347" t="s">
        <v>314</v>
      </c>
      <c r="G347" t="str">
        <f t="shared" si="14"/>
        <v>GN,GIN</v>
      </c>
      <c r="H347">
        <f t="shared" si="15"/>
        <v>1</v>
      </c>
    </row>
    <row r="348" spans="5:8" hidden="1" x14ac:dyDescent="0.25">
      <c r="E348" t="s">
        <v>340</v>
      </c>
      <c r="F348" t="s">
        <v>340</v>
      </c>
      <c r="G348" t="str">
        <f t="shared" si="14"/>
        <v>GNB,GNB</v>
      </c>
      <c r="H348">
        <f t="shared" si="15"/>
        <v>0</v>
      </c>
    </row>
    <row r="349" spans="5:8" hidden="1" x14ac:dyDescent="0.25">
      <c r="E349" t="s">
        <v>323</v>
      </c>
      <c r="F349" t="s">
        <v>323</v>
      </c>
      <c r="G349" t="str">
        <f t="shared" si="14"/>
        <v>GNQ,GNQ</v>
      </c>
      <c r="H349">
        <f t="shared" si="15"/>
        <v>0</v>
      </c>
    </row>
    <row r="350" spans="5:8" x14ac:dyDescent="0.25">
      <c r="E350" t="s">
        <v>318</v>
      </c>
      <c r="F350" t="s">
        <v>319</v>
      </c>
      <c r="G350" t="str">
        <f t="shared" si="14"/>
        <v>GP,GLP</v>
      </c>
      <c r="H350">
        <f t="shared" si="15"/>
        <v>1</v>
      </c>
    </row>
    <row r="351" spans="5:8" hidden="1" x14ac:dyDescent="0.25">
      <c r="E351" t="s">
        <v>318</v>
      </c>
      <c r="F351" t="s">
        <v>319</v>
      </c>
      <c r="G351" t="str">
        <f t="shared" si="14"/>
        <v>GP,GLP</v>
      </c>
      <c r="H351">
        <f t="shared" si="15"/>
        <v>0</v>
      </c>
    </row>
    <row r="352" spans="5:8" x14ac:dyDescent="0.25">
      <c r="E352" t="s">
        <v>282</v>
      </c>
      <c r="F352" t="s">
        <v>323</v>
      </c>
      <c r="G352" t="str">
        <f t="shared" si="14"/>
        <v>GQ,GNQ</v>
      </c>
      <c r="H352">
        <f t="shared" si="15"/>
        <v>1</v>
      </c>
    </row>
    <row r="353" spans="5:8" hidden="1" x14ac:dyDescent="0.25">
      <c r="E353" t="s">
        <v>282</v>
      </c>
      <c r="F353" t="s">
        <v>336</v>
      </c>
      <c r="G353" t="str">
        <f t="shared" si="14"/>
        <v>GQ,GUM</v>
      </c>
      <c r="H353">
        <f t="shared" si="15"/>
        <v>0</v>
      </c>
    </row>
    <row r="354" spans="5:8" x14ac:dyDescent="0.25">
      <c r="E354" t="s">
        <v>325</v>
      </c>
      <c r="F354" t="s">
        <v>326</v>
      </c>
      <c r="G354" t="str">
        <f t="shared" si="14"/>
        <v>GR,GRC</v>
      </c>
      <c r="H354">
        <f t="shared" si="15"/>
        <v>1</v>
      </c>
    </row>
    <row r="355" spans="5:8" hidden="1" x14ac:dyDescent="0.25">
      <c r="E355" t="s">
        <v>325</v>
      </c>
      <c r="F355" t="s">
        <v>326</v>
      </c>
      <c r="G355" t="str">
        <f t="shared" si="14"/>
        <v>GR,GRC</v>
      </c>
      <c r="H355">
        <f t="shared" si="15"/>
        <v>0</v>
      </c>
    </row>
    <row r="356" spans="5:8" hidden="1" x14ac:dyDescent="0.25">
      <c r="E356" t="s">
        <v>326</v>
      </c>
      <c r="F356" t="s">
        <v>326</v>
      </c>
      <c r="G356" t="str">
        <f t="shared" si="14"/>
        <v>GRC,GRC</v>
      </c>
      <c r="H356">
        <f t="shared" si="15"/>
        <v>0</v>
      </c>
    </row>
    <row r="357" spans="5:8" hidden="1" x14ac:dyDescent="0.25">
      <c r="E357" t="s">
        <v>290</v>
      </c>
      <c r="F357" t="s">
        <v>290</v>
      </c>
      <c r="G357" t="str">
        <f t="shared" si="14"/>
        <v>GRD,GRD</v>
      </c>
      <c r="H357">
        <f t="shared" si="15"/>
        <v>0</v>
      </c>
    </row>
    <row r="358" spans="5:8" hidden="1" x14ac:dyDescent="0.25">
      <c r="E358" t="s">
        <v>328</v>
      </c>
      <c r="F358" t="s">
        <v>326</v>
      </c>
      <c r="G358" t="str">
        <f t="shared" si="14"/>
        <v>GREECE,GRC</v>
      </c>
      <c r="H358">
        <f t="shared" si="15"/>
        <v>0</v>
      </c>
    </row>
    <row r="359" spans="5:8" hidden="1" x14ac:dyDescent="0.25">
      <c r="E359" t="s">
        <v>311</v>
      </c>
      <c r="F359" t="s">
        <v>310</v>
      </c>
      <c r="G359" t="str">
        <f t="shared" si="14"/>
        <v>GREENLAND,GRL</v>
      </c>
      <c r="H359">
        <f t="shared" si="15"/>
        <v>0</v>
      </c>
    </row>
    <row r="360" spans="5:8" hidden="1" x14ac:dyDescent="0.25">
      <c r="E360" t="s">
        <v>292</v>
      </c>
      <c r="F360" t="s">
        <v>290</v>
      </c>
      <c r="G360" t="str">
        <f t="shared" si="14"/>
        <v>GRENADA,GRD</v>
      </c>
      <c r="H360">
        <f t="shared" si="15"/>
        <v>0</v>
      </c>
    </row>
    <row r="361" spans="5:8" hidden="1" x14ac:dyDescent="0.25">
      <c r="E361" t="s">
        <v>310</v>
      </c>
      <c r="F361" t="s">
        <v>310</v>
      </c>
      <c r="G361" t="str">
        <f t="shared" si="14"/>
        <v>GRL,GRL</v>
      </c>
      <c r="H361">
        <f t="shared" si="15"/>
        <v>0</v>
      </c>
    </row>
    <row r="362" spans="5:8" x14ac:dyDescent="0.25">
      <c r="E362" t="s">
        <v>376</v>
      </c>
      <c r="F362" t="s">
        <v>330</v>
      </c>
      <c r="G362" t="str">
        <f t="shared" si="14"/>
        <v>GS,SGS</v>
      </c>
      <c r="H362">
        <f t="shared" si="15"/>
        <v>1</v>
      </c>
    </row>
    <row r="363" spans="5:8" x14ac:dyDescent="0.25">
      <c r="E363" t="s">
        <v>333</v>
      </c>
      <c r="F363" t="s">
        <v>332</v>
      </c>
      <c r="G363" t="str">
        <f t="shared" si="14"/>
        <v>GT,GTM</v>
      </c>
      <c r="H363">
        <f t="shared" si="15"/>
        <v>1</v>
      </c>
    </row>
    <row r="364" spans="5:8" hidden="1" x14ac:dyDescent="0.25">
      <c r="E364" t="s">
        <v>333</v>
      </c>
      <c r="F364" t="s">
        <v>332</v>
      </c>
      <c r="G364" t="str">
        <f t="shared" si="14"/>
        <v>GT,GTM</v>
      </c>
      <c r="H364">
        <f t="shared" si="15"/>
        <v>0</v>
      </c>
    </row>
    <row r="365" spans="5:8" hidden="1" x14ac:dyDescent="0.25">
      <c r="E365" t="s">
        <v>332</v>
      </c>
      <c r="F365" t="s">
        <v>332</v>
      </c>
      <c r="G365" t="str">
        <f t="shared" si="14"/>
        <v>GTM,GTM</v>
      </c>
      <c r="H365">
        <f t="shared" si="15"/>
        <v>0</v>
      </c>
    </row>
    <row r="366" spans="5:8" x14ac:dyDescent="0.25">
      <c r="E366" t="s">
        <v>368</v>
      </c>
      <c r="F366" t="s">
        <v>336</v>
      </c>
      <c r="G366" t="str">
        <f t="shared" si="14"/>
        <v>GU,GUM</v>
      </c>
      <c r="H366">
        <f t="shared" si="15"/>
        <v>1</v>
      </c>
    </row>
    <row r="367" spans="5:8" hidden="1" x14ac:dyDescent="0.25">
      <c r="E367" t="s">
        <v>322</v>
      </c>
      <c r="F367" t="s">
        <v>319</v>
      </c>
      <c r="G367" t="str">
        <f t="shared" si="14"/>
        <v>GUADELOUPE,GLP</v>
      </c>
      <c r="H367">
        <f t="shared" si="15"/>
        <v>0</v>
      </c>
    </row>
    <row r="368" spans="5:8" hidden="1" x14ac:dyDescent="0.25">
      <c r="E368" t="s">
        <v>338</v>
      </c>
      <c r="F368" t="s">
        <v>336</v>
      </c>
      <c r="G368" t="str">
        <f t="shared" si="14"/>
        <v>GUAM,GUM</v>
      </c>
      <c r="H368">
        <f t="shared" si="15"/>
        <v>0</v>
      </c>
    </row>
    <row r="369" spans="5:8" hidden="1" x14ac:dyDescent="0.25">
      <c r="E369" t="s">
        <v>334</v>
      </c>
      <c r="F369" t="s">
        <v>332</v>
      </c>
      <c r="G369" t="str">
        <f t="shared" si="14"/>
        <v>GUATEMALA,GTM</v>
      </c>
      <c r="H369">
        <f t="shared" si="15"/>
        <v>0</v>
      </c>
    </row>
    <row r="370" spans="5:8" hidden="1" x14ac:dyDescent="0.25">
      <c r="E370" t="s">
        <v>298</v>
      </c>
      <c r="F370" t="s">
        <v>298</v>
      </c>
      <c r="G370" t="str">
        <f t="shared" si="14"/>
        <v>GUF,GUF</v>
      </c>
      <c r="H370">
        <f t="shared" si="15"/>
        <v>0</v>
      </c>
    </row>
    <row r="371" spans="5:8" hidden="1" x14ac:dyDescent="0.25">
      <c r="E371" t="s">
        <v>316</v>
      </c>
      <c r="F371" t="s">
        <v>314</v>
      </c>
      <c r="G371" t="str">
        <f t="shared" si="14"/>
        <v>GUINEA,GIN</v>
      </c>
      <c r="H371">
        <f t="shared" si="15"/>
        <v>0</v>
      </c>
    </row>
    <row r="372" spans="5:8" hidden="1" x14ac:dyDescent="0.25">
      <c r="E372" t="s">
        <v>341</v>
      </c>
      <c r="F372" t="s">
        <v>340</v>
      </c>
      <c r="G372" t="str">
        <f t="shared" si="14"/>
        <v>GUINEA-BISSAU,GNB</v>
      </c>
      <c r="H372">
        <f t="shared" si="15"/>
        <v>0</v>
      </c>
    </row>
    <row r="373" spans="5:8" hidden="1" x14ac:dyDescent="0.25">
      <c r="E373" t="s">
        <v>336</v>
      </c>
      <c r="F373" t="s">
        <v>336</v>
      </c>
      <c r="G373" t="str">
        <f t="shared" si="14"/>
        <v>GUM,GUM</v>
      </c>
      <c r="H373">
        <f t="shared" si="15"/>
        <v>0</v>
      </c>
    </row>
    <row r="374" spans="5:8" hidden="1" x14ac:dyDescent="0.25">
      <c r="E374" t="s">
        <v>345</v>
      </c>
      <c r="F374" t="s">
        <v>345</v>
      </c>
      <c r="G374" t="str">
        <f t="shared" si="14"/>
        <v>GUY,GUY</v>
      </c>
      <c r="H374">
        <f t="shared" si="15"/>
        <v>0</v>
      </c>
    </row>
    <row r="375" spans="5:8" hidden="1" x14ac:dyDescent="0.25">
      <c r="E375" t="s">
        <v>346</v>
      </c>
      <c r="F375" t="s">
        <v>345</v>
      </c>
      <c r="G375" t="str">
        <f t="shared" si="14"/>
        <v>GUYANA,GUY</v>
      </c>
      <c r="H375">
        <f t="shared" si="15"/>
        <v>0</v>
      </c>
    </row>
    <row r="376" spans="5:8" x14ac:dyDescent="0.25">
      <c r="E376" t="s">
        <v>315</v>
      </c>
      <c r="F376" t="s">
        <v>314</v>
      </c>
      <c r="G376" t="str">
        <f t="shared" si="14"/>
        <v>GV,GIN</v>
      </c>
      <c r="H376">
        <f t="shared" si="15"/>
        <v>1</v>
      </c>
    </row>
    <row r="377" spans="5:8" x14ac:dyDescent="0.25">
      <c r="E377" t="s">
        <v>343</v>
      </c>
      <c r="F377" t="s">
        <v>340</v>
      </c>
      <c r="G377" t="str">
        <f t="shared" si="14"/>
        <v>GW,GNB</v>
      </c>
      <c r="H377">
        <f t="shared" si="15"/>
        <v>1</v>
      </c>
    </row>
    <row r="378" spans="5:8" x14ac:dyDescent="0.25">
      <c r="E378" t="s">
        <v>344</v>
      </c>
      <c r="F378" t="s">
        <v>345</v>
      </c>
      <c r="G378" t="str">
        <f t="shared" si="14"/>
        <v>GY,GUY</v>
      </c>
      <c r="H378">
        <f t="shared" si="15"/>
        <v>1</v>
      </c>
    </row>
    <row r="379" spans="5:8" hidden="1" x14ac:dyDescent="0.25">
      <c r="E379" t="s">
        <v>344</v>
      </c>
      <c r="F379" t="s">
        <v>345</v>
      </c>
      <c r="G379" t="str">
        <f t="shared" si="14"/>
        <v>GY,GUY</v>
      </c>
      <c r="H379">
        <f t="shared" si="15"/>
        <v>0</v>
      </c>
    </row>
    <row r="380" spans="5:8" x14ac:dyDescent="0.25">
      <c r="E380" t="s">
        <v>358</v>
      </c>
      <c r="F380" t="s">
        <v>359</v>
      </c>
      <c r="G380" t="str">
        <f t="shared" si="14"/>
        <v>HA,HTI</v>
      </c>
      <c r="H380">
        <f t="shared" si="15"/>
        <v>1</v>
      </c>
    </row>
    <row r="381" spans="5:8" hidden="1" x14ac:dyDescent="0.25">
      <c r="E381" t="s">
        <v>360</v>
      </c>
      <c r="F381" t="s">
        <v>359</v>
      </c>
      <c r="G381" t="str">
        <f t="shared" si="14"/>
        <v>HAITI,HTI</v>
      </c>
      <c r="H381">
        <f t="shared" si="15"/>
        <v>0</v>
      </c>
    </row>
    <row r="382" spans="5:8" x14ac:dyDescent="0.25">
      <c r="E382" t="s">
        <v>394</v>
      </c>
      <c r="F382" t="s">
        <v>352</v>
      </c>
      <c r="G382" t="str">
        <f t="shared" si="14"/>
        <v>HEARD AND MC DONALD ISLANDS,HMD</v>
      </c>
      <c r="H382">
        <f t="shared" si="15"/>
        <v>1</v>
      </c>
    </row>
    <row r="383" spans="5:8" x14ac:dyDescent="0.25">
      <c r="E383" t="s">
        <v>348</v>
      </c>
      <c r="F383" t="s">
        <v>347</v>
      </c>
      <c r="G383" t="str">
        <f t="shared" si="14"/>
        <v>HK,HKG</v>
      </c>
      <c r="H383">
        <f t="shared" si="15"/>
        <v>1</v>
      </c>
    </row>
    <row r="384" spans="5:8" hidden="1" x14ac:dyDescent="0.25">
      <c r="E384" t="s">
        <v>348</v>
      </c>
      <c r="F384" t="s">
        <v>347</v>
      </c>
      <c r="G384" t="str">
        <f t="shared" si="14"/>
        <v>HK,HKG</v>
      </c>
      <c r="H384">
        <f t="shared" si="15"/>
        <v>0</v>
      </c>
    </row>
    <row r="385" spans="5:8" hidden="1" x14ac:dyDescent="0.25">
      <c r="E385" t="s">
        <v>347</v>
      </c>
      <c r="F385" t="s">
        <v>347</v>
      </c>
      <c r="G385" t="str">
        <f t="shared" si="14"/>
        <v>HKG,HKG</v>
      </c>
      <c r="H385">
        <f t="shared" si="15"/>
        <v>0</v>
      </c>
    </row>
    <row r="386" spans="5:8" x14ac:dyDescent="0.25">
      <c r="E386" t="s">
        <v>351</v>
      </c>
      <c r="F386" t="s">
        <v>352</v>
      </c>
      <c r="G386" t="str">
        <f t="shared" si="14"/>
        <v>HM,HMD</v>
      </c>
      <c r="H386">
        <f t="shared" si="15"/>
        <v>1</v>
      </c>
    </row>
    <row r="387" spans="5:8" hidden="1" x14ac:dyDescent="0.25">
      <c r="E387" t="s">
        <v>351</v>
      </c>
      <c r="F387" t="s">
        <v>352</v>
      </c>
      <c r="G387" t="str">
        <f t="shared" ref="G387:G450" si="16">E387&amp;","&amp;F387</f>
        <v>HM,HMD</v>
      </c>
      <c r="H387">
        <f t="shared" si="15"/>
        <v>0</v>
      </c>
    </row>
    <row r="388" spans="5:8" hidden="1" x14ac:dyDescent="0.25">
      <c r="E388" t="s">
        <v>352</v>
      </c>
      <c r="F388" t="s">
        <v>352</v>
      </c>
      <c r="G388" t="str">
        <f t="shared" si="16"/>
        <v>HMD,HMD</v>
      </c>
      <c r="H388">
        <f t="shared" ref="H388:H451" si="17">IF(ISNA(MATCH(G388,$M$3:$M$254,0)),1,0)*(E388&lt;&gt;F388)*(E388&lt;&gt;E387)</f>
        <v>0</v>
      </c>
    </row>
    <row r="389" spans="5:8" x14ac:dyDescent="0.25">
      <c r="E389" t="s">
        <v>356</v>
      </c>
      <c r="F389" t="s">
        <v>354</v>
      </c>
      <c r="G389" t="str">
        <f t="shared" si="16"/>
        <v>HN,HND</v>
      </c>
      <c r="H389">
        <f t="shared" si="17"/>
        <v>1</v>
      </c>
    </row>
    <row r="390" spans="5:8" hidden="1" x14ac:dyDescent="0.25">
      <c r="E390" t="s">
        <v>354</v>
      </c>
      <c r="F390" t="s">
        <v>354</v>
      </c>
      <c r="G390" t="str">
        <f t="shared" si="16"/>
        <v>HND,HND</v>
      </c>
      <c r="H390">
        <f t="shared" si="17"/>
        <v>0</v>
      </c>
    </row>
    <row r="391" spans="5:8" x14ac:dyDescent="0.25">
      <c r="E391" t="s">
        <v>353</v>
      </c>
      <c r="F391" t="s">
        <v>354</v>
      </c>
      <c r="G391" t="str">
        <f t="shared" si="16"/>
        <v>HO,HND</v>
      </c>
      <c r="H391">
        <f t="shared" si="17"/>
        <v>1</v>
      </c>
    </row>
    <row r="392" spans="5:8" hidden="1" x14ac:dyDescent="0.25">
      <c r="E392" t="s">
        <v>355</v>
      </c>
      <c r="F392" t="s">
        <v>354</v>
      </c>
      <c r="G392" t="str">
        <f t="shared" si="16"/>
        <v>HONDURAS,HND</v>
      </c>
      <c r="H392">
        <f t="shared" si="17"/>
        <v>0</v>
      </c>
    </row>
    <row r="393" spans="5:8" hidden="1" x14ac:dyDescent="0.25">
      <c r="E393" t="s">
        <v>349</v>
      </c>
      <c r="F393" t="s">
        <v>347</v>
      </c>
      <c r="G393" t="str">
        <f t="shared" si="16"/>
        <v>HONG KONG,HKG</v>
      </c>
      <c r="H393">
        <f t="shared" si="17"/>
        <v>0</v>
      </c>
    </row>
    <row r="394" spans="5:8" x14ac:dyDescent="0.25">
      <c r="E394" t="s">
        <v>224</v>
      </c>
      <c r="F394" t="s">
        <v>357</v>
      </c>
      <c r="G394" t="str">
        <f t="shared" si="16"/>
        <v>HR,HRV</v>
      </c>
      <c r="H394">
        <f t="shared" si="17"/>
        <v>1</v>
      </c>
    </row>
    <row r="395" spans="5:8" hidden="1" x14ac:dyDescent="0.25">
      <c r="E395" t="s">
        <v>224</v>
      </c>
      <c r="F395" t="s">
        <v>357</v>
      </c>
      <c r="G395" t="str">
        <f t="shared" si="16"/>
        <v>HR,HRV</v>
      </c>
      <c r="H395">
        <f t="shared" si="17"/>
        <v>0</v>
      </c>
    </row>
    <row r="396" spans="5:8" hidden="1" x14ac:dyDescent="0.25">
      <c r="E396" t="s">
        <v>357</v>
      </c>
      <c r="F396" t="s">
        <v>357</v>
      </c>
      <c r="G396" t="str">
        <f t="shared" si="16"/>
        <v>HRV,HRV</v>
      </c>
      <c r="H396">
        <f t="shared" si="17"/>
        <v>0</v>
      </c>
    </row>
    <row r="397" spans="5:8" x14ac:dyDescent="0.25">
      <c r="E397" t="s">
        <v>391</v>
      </c>
      <c r="F397" t="s">
        <v>359</v>
      </c>
      <c r="G397" t="str">
        <f t="shared" si="16"/>
        <v>HT,HTI</v>
      </c>
      <c r="H397">
        <f t="shared" si="17"/>
        <v>1</v>
      </c>
    </row>
    <row r="398" spans="5:8" hidden="1" x14ac:dyDescent="0.25">
      <c r="E398" t="s">
        <v>359</v>
      </c>
      <c r="F398" t="s">
        <v>359</v>
      </c>
      <c r="G398" t="str">
        <f t="shared" si="16"/>
        <v>HTI,HTI</v>
      </c>
      <c r="H398">
        <f t="shared" si="17"/>
        <v>0</v>
      </c>
    </row>
    <row r="399" spans="5:8" x14ac:dyDescent="0.25">
      <c r="E399" t="s">
        <v>361</v>
      </c>
      <c r="F399" t="s">
        <v>362</v>
      </c>
      <c r="G399" t="str">
        <f t="shared" si="16"/>
        <v>HU,HUN</v>
      </c>
      <c r="H399">
        <f t="shared" si="17"/>
        <v>1</v>
      </c>
    </row>
    <row r="400" spans="5:8" hidden="1" x14ac:dyDescent="0.25">
      <c r="E400" t="s">
        <v>361</v>
      </c>
      <c r="F400" t="s">
        <v>362</v>
      </c>
      <c r="G400" t="str">
        <f t="shared" si="16"/>
        <v>HU,HUN</v>
      </c>
      <c r="H400">
        <f t="shared" si="17"/>
        <v>0</v>
      </c>
    </row>
    <row r="401" spans="5:8" hidden="1" x14ac:dyDescent="0.25">
      <c r="E401" t="s">
        <v>362</v>
      </c>
      <c r="F401" t="s">
        <v>362</v>
      </c>
      <c r="G401" t="str">
        <f t="shared" si="16"/>
        <v>HUN,HUN</v>
      </c>
      <c r="H401">
        <f t="shared" si="17"/>
        <v>0</v>
      </c>
    </row>
    <row r="402" spans="5:8" hidden="1" x14ac:dyDescent="0.25">
      <c r="E402" t="s">
        <v>363</v>
      </c>
      <c r="F402" t="s">
        <v>362</v>
      </c>
      <c r="G402" t="str">
        <f t="shared" si="16"/>
        <v>HUNGARY,HUN</v>
      </c>
      <c r="H402">
        <f t="shared" si="17"/>
        <v>0</v>
      </c>
    </row>
    <row r="403" spans="5:8" x14ac:dyDescent="0.25">
      <c r="E403" t="s">
        <v>412</v>
      </c>
      <c r="F403" t="s">
        <v>384</v>
      </c>
      <c r="G403" t="str">
        <f t="shared" si="16"/>
        <v>IC,ISL</v>
      </c>
      <c r="H403">
        <f t="shared" si="17"/>
        <v>1</v>
      </c>
    </row>
    <row r="404" spans="5:8" hidden="1" x14ac:dyDescent="0.25">
      <c r="E404" t="s">
        <v>385</v>
      </c>
      <c r="F404" t="s">
        <v>384</v>
      </c>
      <c r="G404" t="str">
        <f t="shared" si="16"/>
        <v>ICELAND,ISL</v>
      </c>
      <c r="H404">
        <f t="shared" si="17"/>
        <v>0</v>
      </c>
    </row>
    <row r="405" spans="5:8" x14ac:dyDescent="0.25">
      <c r="E405" t="s">
        <v>364</v>
      </c>
      <c r="F405" t="s">
        <v>365</v>
      </c>
      <c r="G405" t="str">
        <f t="shared" si="16"/>
        <v>ID,IDN</v>
      </c>
      <c r="H405">
        <f t="shared" si="17"/>
        <v>1</v>
      </c>
    </row>
    <row r="406" spans="5:8" hidden="1" x14ac:dyDescent="0.25">
      <c r="E406" t="s">
        <v>364</v>
      </c>
      <c r="F406" t="s">
        <v>365</v>
      </c>
      <c r="G406" t="str">
        <f t="shared" si="16"/>
        <v>ID,IDN</v>
      </c>
      <c r="H406">
        <f t="shared" si="17"/>
        <v>0</v>
      </c>
    </row>
    <row r="407" spans="5:8" hidden="1" x14ac:dyDescent="0.25">
      <c r="E407" t="s">
        <v>365</v>
      </c>
      <c r="F407" t="s">
        <v>365</v>
      </c>
      <c r="G407" t="str">
        <f t="shared" si="16"/>
        <v>IDN,IDN</v>
      </c>
      <c r="H407">
        <f t="shared" si="17"/>
        <v>0</v>
      </c>
    </row>
    <row r="408" spans="5:8" x14ac:dyDescent="0.25">
      <c r="E408" t="s">
        <v>279</v>
      </c>
      <c r="F408" t="s">
        <v>367</v>
      </c>
      <c r="G408" t="str">
        <f t="shared" si="16"/>
        <v>IE,IRL</v>
      </c>
      <c r="H408">
        <f t="shared" si="17"/>
        <v>1</v>
      </c>
    </row>
    <row r="409" spans="5:8" x14ac:dyDescent="0.25">
      <c r="E409" t="s">
        <v>372</v>
      </c>
      <c r="F409" t="s">
        <v>371</v>
      </c>
      <c r="G409" t="str">
        <f t="shared" si="16"/>
        <v>IL,ISR</v>
      </c>
      <c r="H409">
        <f t="shared" si="17"/>
        <v>1</v>
      </c>
    </row>
    <row r="410" spans="5:8" x14ac:dyDescent="0.25">
      <c r="E410" t="s">
        <v>373</v>
      </c>
      <c r="F410" t="s">
        <v>371</v>
      </c>
      <c r="G410" t="str">
        <f t="shared" si="16"/>
        <v>IM,ISR</v>
      </c>
      <c r="H410">
        <f t="shared" si="17"/>
        <v>1</v>
      </c>
    </row>
    <row r="411" spans="5:8" hidden="1" x14ac:dyDescent="0.25">
      <c r="E411" t="s">
        <v>373</v>
      </c>
      <c r="F411" t="s">
        <v>371</v>
      </c>
      <c r="G411" t="str">
        <f t="shared" si="16"/>
        <v>IM,ISR</v>
      </c>
      <c r="H411">
        <f t="shared" si="17"/>
        <v>0</v>
      </c>
    </row>
    <row r="412" spans="5:8" x14ac:dyDescent="0.25">
      <c r="E412" t="s">
        <v>415</v>
      </c>
      <c r="F412" t="s">
        <v>375</v>
      </c>
      <c r="G412" t="str">
        <f t="shared" si="16"/>
        <v>IN,IND</v>
      </c>
      <c r="H412">
        <f t="shared" si="17"/>
        <v>1</v>
      </c>
    </row>
    <row r="413" spans="5:8" hidden="1" x14ac:dyDescent="0.25">
      <c r="E413" t="s">
        <v>415</v>
      </c>
      <c r="F413" t="s">
        <v>375</v>
      </c>
      <c r="G413" t="str">
        <f t="shared" si="16"/>
        <v>IN,IND</v>
      </c>
      <c r="H413">
        <f t="shared" si="17"/>
        <v>0</v>
      </c>
    </row>
    <row r="414" spans="5:8" hidden="1" x14ac:dyDescent="0.25">
      <c r="E414" t="s">
        <v>375</v>
      </c>
      <c r="F414" t="s">
        <v>375</v>
      </c>
      <c r="G414" t="str">
        <f t="shared" si="16"/>
        <v>IND,IND</v>
      </c>
      <c r="H414">
        <f t="shared" si="17"/>
        <v>0</v>
      </c>
    </row>
    <row r="415" spans="5:8" hidden="1" x14ac:dyDescent="0.25">
      <c r="E415" t="s">
        <v>374</v>
      </c>
      <c r="F415" t="s">
        <v>375</v>
      </c>
      <c r="G415" t="str">
        <f t="shared" si="16"/>
        <v>INDIA,IND</v>
      </c>
      <c r="H415">
        <f t="shared" si="17"/>
        <v>0</v>
      </c>
    </row>
    <row r="416" spans="5:8" hidden="1" x14ac:dyDescent="0.25">
      <c r="E416" t="s">
        <v>366</v>
      </c>
      <c r="F416" t="s">
        <v>365</v>
      </c>
      <c r="G416" t="str">
        <f t="shared" si="16"/>
        <v>INDONESIA,IDN</v>
      </c>
      <c r="H416">
        <f t="shared" si="17"/>
        <v>0</v>
      </c>
    </row>
    <row r="417" spans="5:8" x14ac:dyDescent="0.25">
      <c r="E417" t="s">
        <v>136</v>
      </c>
      <c r="F417" t="s">
        <v>377</v>
      </c>
      <c r="G417" t="str">
        <f t="shared" si="16"/>
        <v>IO,IOT</v>
      </c>
      <c r="H417">
        <f t="shared" si="17"/>
        <v>1</v>
      </c>
    </row>
    <row r="418" spans="5:8" hidden="1" x14ac:dyDescent="0.25">
      <c r="E418" t="s">
        <v>136</v>
      </c>
      <c r="F418" t="s">
        <v>377</v>
      </c>
      <c r="G418" t="str">
        <f t="shared" si="16"/>
        <v>IO,IOT</v>
      </c>
      <c r="H418">
        <f t="shared" si="17"/>
        <v>0</v>
      </c>
    </row>
    <row r="419" spans="5:8" hidden="1" x14ac:dyDescent="0.25">
      <c r="E419" t="s">
        <v>377</v>
      </c>
      <c r="F419" t="s">
        <v>377</v>
      </c>
      <c r="G419" t="str">
        <f t="shared" si="16"/>
        <v>IOT,IOT</v>
      </c>
      <c r="H419">
        <f t="shared" si="17"/>
        <v>0</v>
      </c>
    </row>
    <row r="420" spans="5:8" x14ac:dyDescent="0.25">
      <c r="E420" t="s">
        <v>380</v>
      </c>
      <c r="F420" t="s">
        <v>379</v>
      </c>
      <c r="G420" t="str">
        <f t="shared" si="16"/>
        <v>IQ,IRQ</v>
      </c>
      <c r="H420">
        <f t="shared" si="17"/>
        <v>1</v>
      </c>
    </row>
    <row r="421" spans="5:8" x14ac:dyDescent="0.25">
      <c r="E421" t="s">
        <v>382</v>
      </c>
      <c r="F421" t="s">
        <v>381</v>
      </c>
      <c r="G421" t="str">
        <f t="shared" si="16"/>
        <v>IR,IRN</v>
      </c>
      <c r="H421">
        <f t="shared" si="17"/>
        <v>1</v>
      </c>
    </row>
    <row r="422" spans="5:8" hidden="1" x14ac:dyDescent="0.25">
      <c r="E422" t="s">
        <v>382</v>
      </c>
      <c r="F422" t="s">
        <v>381</v>
      </c>
      <c r="G422" t="str">
        <f t="shared" si="16"/>
        <v>IR,IRN</v>
      </c>
      <c r="H422">
        <f t="shared" si="17"/>
        <v>0</v>
      </c>
    </row>
    <row r="423" spans="5:8" hidden="1" x14ac:dyDescent="0.25">
      <c r="E423" t="s">
        <v>383</v>
      </c>
      <c r="F423" t="s">
        <v>381</v>
      </c>
      <c r="G423" t="str">
        <f t="shared" si="16"/>
        <v>IRAN,IRN</v>
      </c>
      <c r="H423">
        <f t="shared" si="17"/>
        <v>0</v>
      </c>
    </row>
    <row r="424" spans="5:8" hidden="1" x14ac:dyDescent="0.25">
      <c r="E424" t="s">
        <v>378</v>
      </c>
      <c r="F424" t="s">
        <v>379</v>
      </c>
      <c r="G424" t="str">
        <f t="shared" si="16"/>
        <v>IRAQ,IRQ</v>
      </c>
      <c r="H424">
        <f t="shared" si="17"/>
        <v>0</v>
      </c>
    </row>
    <row r="425" spans="5:8" hidden="1" x14ac:dyDescent="0.25">
      <c r="E425" t="s">
        <v>369</v>
      </c>
      <c r="F425" t="s">
        <v>367</v>
      </c>
      <c r="G425" t="str">
        <f t="shared" si="16"/>
        <v>IRELAND,IRL</v>
      </c>
      <c r="H425">
        <f t="shared" si="17"/>
        <v>0</v>
      </c>
    </row>
    <row r="426" spans="5:8" hidden="1" x14ac:dyDescent="0.25">
      <c r="E426" t="s">
        <v>367</v>
      </c>
      <c r="F426" t="s">
        <v>367</v>
      </c>
      <c r="G426" t="str">
        <f t="shared" si="16"/>
        <v>IRL,IRL</v>
      </c>
      <c r="H426">
        <f t="shared" si="17"/>
        <v>0</v>
      </c>
    </row>
    <row r="427" spans="5:8" hidden="1" x14ac:dyDescent="0.25">
      <c r="E427" t="s">
        <v>381</v>
      </c>
      <c r="F427" t="s">
        <v>381</v>
      </c>
      <c r="G427" t="str">
        <f t="shared" si="16"/>
        <v>IRN,IRN</v>
      </c>
      <c r="H427">
        <f t="shared" si="17"/>
        <v>0</v>
      </c>
    </row>
    <row r="428" spans="5:8" hidden="1" x14ac:dyDescent="0.25">
      <c r="E428" t="s">
        <v>379</v>
      </c>
      <c r="F428" t="s">
        <v>379</v>
      </c>
      <c r="G428" t="str">
        <f t="shared" si="16"/>
        <v>IRQ,IRQ</v>
      </c>
      <c r="H428">
        <f t="shared" si="17"/>
        <v>0</v>
      </c>
    </row>
    <row r="429" spans="5:8" x14ac:dyDescent="0.25">
      <c r="E429" t="s">
        <v>411</v>
      </c>
      <c r="F429" t="s">
        <v>384</v>
      </c>
      <c r="G429" t="str">
        <f t="shared" si="16"/>
        <v>IS,ISL</v>
      </c>
      <c r="H429">
        <f t="shared" si="17"/>
        <v>1</v>
      </c>
    </row>
    <row r="430" spans="5:8" hidden="1" x14ac:dyDescent="0.25">
      <c r="E430" t="s">
        <v>411</v>
      </c>
      <c r="F430" t="s">
        <v>371</v>
      </c>
      <c r="G430" t="str">
        <f t="shared" si="16"/>
        <v>IS,ISR</v>
      </c>
      <c r="H430">
        <f t="shared" si="17"/>
        <v>0</v>
      </c>
    </row>
    <row r="431" spans="5:8" hidden="1" x14ac:dyDescent="0.25">
      <c r="E431" t="s">
        <v>384</v>
      </c>
      <c r="F431" t="s">
        <v>384</v>
      </c>
      <c r="G431" t="str">
        <f t="shared" si="16"/>
        <v>ISL,ISL</v>
      </c>
      <c r="H431">
        <f t="shared" si="17"/>
        <v>0</v>
      </c>
    </row>
    <row r="432" spans="5:8" hidden="1" x14ac:dyDescent="0.25">
      <c r="E432" t="s">
        <v>371</v>
      </c>
      <c r="F432" t="s">
        <v>371</v>
      </c>
      <c r="G432" t="str">
        <f t="shared" si="16"/>
        <v>ISR,ISR</v>
      </c>
      <c r="H432">
        <f t="shared" si="17"/>
        <v>0</v>
      </c>
    </row>
    <row r="433" spans="5:8" hidden="1" x14ac:dyDescent="0.25">
      <c r="E433" t="s">
        <v>370</v>
      </c>
      <c r="F433" t="s">
        <v>371</v>
      </c>
      <c r="G433" t="str">
        <f t="shared" si="16"/>
        <v>ISRAEL,ISR</v>
      </c>
      <c r="H433">
        <f t="shared" si="17"/>
        <v>0</v>
      </c>
    </row>
    <row r="434" spans="5:8" x14ac:dyDescent="0.25">
      <c r="E434" t="s">
        <v>386</v>
      </c>
      <c r="F434" t="s">
        <v>387</v>
      </c>
      <c r="G434" t="str">
        <f t="shared" si="16"/>
        <v>IT,ITA</v>
      </c>
      <c r="H434">
        <f t="shared" si="17"/>
        <v>1</v>
      </c>
    </row>
    <row r="435" spans="5:8" hidden="1" x14ac:dyDescent="0.25">
      <c r="E435" t="s">
        <v>386</v>
      </c>
      <c r="F435" t="s">
        <v>387</v>
      </c>
      <c r="G435" t="str">
        <f t="shared" si="16"/>
        <v>IT,ITA</v>
      </c>
      <c r="H435">
        <f t="shared" si="17"/>
        <v>0</v>
      </c>
    </row>
    <row r="436" spans="5:8" hidden="1" x14ac:dyDescent="0.25">
      <c r="E436" t="s">
        <v>387</v>
      </c>
      <c r="F436" t="s">
        <v>387</v>
      </c>
      <c r="G436" t="str">
        <f t="shared" si="16"/>
        <v>ITA,ITA</v>
      </c>
      <c r="H436">
        <f t="shared" si="17"/>
        <v>0</v>
      </c>
    </row>
    <row r="437" spans="5:8" hidden="1" x14ac:dyDescent="0.25">
      <c r="E437" t="s">
        <v>388</v>
      </c>
      <c r="F437" t="s">
        <v>387</v>
      </c>
      <c r="G437" t="str">
        <f t="shared" si="16"/>
        <v>ITALY,ITA</v>
      </c>
      <c r="H437">
        <f t="shared" si="17"/>
        <v>0</v>
      </c>
    </row>
    <row r="438" spans="5:8" x14ac:dyDescent="0.25">
      <c r="E438" t="s">
        <v>149</v>
      </c>
      <c r="F438" t="s">
        <v>148</v>
      </c>
      <c r="G438" t="str">
        <f t="shared" si="16"/>
        <v>IV,CIV</v>
      </c>
      <c r="H438">
        <f t="shared" si="17"/>
        <v>1</v>
      </c>
    </row>
    <row r="439" spans="5:8" hidden="1" x14ac:dyDescent="0.25">
      <c r="E439" t="s">
        <v>220</v>
      </c>
      <c r="F439" t="s">
        <v>148</v>
      </c>
      <c r="G439" t="str">
        <f t="shared" si="16"/>
        <v>IVORY COAST,CIV</v>
      </c>
      <c r="H439">
        <f t="shared" si="17"/>
        <v>0</v>
      </c>
    </row>
    <row r="440" spans="5:8" x14ac:dyDescent="0.25">
      <c r="E440" t="s">
        <v>429</v>
      </c>
      <c r="F440" t="s">
        <v>379</v>
      </c>
      <c r="G440" t="str">
        <f t="shared" si="16"/>
        <v>IZ,IRQ</v>
      </c>
      <c r="H440">
        <f t="shared" si="17"/>
        <v>1</v>
      </c>
    </row>
    <row r="441" spans="5:8" x14ac:dyDescent="0.25">
      <c r="E441" t="s">
        <v>397</v>
      </c>
      <c r="F441" t="s">
        <v>398</v>
      </c>
      <c r="G441" t="str">
        <f t="shared" si="16"/>
        <v>JA,JPN</v>
      </c>
      <c r="H441">
        <f t="shared" si="17"/>
        <v>1</v>
      </c>
    </row>
    <row r="442" spans="5:8" hidden="1" x14ac:dyDescent="0.25">
      <c r="E442" t="s">
        <v>390</v>
      </c>
      <c r="F442" t="s">
        <v>390</v>
      </c>
      <c r="G442" t="str">
        <f t="shared" si="16"/>
        <v>JAM,JAM</v>
      </c>
      <c r="H442">
        <f t="shared" si="17"/>
        <v>0</v>
      </c>
    </row>
    <row r="443" spans="5:8" hidden="1" x14ac:dyDescent="0.25">
      <c r="E443" t="s">
        <v>392</v>
      </c>
      <c r="F443" t="s">
        <v>390</v>
      </c>
      <c r="G443" t="str">
        <f t="shared" si="16"/>
        <v>JAMAICA,JAM</v>
      </c>
      <c r="H443">
        <f t="shared" si="17"/>
        <v>0</v>
      </c>
    </row>
    <row r="444" spans="5:8" hidden="1" x14ac:dyDescent="0.25">
      <c r="E444" t="s">
        <v>399</v>
      </c>
      <c r="F444" t="s">
        <v>398</v>
      </c>
      <c r="G444" t="str">
        <f t="shared" si="16"/>
        <v>JAPAN,JPN</v>
      </c>
      <c r="H444">
        <f t="shared" si="17"/>
        <v>0</v>
      </c>
    </row>
    <row r="445" spans="5:8" x14ac:dyDescent="0.25">
      <c r="E445" t="s">
        <v>434</v>
      </c>
      <c r="F445" t="s">
        <v>387</v>
      </c>
      <c r="G445" t="str">
        <f t="shared" si="16"/>
        <v>JE,ITA</v>
      </c>
      <c r="H445">
        <f t="shared" si="17"/>
        <v>1</v>
      </c>
    </row>
    <row r="446" spans="5:8" hidden="1" x14ac:dyDescent="0.25">
      <c r="E446" t="s">
        <v>434</v>
      </c>
      <c r="F446" t="s">
        <v>387</v>
      </c>
      <c r="G446" t="str">
        <f t="shared" si="16"/>
        <v>JE,ITA</v>
      </c>
      <c r="H446">
        <f t="shared" si="17"/>
        <v>0</v>
      </c>
    </row>
    <row r="447" spans="5:8" x14ac:dyDescent="0.25">
      <c r="E447" t="s">
        <v>389</v>
      </c>
      <c r="F447" t="s">
        <v>390</v>
      </c>
      <c r="G447" t="str">
        <f t="shared" si="16"/>
        <v>JM,JAM</v>
      </c>
      <c r="H447">
        <f t="shared" si="17"/>
        <v>1</v>
      </c>
    </row>
    <row r="448" spans="5:8" hidden="1" x14ac:dyDescent="0.25">
      <c r="E448" t="s">
        <v>389</v>
      </c>
      <c r="F448" t="s">
        <v>390</v>
      </c>
      <c r="G448" t="str">
        <f t="shared" si="16"/>
        <v>JM,JAM</v>
      </c>
      <c r="H448">
        <f t="shared" si="17"/>
        <v>0</v>
      </c>
    </row>
    <row r="449" spans="5:8" x14ac:dyDescent="0.25">
      <c r="E449" t="s">
        <v>395</v>
      </c>
      <c r="F449" t="s">
        <v>393</v>
      </c>
      <c r="G449" t="str">
        <f t="shared" si="16"/>
        <v>JO,JOR</v>
      </c>
      <c r="H449">
        <f t="shared" si="17"/>
        <v>1</v>
      </c>
    </row>
    <row r="450" spans="5:8" hidden="1" x14ac:dyDescent="0.25">
      <c r="E450" t="s">
        <v>395</v>
      </c>
      <c r="F450" t="s">
        <v>393</v>
      </c>
      <c r="G450" t="str">
        <f t="shared" si="16"/>
        <v>JO,JOR</v>
      </c>
      <c r="H450">
        <f t="shared" si="17"/>
        <v>0</v>
      </c>
    </row>
    <row r="451" spans="5:8" hidden="1" x14ac:dyDescent="0.25">
      <c r="E451" t="s">
        <v>393</v>
      </c>
      <c r="F451" t="s">
        <v>393</v>
      </c>
      <c r="G451" t="str">
        <f t="shared" ref="G451:G514" si="18">E451&amp;","&amp;F451</f>
        <v>JOR,JOR</v>
      </c>
      <c r="H451">
        <f t="shared" si="17"/>
        <v>0</v>
      </c>
    </row>
    <row r="452" spans="5:8" hidden="1" x14ac:dyDescent="0.25">
      <c r="E452" t="s">
        <v>396</v>
      </c>
      <c r="F452" t="s">
        <v>393</v>
      </c>
      <c r="G452" t="str">
        <f t="shared" si="18"/>
        <v>JORDAN,JOR</v>
      </c>
      <c r="H452">
        <f t="shared" ref="H452:H515" si="19">IF(ISNA(MATCH(G452,$M$3:$M$254,0)),1,0)*(E452&lt;&gt;F452)*(E452&lt;&gt;E451)</f>
        <v>0</v>
      </c>
    </row>
    <row r="453" spans="5:8" x14ac:dyDescent="0.25">
      <c r="E453" t="s">
        <v>400</v>
      </c>
      <c r="F453" t="s">
        <v>398</v>
      </c>
      <c r="G453" t="str">
        <f t="shared" si="18"/>
        <v>JP,JPN</v>
      </c>
      <c r="H453">
        <f t="shared" si="19"/>
        <v>1</v>
      </c>
    </row>
    <row r="454" spans="5:8" hidden="1" x14ac:dyDescent="0.25">
      <c r="E454" t="s">
        <v>398</v>
      </c>
      <c r="F454" t="s">
        <v>398</v>
      </c>
      <c r="G454" t="str">
        <f t="shared" si="18"/>
        <v>JPN,JPN</v>
      </c>
      <c r="H454">
        <f t="shared" si="19"/>
        <v>0</v>
      </c>
    </row>
    <row r="455" spans="5:8" hidden="1" x14ac:dyDescent="0.25">
      <c r="E455" t="s">
        <v>428</v>
      </c>
      <c r="F455" t="s">
        <v>428</v>
      </c>
      <c r="G455" t="str">
        <f t="shared" si="18"/>
        <v>KAZ,KAZ</v>
      </c>
      <c r="H455">
        <f t="shared" si="19"/>
        <v>0</v>
      </c>
    </row>
    <row r="456" spans="5:8" hidden="1" x14ac:dyDescent="0.25">
      <c r="E456" t="s">
        <v>430</v>
      </c>
      <c r="F456" t="s">
        <v>428</v>
      </c>
      <c r="G456" t="str">
        <f t="shared" si="18"/>
        <v>KAZAKHSTAN,KAZ</v>
      </c>
      <c r="H456">
        <f t="shared" si="19"/>
        <v>0</v>
      </c>
    </row>
    <row r="457" spans="5:8" x14ac:dyDescent="0.25">
      <c r="E457" t="s">
        <v>404</v>
      </c>
      <c r="F457" t="s">
        <v>401</v>
      </c>
      <c r="G457" t="str">
        <f t="shared" si="18"/>
        <v>KE,KEN</v>
      </c>
      <c r="H457">
        <f t="shared" si="19"/>
        <v>1</v>
      </c>
    </row>
    <row r="458" spans="5:8" hidden="1" x14ac:dyDescent="0.25">
      <c r="E458" t="s">
        <v>404</v>
      </c>
      <c r="F458" t="s">
        <v>401</v>
      </c>
      <c r="G458" t="str">
        <f t="shared" si="18"/>
        <v>KE,KEN</v>
      </c>
      <c r="H458">
        <f t="shared" si="19"/>
        <v>0</v>
      </c>
    </row>
    <row r="459" spans="5:8" hidden="1" x14ac:dyDescent="0.25">
      <c r="E459" t="s">
        <v>401</v>
      </c>
      <c r="F459" t="s">
        <v>401</v>
      </c>
      <c r="G459" t="str">
        <f t="shared" si="18"/>
        <v>KEN,KEN</v>
      </c>
      <c r="H459">
        <f t="shared" si="19"/>
        <v>0</v>
      </c>
    </row>
    <row r="460" spans="5:8" hidden="1" x14ac:dyDescent="0.25">
      <c r="E460" t="s">
        <v>403</v>
      </c>
      <c r="F460" t="s">
        <v>401</v>
      </c>
      <c r="G460" t="str">
        <f t="shared" si="18"/>
        <v>KENYA,KEN</v>
      </c>
      <c r="H460">
        <f t="shared" si="19"/>
        <v>0</v>
      </c>
    </row>
    <row r="461" spans="5:8" x14ac:dyDescent="0.25">
      <c r="E461" t="s">
        <v>406</v>
      </c>
      <c r="F461" t="s">
        <v>405</v>
      </c>
      <c r="G461" t="str">
        <f t="shared" si="18"/>
        <v>KG,KGZ</v>
      </c>
      <c r="H461">
        <f t="shared" si="19"/>
        <v>1</v>
      </c>
    </row>
    <row r="462" spans="5:8" hidden="1" x14ac:dyDescent="0.25">
      <c r="E462" t="s">
        <v>406</v>
      </c>
      <c r="F462" t="s">
        <v>405</v>
      </c>
      <c r="G462" t="str">
        <f t="shared" si="18"/>
        <v>KG,KGZ</v>
      </c>
      <c r="H462">
        <f t="shared" si="19"/>
        <v>0</v>
      </c>
    </row>
    <row r="463" spans="5:8" hidden="1" x14ac:dyDescent="0.25">
      <c r="E463" t="s">
        <v>405</v>
      </c>
      <c r="F463" t="s">
        <v>405</v>
      </c>
      <c r="G463" t="str">
        <f t="shared" si="18"/>
        <v>KGZ,KGZ</v>
      </c>
      <c r="H463">
        <f t="shared" si="19"/>
        <v>0</v>
      </c>
    </row>
    <row r="464" spans="5:8" x14ac:dyDescent="0.25">
      <c r="E464" t="s">
        <v>154</v>
      </c>
      <c r="F464" t="s">
        <v>408</v>
      </c>
      <c r="G464" t="str">
        <f t="shared" si="18"/>
        <v>KH,KHM</v>
      </c>
      <c r="H464">
        <f t="shared" si="19"/>
        <v>1</v>
      </c>
    </row>
    <row r="465" spans="5:8" hidden="1" x14ac:dyDescent="0.25">
      <c r="E465" t="s">
        <v>408</v>
      </c>
      <c r="F465" t="s">
        <v>408</v>
      </c>
      <c r="G465" t="str">
        <f t="shared" si="18"/>
        <v>KHM,KHM</v>
      </c>
      <c r="H465">
        <f t="shared" si="19"/>
        <v>0</v>
      </c>
    </row>
    <row r="466" spans="5:8" x14ac:dyDescent="0.25">
      <c r="E466" t="s">
        <v>449</v>
      </c>
      <c r="F466" t="s">
        <v>409</v>
      </c>
      <c r="G466" t="str">
        <f t="shared" si="18"/>
        <v>KI,KIR</v>
      </c>
      <c r="H466">
        <f t="shared" si="19"/>
        <v>1</v>
      </c>
    </row>
    <row r="467" spans="5:8" hidden="1" x14ac:dyDescent="0.25">
      <c r="E467" t="s">
        <v>409</v>
      </c>
      <c r="F467" t="s">
        <v>409</v>
      </c>
      <c r="G467" t="str">
        <f t="shared" si="18"/>
        <v>KIR,KIR</v>
      </c>
      <c r="H467">
        <f t="shared" si="19"/>
        <v>0</v>
      </c>
    </row>
    <row r="468" spans="5:8" hidden="1" x14ac:dyDescent="0.25">
      <c r="E468" t="s">
        <v>410</v>
      </c>
      <c r="F468" t="s">
        <v>409</v>
      </c>
      <c r="G468" t="str">
        <f t="shared" si="18"/>
        <v>KIRIBATI,KIR</v>
      </c>
      <c r="H468">
        <f t="shared" si="19"/>
        <v>0</v>
      </c>
    </row>
    <row r="469" spans="5:8" x14ac:dyDescent="0.25">
      <c r="E469" t="s">
        <v>202</v>
      </c>
      <c r="F469" t="s">
        <v>210</v>
      </c>
      <c r="G469" t="str">
        <f t="shared" si="18"/>
        <v>KM,COM</v>
      </c>
      <c r="H469">
        <f t="shared" si="19"/>
        <v>1</v>
      </c>
    </row>
    <row r="470" spans="5:8" x14ac:dyDescent="0.25">
      <c r="E470" t="s">
        <v>416</v>
      </c>
      <c r="F470" t="s">
        <v>413</v>
      </c>
      <c r="G470" t="str">
        <f t="shared" si="18"/>
        <v>KN,KNA</v>
      </c>
      <c r="H470">
        <f t="shared" si="19"/>
        <v>1</v>
      </c>
    </row>
    <row r="471" spans="5:8" hidden="1" x14ac:dyDescent="0.25">
      <c r="E471" t="s">
        <v>416</v>
      </c>
      <c r="F471" t="s">
        <v>418</v>
      </c>
      <c r="G471" t="str">
        <f t="shared" si="18"/>
        <v>KN,PRK</v>
      </c>
      <c r="H471">
        <f t="shared" si="19"/>
        <v>0</v>
      </c>
    </row>
    <row r="472" spans="5:8" hidden="1" x14ac:dyDescent="0.25">
      <c r="E472" t="s">
        <v>413</v>
      </c>
      <c r="F472" t="s">
        <v>413</v>
      </c>
      <c r="G472" t="str">
        <f t="shared" si="18"/>
        <v>KNA,KNA</v>
      </c>
      <c r="H472">
        <f t="shared" si="19"/>
        <v>0</v>
      </c>
    </row>
    <row r="473" spans="5:8" hidden="1" x14ac:dyDescent="0.25">
      <c r="E473" t="s">
        <v>420</v>
      </c>
      <c r="F473" t="s">
        <v>420</v>
      </c>
      <c r="G473" t="str">
        <f t="shared" si="18"/>
        <v>KOR,KOR</v>
      </c>
      <c r="H473">
        <f t="shared" si="19"/>
        <v>0</v>
      </c>
    </row>
    <row r="474" spans="5:8" x14ac:dyDescent="0.25">
      <c r="E474" t="s">
        <v>460</v>
      </c>
      <c r="F474" t="s">
        <v>1133</v>
      </c>
      <c r="G474" t="str">
        <f t="shared" si="18"/>
        <v>KOS,WSM</v>
      </c>
      <c r="H474">
        <f t="shared" si="19"/>
        <v>1</v>
      </c>
    </row>
    <row r="475" spans="5:8" x14ac:dyDescent="0.25">
      <c r="E475" t="s">
        <v>462</v>
      </c>
      <c r="F475" t="s">
        <v>1133</v>
      </c>
      <c r="G475" t="str">
        <f t="shared" si="18"/>
        <v>KOSOVO,WSM</v>
      </c>
      <c r="H475">
        <f t="shared" si="19"/>
        <v>1</v>
      </c>
    </row>
    <row r="476" spans="5:8" x14ac:dyDescent="0.25">
      <c r="E476" t="s">
        <v>265</v>
      </c>
      <c r="F476" t="s">
        <v>418</v>
      </c>
      <c r="G476" t="str">
        <f t="shared" si="18"/>
        <v>KP,PRK</v>
      </c>
      <c r="H476">
        <f t="shared" si="19"/>
        <v>1</v>
      </c>
    </row>
    <row r="477" spans="5:8" x14ac:dyDescent="0.25">
      <c r="E477" t="s">
        <v>457</v>
      </c>
      <c r="F477" t="s">
        <v>420</v>
      </c>
      <c r="G477" t="str">
        <f t="shared" si="18"/>
        <v>KR,KOR</v>
      </c>
      <c r="H477">
        <f t="shared" si="19"/>
        <v>1</v>
      </c>
    </row>
    <row r="478" spans="5:8" hidden="1" x14ac:dyDescent="0.25">
      <c r="E478" t="s">
        <v>457</v>
      </c>
      <c r="F478" t="s">
        <v>409</v>
      </c>
      <c r="G478" t="str">
        <f t="shared" si="18"/>
        <v>KR,KIR</v>
      </c>
      <c r="H478">
        <f t="shared" si="19"/>
        <v>0</v>
      </c>
    </row>
    <row r="479" spans="5:8" x14ac:dyDescent="0.25">
      <c r="E479" t="s">
        <v>419</v>
      </c>
      <c r="F479" t="s">
        <v>420</v>
      </c>
      <c r="G479" t="str">
        <f t="shared" si="18"/>
        <v>KS,KOR</v>
      </c>
      <c r="H479">
        <f t="shared" si="19"/>
        <v>1</v>
      </c>
    </row>
    <row r="480" spans="5:8" x14ac:dyDescent="0.25">
      <c r="E480" t="s">
        <v>468</v>
      </c>
      <c r="F480" t="s">
        <v>194</v>
      </c>
      <c r="G480" t="str">
        <f t="shared" si="18"/>
        <v>KT,CXR</v>
      </c>
      <c r="H480">
        <f t="shared" si="19"/>
        <v>1</v>
      </c>
    </row>
    <row r="481" spans="5:8" x14ac:dyDescent="0.25">
      <c r="E481" t="s">
        <v>423</v>
      </c>
      <c r="F481" t="s">
        <v>424</v>
      </c>
      <c r="G481" t="str">
        <f t="shared" si="18"/>
        <v>KU,KWT</v>
      </c>
      <c r="H481">
        <f t="shared" si="19"/>
        <v>1</v>
      </c>
    </row>
    <row r="482" spans="5:8" hidden="1" x14ac:dyDescent="0.25">
      <c r="E482" t="s">
        <v>425</v>
      </c>
      <c r="F482" t="s">
        <v>424</v>
      </c>
      <c r="G482" t="str">
        <f t="shared" si="18"/>
        <v>KUWAIT,KWT</v>
      </c>
      <c r="H482">
        <f t="shared" si="19"/>
        <v>0</v>
      </c>
    </row>
    <row r="483" spans="5:8" x14ac:dyDescent="0.25">
      <c r="E483" t="s">
        <v>426</v>
      </c>
      <c r="F483" t="s">
        <v>424</v>
      </c>
      <c r="G483" t="str">
        <f t="shared" si="18"/>
        <v>KW,KWT</v>
      </c>
      <c r="H483">
        <f t="shared" si="19"/>
        <v>1</v>
      </c>
    </row>
    <row r="484" spans="5:8" hidden="1" x14ac:dyDescent="0.25">
      <c r="E484" t="s">
        <v>424</v>
      </c>
      <c r="F484" t="s">
        <v>424</v>
      </c>
      <c r="G484" t="str">
        <f t="shared" si="18"/>
        <v>KWT,KWT</v>
      </c>
      <c r="H484">
        <f t="shared" si="19"/>
        <v>0</v>
      </c>
    </row>
    <row r="485" spans="5:8" x14ac:dyDescent="0.25">
      <c r="E485" t="s">
        <v>165</v>
      </c>
      <c r="F485" t="s">
        <v>241</v>
      </c>
      <c r="G485" t="str">
        <f t="shared" si="18"/>
        <v>KY,CYM</v>
      </c>
      <c r="H485">
        <f t="shared" si="19"/>
        <v>1</v>
      </c>
    </row>
    <row r="486" spans="5:8" hidden="1" x14ac:dyDescent="0.25">
      <c r="E486" t="s">
        <v>407</v>
      </c>
      <c r="F486" t="s">
        <v>405</v>
      </c>
      <c r="G486" t="str">
        <f t="shared" si="18"/>
        <v>KYRGYZSTAN,KGZ</v>
      </c>
      <c r="H486">
        <f t="shared" si="19"/>
        <v>0</v>
      </c>
    </row>
    <row r="487" spans="5:8" x14ac:dyDescent="0.25">
      <c r="E487" t="s">
        <v>427</v>
      </c>
      <c r="F487" t="s">
        <v>428</v>
      </c>
      <c r="G487" t="str">
        <f t="shared" si="18"/>
        <v>KZ,KAZ</v>
      </c>
      <c r="H487">
        <f t="shared" si="19"/>
        <v>1</v>
      </c>
    </row>
    <row r="488" spans="5:8" hidden="1" x14ac:dyDescent="0.25">
      <c r="E488" t="s">
        <v>427</v>
      </c>
      <c r="F488" t="s">
        <v>428</v>
      </c>
      <c r="G488" t="str">
        <f t="shared" si="18"/>
        <v>KZ,KAZ</v>
      </c>
      <c r="H488">
        <f t="shared" si="19"/>
        <v>0</v>
      </c>
    </row>
    <row r="489" spans="5:8" x14ac:dyDescent="0.25">
      <c r="E489" t="s">
        <v>431</v>
      </c>
      <c r="F489" t="s">
        <v>432</v>
      </c>
      <c r="G489" t="str">
        <f t="shared" si="18"/>
        <v>LA,LAO</v>
      </c>
      <c r="H489">
        <f t="shared" si="19"/>
        <v>1</v>
      </c>
    </row>
    <row r="490" spans="5:8" hidden="1" x14ac:dyDescent="0.25">
      <c r="E490" t="s">
        <v>431</v>
      </c>
      <c r="F490" t="s">
        <v>432</v>
      </c>
      <c r="G490" t="str">
        <f t="shared" si="18"/>
        <v>LA,LAO</v>
      </c>
      <c r="H490">
        <f t="shared" si="19"/>
        <v>0</v>
      </c>
    </row>
    <row r="491" spans="5:8" hidden="1" x14ac:dyDescent="0.25">
      <c r="E491" t="s">
        <v>432</v>
      </c>
      <c r="F491" t="s">
        <v>432</v>
      </c>
      <c r="G491" t="str">
        <f t="shared" si="18"/>
        <v>LAO,LAO</v>
      </c>
      <c r="H491">
        <f t="shared" si="19"/>
        <v>0</v>
      </c>
    </row>
    <row r="492" spans="5:8" hidden="1" x14ac:dyDescent="0.25">
      <c r="E492" t="s">
        <v>433</v>
      </c>
      <c r="F492" t="s">
        <v>432</v>
      </c>
      <c r="G492" t="str">
        <f t="shared" si="18"/>
        <v>LAOS,LAO</v>
      </c>
      <c r="H492">
        <f t="shared" si="19"/>
        <v>0</v>
      </c>
    </row>
    <row r="493" spans="5:8" hidden="1" x14ac:dyDescent="0.25">
      <c r="E493" t="s">
        <v>458</v>
      </c>
      <c r="F493" t="s">
        <v>456</v>
      </c>
      <c r="G493" t="str">
        <f t="shared" si="18"/>
        <v>LATVIA,LVA</v>
      </c>
      <c r="H493">
        <f t="shared" si="19"/>
        <v>0</v>
      </c>
    </row>
    <row r="494" spans="5:8" x14ac:dyDescent="0.25">
      <c r="E494" t="s">
        <v>481</v>
      </c>
      <c r="F494" t="s">
        <v>436</v>
      </c>
      <c r="G494" t="str">
        <f t="shared" si="18"/>
        <v>LB,LBN</v>
      </c>
      <c r="H494">
        <f t="shared" si="19"/>
        <v>1</v>
      </c>
    </row>
    <row r="495" spans="5:8" hidden="1" x14ac:dyDescent="0.25">
      <c r="E495" t="s">
        <v>436</v>
      </c>
      <c r="F495" t="s">
        <v>436</v>
      </c>
      <c r="G495" t="str">
        <f t="shared" si="18"/>
        <v>LBN,LBN</v>
      </c>
      <c r="H495">
        <f t="shared" si="19"/>
        <v>0</v>
      </c>
    </row>
    <row r="496" spans="5:8" hidden="1" x14ac:dyDescent="0.25">
      <c r="E496" t="s">
        <v>446</v>
      </c>
      <c r="F496" t="s">
        <v>446</v>
      </c>
      <c r="G496" t="str">
        <f t="shared" si="18"/>
        <v>LBR,LBR</v>
      </c>
      <c r="H496">
        <f t="shared" si="19"/>
        <v>0</v>
      </c>
    </row>
    <row r="497" spans="5:8" hidden="1" x14ac:dyDescent="0.25">
      <c r="E497" t="s">
        <v>464</v>
      </c>
      <c r="F497" t="s">
        <v>464</v>
      </c>
      <c r="G497" t="str">
        <f t="shared" si="18"/>
        <v>LBY,LBY</v>
      </c>
      <c r="H497">
        <f t="shared" si="19"/>
        <v>0</v>
      </c>
    </row>
    <row r="498" spans="5:8" x14ac:dyDescent="0.25">
      <c r="E498" t="s">
        <v>439</v>
      </c>
      <c r="F498" t="s">
        <v>438</v>
      </c>
      <c r="G498" t="str">
        <f t="shared" si="18"/>
        <v>LC,LCA</v>
      </c>
      <c r="H498">
        <f t="shared" si="19"/>
        <v>1</v>
      </c>
    </row>
    <row r="499" spans="5:8" hidden="1" x14ac:dyDescent="0.25">
      <c r="E499" t="s">
        <v>438</v>
      </c>
      <c r="F499" t="s">
        <v>438</v>
      </c>
      <c r="G499" t="str">
        <f t="shared" si="18"/>
        <v>LCA,LCA</v>
      </c>
      <c r="H499">
        <f t="shared" si="19"/>
        <v>0</v>
      </c>
    </row>
    <row r="500" spans="5:8" x14ac:dyDescent="0.25">
      <c r="E500" t="s">
        <v>437</v>
      </c>
      <c r="F500" t="s">
        <v>436</v>
      </c>
      <c r="G500" t="str">
        <f t="shared" si="18"/>
        <v>LE,LBN</v>
      </c>
      <c r="H500">
        <f t="shared" si="19"/>
        <v>1</v>
      </c>
    </row>
    <row r="501" spans="5:8" hidden="1" x14ac:dyDescent="0.25">
      <c r="E501" t="s">
        <v>435</v>
      </c>
      <c r="F501" t="s">
        <v>436</v>
      </c>
      <c r="G501" t="str">
        <f t="shared" si="18"/>
        <v>LEBANON,LBN</v>
      </c>
      <c r="H501">
        <f t="shared" si="19"/>
        <v>0</v>
      </c>
    </row>
    <row r="502" spans="5:8" hidden="1" x14ac:dyDescent="0.25">
      <c r="E502" t="s">
        <v>450</v>
      </c>
      <c r="F502" t="s">
        <v>448</v>
      </c>
      <c r="G502" t="str">
        <f t="shared" si="18"/>
        <v>LESOTHO,LSO</v>
      </c>
      <c r="H502">
        <f t="shared" si="19"/>
        <v>0</v>
      </c>
    </row>
    <row r="503" spans="5:8" x14ac:dyDescent="0.25">
      <c r="E503" t="s">
        <v>455</v>
      </c>
      <c r="F503" t="s">
        <v>456</v>
      </c>
      <c r="G503" t="str">
        <f t="shared" si="18"/>
        <v>LG,LVA</v>
      </c>
      <c r="H503">
        <f t="shared" si="19"/>
        <v>1</v>
      </c>
    </row>
    <row r="504" spans="5:8" x14ac:dyDescent="0.25">
      <c r="E504" t="s">
        <v>490</v>
      </c>
      <c r="F504" t="s">
        <v>451</v>
      </c>
      <c r="G504" t="str">
        <f t="shared" si="18"/>
        <v>LH,LTU</v>
      </c>
      <c r="H504">
        <f t="shared" si="19"/>
        <v>1</v>
      </c>
    </row>
    <row r="505" spans="5:8" x14ac:dyDescent="0.25">
      <c r="E505" t="s">
        <v>492</v>
      </c>
      <c r="F505" t="s">
        <v>441</v>
      </c>
      <c r="G505" t="str">
        <f t="shared" si="18"/>
        <v>LI,LIE</v>
      </c>
      <c r="H505">
        <f t="shared" si="19"/>
        <v>1</v>
      </c>
    </row>
    <row r="506" spans="5:8" hidden="1" x14ac:dyDescent="0.25">
      <c r="E506" t="s">
        <v>492</v>
      </c>
      <c r="F506" t="s">
        <v>446</v>
      </c>
      <c r="G506" t="str">
        <f t="shared" si="18"/>
        <v>LI,LBR</v>
      </c>
      <c r="H506">
        <f t="shared" si="19"/>
        <v>0</v>
      </c>
    </row>
    <row r="507" spans="5:8" hidden="1" x14ac:dyDescent="0.25">
      <c r="E507" t="s">
        <v>445</v>
      </c>
      <c r="F507" t="s">
        <v>446</v>
      </c>
      <c r="G507" t="str">
        <f t="shared" si="18"/>
        <v>LIBERIA,LBR</v>
      </c>
      <c r="H507">
        <f t="shared" si="19"/>
        <v>0</v>
      </c>
    </row>
    <row r="508" spans="5:8" hidden="1" x14ac:dyDescent="0.25">
      <c r="E508" t="s">
        <v>465</v>
      </c>
      <c r="F508" t="s">
        <v>464</v>
      </c>
      <c r="G508" t="str">
        <f t="shared" si="18"/>
        <v>LIBYA,LBY</v>
      </c>
      <c r="H508">
        <f t="shared" si="19"/>
        <v>0</v>
      </c>
    </row>
    <row r="509" spans="5:8" hidden="1" x14ac:dyDescent="0.25">
      <c r="E509" t="s">
        <v>441</v>
      </c>
      <c r="F509" t="s">
        <v>441</v>
      </c>
      <c r="G509" t="str">
        <f t="shared" si="18"/>
        <v>LIE,LIE</v>
      </c>
      <c r="H509">
        <f t="shared" si="19"/>
        <v>0</v>
      </c>
    </row>
    <row r="510" spans="5:8" hidden="1" x14ac:dyDescent="0.25">
      <c r="E510" t="s">
        <v>442</v>
      </c>
      <c r="F510" t="s">
        <v>441</v>
      </c>
      <c r="G510" t="str">
        <f t="shared" si="18"/>
        <v>LIECHTENSTEIN,LIE</v>
      </c>
      <c r="H510">
        <f t="shared" si="19"/>
        <v>0</v>
      </c>
    </row>
    <row r="511" spans="5:8" hidden="1" x14ac:dyDescent="0.25">
      <c r="E511" t="s">
        <v>452</v>
      </c>
      <c r="F511" t="s">
        <v>451</v>
      </c>
      <c r="G511" t="str">
        <f t="shared" si="18"/>
        <v>LITHUANIA,LTU</v>
      </c>
      <c r="H511">
        <f t="shared" si="19"/>
        <v>0</v>
      </c>
    </row>
    <row r="512" spans="5:8" x14ac:dyDescent="0.25">
      <c r="E512" t="s">
        <v>176</v>
      </c>
      <c r="F512" t="s">
        <v>444</v>
      </c>
      <c r="G512" t="str">
        <f t="shared" si="18"/>
        <v>LK,LKA</v>
      </c>
      <c r="H512">
        <f t="shared" si="19"/>
        <v>1</v>
      </c>
    </row>
    <row r="513" spans="5:8" hidden="1" x14ac:dyDescent="0.25">
      <c r="E513" t="s">
        <v>444</v>
      </c>
      <c r="F513" t="s">
        <v>444</v>
      </c>
      <c r="G513" t="str">
        <f t="shared" si="18"/>
        <v>LKA,LKA</v>
      </c>
      <c r="H513">
        <f t="shared" si="19"/>
        <v>0</v>
      </c>
    </row>
    <row r="514" spans="5:8" x14ac:dyDescent="0.25">
      <c r="E514" t="s">
        <v>499</v>
      </c>
      <c r="F514" t="s">
        <v>935</v>
      </c>
      <c r="G514" t="str">
        <f t="shared" si="18"/>
        <v>LO,SVK</v>
      </c>
      <c r="H514">
        <f t="shared" si="19"/>
        <v>1</v>
      </c>
    </row>
    <row r="515" spans="5:8" x14ac:dyDescent="0.25">
      <c r="E515" t="s">
        <v>447</v>
      </c>
      <c r="F515" t="s">
        <v>446</v>
      </c>
      <c r="G515" t="str">
        <f t="shared" ref="G515:G578" si="20">E515&amp;","&amp;F515</f>
        <v>LR,LBR</v>
      </c>
      <c r="H515">
        <f t="shared" si="19"/>
        <v>1</v>
      </c>
    </row>
    <row r="516" spans="5:8" x14ac:dyDescent="0.25">
      <c r="E516" t="s">
        <v>487</v>
      </c>
      <c r="F516" t="s">
        <v>448</v>
      </c>
      <c r="G516" t="str">
        <f t="shared" si="20"/>
        <v>LS,LSO</v>
      </c>
      <c r="H516">
        <f t="shared" ref="H516:H579" si="21">IF(ISNA(MATCH(G516,$M$3:$M$254,0)),1,0)*(E516&lt;&gt;F516)*(E516&lt;&gt;E515)</f>
        <v>1</v>
      </c>
    </row>
    <row r="517" spans="5:8" hidden="1" x14ac:dyDescent="0.25">
      <c r="E517" t="s">
        <v>487</v>
      </c>
      <c r="F517" t="s">
        <v>441</v>
      </c>
      <c r="G517" t="str">
        <f t="shared" si="20"/>
        <v>LS,LIE</v>
      </c>
      <c r="H517">
        <f t="shared" si="21"/>
        <v>0</v>
      </c>
    </row>
    <row r="518" spans="5:8" hidden="1" x14ac:dyDescent="0.25">
      <c r="E518" t="s">
        <v>448</v>
      </c>
      <c r="F518" t="s">
        <v>448</v>
      </c>
      <c r="G518" t="str">
        <f t="shared" si="20"/>
        <v>LSO,LSO</v>
      </c>
      <c r="H518">
        <f t="shared" si="21"/>
        <v>0</v>
      </c>
    </row>
    <row r="519" spans="5:8" x14ac:dyDescent="0.25">
      <c r="E519" t="s">
        <v>489</v>
      </c>
      <c r="F519" t="s">
        <v>451</v>
      </c>
      <c r="G519" t="str">
        <f t="shared" si="20"/>
        <v>LT,LTU</v>
      </c>
      <c r="H519">
        <f t="shared" si="21"/>
        <v>1</v>
      </c>
    </row>
    <row r="520" spans="5:8" hidden="1" x14ac:dyDescent="0.25">
      <c r="E520" t="s">
        <v>489</v>
      </c>
      <c r="F520" t="s">
        <v>448</v>
      </c>
      <c r="G520" t="str">
        <f t="shared" si="20"/>
        <v>LT,LSO</v>
      </c>
      <c r="H520">
        <f t="shared" si="21"/>
        <v>0</v>
      </c>
    </row>
    <row r="521" spans="5:8" hidden="1" x14ac:dyDescent="0.25">
      <c r="E521" t="s">
        <v>451</v>
      </c>
      <c r="F521" t="s">
        <v>451</v>
      </c>
      <c r="G521" t="str">
        <f t="shared" si="20"/>
        <v>LTU,LTU</v>
      </c>
      <c r="H521">
        <f t="shared" si="21"/>
        <v>0</v>
      </c>
    </row>
    <row r="522" spans="5:8" x14ac:dyDescent="0.25">
      <c r="E522" t="s">
        <v>506</v>
      </c>
      <c r="F522" t="s">
        <v>453</v>
      </c>
      <c r="G522" t="str">
        <f t="shared" si="20"/>
        <v>LU,LUX</v>
      </c>
      <c r="H522">
        <f t="shared" si="21"/>
        <v>1</v>
      </c>
    </row>
    <row r="523" spans="5:8" hidden="1" x14ac:dyDescent="0.25">
      <c r="E523" t="s">
        <v>506</v>
      </c>
      <c r="F523" t="s">
        <v>453</v>
      </c>
      <c r="G523" t="str">
        <f t="shared" si="20"/>
        <v>LU,LUX</v>
      </c>
      <c r="H523">
        <f t="shared" si="21"/>
        <v>0</v>
      </c>
    </row>
    <row r="524" spans="5:8" hidden="1" x14ac:dyDescent="0.25">
      <c r="E524" t="s">
        <v>453</v>
      </c>
      <c r="F524" t="s">
        <v>453</v>
      </c>
      <c r="G524" t="str">
        <f t="shared" si="20"/>
        <v>LUX,LUX</v>
      </c>
      <c r="H524">
        <f t="shared" si="21"/>
        <v>0</v>
      </c>
    </row>
    <row r="525" spans="5:8" hidden="1" x14ac:dyDescent="0.25">
      <c r="E525" t="s">
        <v>454</v>
      </c>
      <c r="F525" t="s">
        <v>453</v>
      </c>
      <c r="G525" t="str">
        <f t="shared" si="20"/>
        <v>LUXEMBOURG,LUX</v>
      </c>
      <c r="H525">
        <f t="shared" si="21"/>
        <v>0</v>
      </c>
    </row>
    <row r="526" spans="5:8" x14ac:dyDescent="0.25">
      <c r="E526" t="s">
        <v>461</v>
      </c>
      <c r="F526" t="s">
        <v>456</v>
      </c>
      <c r="G526" t="str">
        <f t="shared" si="20"/>
        <v>LV,LVA</v>
      </c>
      <c r="H526">
        <f t="shared" si="21"/>
        <v>1</v>
      </c>
    </row>
    <row r="527" spans="5:8" hidden="1" x14ac:dyDescent="0.25">
      <c r="E527" t="s">
        <v>456</v>
      </c>
      <c r="F527" t="s">
        <v>456</v>
      </c>
      <c r="G527" t="str">
        <f t="shared" si="20"/>
        <v>LVA,LVA</v>
      </c>
      <c r="H527">
        <f t="shared" si="21"/>
        <v>0</v>
      </c>
    </row>
    <row r="528" spans="5:8" x14ac:dyDescent="0.25">
      <c r="E528" t="s">
        <v>463</v>
      </c>
      <c r="F528" t="s">
        <v>464</v>
      </c>
      <c r="G528" t="str">
        <f t="shared" si="20"/>
        <v>LY,LBY</v>
      </c>
      <c r="H528">
        <f t="shared" si="21"/>
        <v>1</v>
      </c>
    </row>
    <row r="529" spans="5:8" hidden="1" x14ac:dyDescent="0.25">
      <c r="E529" t="s">
        <v>463</v>
      </c>
      <c r="F529" t="s">
        <v>464</v>
      </c>
      <c r="G529" t="str">
        <f t="shared" si="20"/>
        <v>LY,LBY</v>
      </c>
      <c r="H529">
        <f t="shared" si="21"/>
        <v>0</v>
      </c>
    </row>
    <row r="530" spans="5:8" x14ac:dyDescent="0.25">
      <c r="E530" t="s">
        <v>515</v>
      </c>
      <c r="F530" t="s">
        <v>467</v>
      </c>
      <c r="G530" t="str">
        <f t="shared" si="20"/>
        <v>MA,MAR</v>
      </c>
      <c r="H530">
        <f t="shared" si="21"/>
        <v>1</v>
      </c>
    </row>
    <row r="531" spans="5:8" hidden="1" x14ac:dyDescent="0.25">
      <c r="E531" t="s">
        <v>515</v>
      </c>
      <c r="F531" t="s">
        <v>475</v>
      </c>
      <c r="G531" t="str">
        <f t="shared" si="20"/>
        <v>MA,MDG</v>
      </c>
      <c r="H531">
        <f t="shared" si="21"/>
        <v>0</v>
      </c>
    </row>
    <row r="532" spans="5:8" hidden="1" x14ac:dyDescent="0.25">
      <c r="E532" t="s">
        <v>494</v>
      </c>
      <c r="F532" t="s">
        <v>494</v>
      </c>
      <c r="G532" t="str">
        <f t="shared" si="20"/>
        <v>MAC,MAC</v>
      </c>
      <c r="H532">
        <f t="shared" si="21"/>
        <v>0</v>
      </c>
    </row>
    <row r="533" spans="5:8" x14ac:dyDescent="0.25">
      <c r="E533" t="s">
        <v>495</v>
      </c>
      <c r="F533" t="s">
        <v>494</v>
      </c>
      <c r="G533" t="str">
        <f t="shared" si="20"/>
        <v>MACAU,MAC</v>
      </c>
      <c r="H533">
        <f t="shared" si="21"/>
        <v>1</v>
      </c>
    </row>
    <row r="534" spans="5:8" hidden="1" x14ac:dyDescent="0.25">
      <c r="E534" t="s">
        <v>483</v>
      </c>
      <c r="F534" t="s">
        <v>482</v>
      </c>
      <c r="G534" t="str">
        <f t="shared" si="20"/>
        <v>MACEDONIA,MKD</v>
      </c>
      <c r="H534">
        <f t="shared" si="21"/>
        <v>0</v>
      </c>
    </row>
    <row r="535" spans="5:8" hidden="1" x14ac:dyDescent="0.25">
      <c r="E535" t="s">
        <v>476</v>
      </c>
      <c r="F535" t="s">
        <v>475</v>
      </c>
      <c r="G535" t="str">
        <f t="shared" si="20"/>
        <v>MADAGASCAR,MDG</v>
      </c>
      <c r="H535">
        <f t="shared" si="21"/>
        <v>0</v>
      </c>
    </row>
    <row r="536" spans="5:8" hidden="1" x14ac:dyDescent="0.25">
      <c r="E536" t="s">
        <v>520</v>
      </c>
      <c r="F536" t="s">
        <v>521</v>
      </c>
      <c r="G536" t="str">
        <f t="shared" si="20"/>
        <v>MALAWI,MWI</v>
      </c>
      <c r="H536">
        <f t="shared" si="21"/>
        <v>0</v>
      </c>
    </row>
    <row r="537" spans="5:8" hidden="1" x14ac:dyDescent="0.25">
      <c r="E537" t="s">
        <v>526</v>
      </c>
      <c r="F537" t="s">
        <v>527</v>
      </c>
      <c r="G537" t="str">
        <f t="shared" si="20"/>
        <v>MALAYSIA,MYS</v>
      </c>
      <c r="H537">
        <f t="shared" si="21"/>
        <v>0</v>
      </c>
    </row>
    <row r="538" spans="5:8" hidden="1" x14ac:dyDescent="0.25">
      <c r="E538" t="s">
        <v>516</v>
      </c>
      <c r="F538" t="s">
        <v>513</v>
      </c>
      <c r="G538" t="str">
        <f t="shared" si="20"/>
        <v>MALDIVES,MDV</v>
      </c>
      <c r="H538">
        <f t="shared" si="21"/>
        <v>0</v>
      </c>
    </row>
    <row r="539" spans="5:8" hidden="1" x14ac:dyDescent="0.25">
      <c r="E539" t="s">
        <v>485</v>
      </c>
      <c r="F539" t="s">
        <v>484</v>
      </c>
      <c r="G539" t="str">
        <f t="shared" si="20"/>
        <v>MALI,MLI</v>
      </c>
      <c r="H539">
        <f t="shared" si="21"/>
        <v>0</v>
      </c>
    </row>
    <row r="540" spans="5:8" hidden="1" x14ac:dyDescent="0.25">
      <c r="E540" t="s">
        <v>510</v>
      </c>
      <c r="F540" t="s">
        <v>508</v>
      </c>
      <c r="G540" t="str">
        <f t="shared" si="20"/>
        <v>MALTA,MLT</v>
      </c>
      <c r="H540">
        <f t="shared" si="21"/>
        <v>0</v>
      </c>
    </row>
    <row r="541" spans="5:8" hidden="1" x14ac:dyDescent="0.25">
      <c r="E541" t="s">
        <v>467</v>
      </c>
      <c r="F541" t="s">
        <v>467</v>
      </c>
      <c r="G541" t="str">
        <f t="shared" si="20"/>
        <v>MAR,MAR</v>
      </c>
      <c r="H541">
        <f t="shared" si="21"/>
        <v>0</v>
      </c>
    </row>
    <row r="542" spans="5:8" hidden="1" x14ac:dyDescent="0.25">
      <c r="E542" t="s">
        <v>479</v>
      </c>
      <c r="F542" t="s">
        <v>477</v>
      </c>
      <c r="G542" t="str">
        <f t="shared" si="20"/>
        <v>MARSHALL ISLANDS,MHL</v>
      </c>
      <c r="H542">
        <f t="shared" si="21"/>
        <v>0</v>
      </c>
    </row>
    <row r="543" spans="5:8" hidden="1" x14ac:dyDescent="0.25">
      <c r="E543" t="s">
        <v>502</v>
      </c>
      <c r="F543" t="s">
        <v>501</v>
      </c>
      <c r="G543" t="str">
        <f t="shared" si="20"/>
        <v>MARTINIQUE,MTQ</v>
      </c>
      <c r="H543">
        <f t="shared" si="21"/>
        <v>0</v>
      </c>
    </row>
    <row r="544" spans="5:8" hidden="1" x14ac:dyDescent="0.25">
      <c r="E544" t="s">
        <v>503</v>
      </c>
      <c r="F544" t="s">
        <v>504</v>
      </c>
      <c r="G544" t="str">
        <f t="shared" si="20"/>
        <v>MAURITANIA,MRT</v>
      </c>
      <c r="H544">
        <f t="shared" si="21"/>
        <v>0</v>
      </c>
    </row>
    <row r="545" spans="5:8" hidden="1" x14ac:dyDescent="0.25">
      <c r="E545" t="s">
        <v>512</v>
      </c>
      <c r="F545" t="s">
        <v>511</v>
      </c>
      <c r="G545" t="str">
        <f t="shared" si="20"/>
        <v>MAURITIUS,MUS</v>
      </c>
      <c r="H545">
        <f t="shared" si="21"/>
        <v>0</v>
      </c>
    </row>
    <row r="546" spans="5:8" hidden="1" x14ac:dyDescent="0.25">
      <c r="E546" t="s">
        <v>537</v>
      </c>
      <c r="F546" t="s">
        <v>616</v>
      </c>
      <c r="G546" t="str">
        <f t="shared" si="20"/>
        <v>MAYOTTE,MYT</v>
      </c>
      <c r="H546">
        <f t="shared" si="21"/>
        <v>0</v>
      </c>
    </row>
    <row r="547" spans="5:8" x14ac:dyDescent="0.25">
      <c r="E547" t="s">
        <v>500</v>
      </c>
      <c r="F547" t="s">
        <v>501</v>
      </c>
      <c r="G547" t="str">
        <f t="shared" si="20"/>
        <v>MB,MTQ</v>
      </c>
      <c r="H547">
        <f t="shared" si="21"/>
        <v>1</v>
      </c>
    </row>
    <row r="548" spans="5:8" x14ac:dyDescent="0.25">
      <c r="E548" t="s">
        <v>540</v>
      </c>
      <c r="F548" t="s">
        <v>469</v>
      </c>
      <c r="G548" t="str">
        <f t="shared" si="20"/>
        <v>MC,MCO</v>
      </c>
      <c r="H548">
        <f t="shared" si="21"/>
        <v>1</v>
      </c>
    </row>
    <row r="549" spans="5:8" hidden="1" x14ac:dyDescent="0.25">
      <c r="E549" t="s">
        <v>540</v>
      </c>
      <c r="F549" t="s">
        <v>494</v>
      </c>
      <c r="G549" t="str">
        <f t="shared" si="20"/>
        <v>MC,MAC</v>
      </c>
      <c r="H549">
        <f t="shared" si="21"/>
        <v>0</v>
      </c>
    </row>
    <row r="550" spans="5:8" hidden="1" x14ac:dyDescent="0.25">
      <c r="E550" t="s">
        <v>469</v>
      </c>
      <c r="F550" t="s">
        <v>469</v>
      </c>
      <c r="G550" t="str">
        <f t="shared" si="20"/>
        <v>MCO,MCO</v>
      </c>
      <c r="H550">
        <f t="shared" si="21"/>
        <v>0</v>
      </c>
    </row>
    <row r="551" spans="5:8" x14ac:dyDescent="0.25">
      <c r="E551" t="s">
        <v>544</v>
      </c>
      <c r="F551" t="s">
        <v>471</v>
      </c>
      <c r="G551" t="str">
        <f t="shared" si="20"/>
        <v>MD,MDA</v>
      </c>
      <c r="H551">
        <f t="shared" si="21"/>
        <v>1</v>
      </c>
    </row>
    <row r="552" spans="5:8" hidden="1" x14ac:dyDescent="0.25">
      <c r="E552" t="s">
        <v>544</v>
      </c>
      <c r="F552" t="s">
        <v>471</v>
      </c>
      <c r="G552" t="str">
        <f t="shared" si="20"/>
        <v>MD,MDA</v>
      </c>
      <c r="H552">
        <f t="shared" si="21"/>
        <v>0</v>
      </c>
    </row>
    <row r="553" spans="5:8" hidden="1" x14ac:dyDescent="0.25">
      <c r="E553" t="s">
        <v>471</v>
      </c>
      <c r="F553" t="s">
        <v>471</v>
      </c>
      <c r="G553" t="str">
        <f t="shared" si="20"/>
        <v>MDA,MDA</v>
      </c>
      <c r="H553">
        <f t="shared" si="21"/>
        <v>0</v>
      </c>
    </row>
    <row r="554" spans="5:8" hidden="1" x14ac:dyDescent="0.25">
      <c r="E554" t="s">
        <v>475</v>
      </c>
      <c r="F554" t="s">
        <v>475</v>
      </c>
      <c r="G554" t="str">
        <f t="shared" si="20"/>
        <v>MDG,MDG</v>
      </c>
      <c r="H554">
        <f t="shared" si="21"/>
        <v>0</v>
      </c>
    </row>
    <row r="555" spans="5:8" hidden="1" x14ac:dyDescent="0.25">
      <c r="E555" t="s">
        <v>513</v>
      </c>
      <c r="F555" t="s">
        <v>513</v>
      </c>
      <c r="G555" t="str">
        <f t="shared" si="20"/>
        <v>MDV,MDV</v>
      </c>
      <c r="H555">
        <f t="shared" si="21"/>
        <v>0</v>
      </c>
    </row>
    <row r="556" spans="5:8" x14ac:dyDescent="0.25">
      <c r="E556" t="s">
        <v>550</v>
      </c>
      <c r="F556" t="s">
        <v>474</v>
      </c>
      <c r="G556" t="str">
        <f t="shared" si="20"/>
        <v>ME,MNE</v>
      </c>
      <c r="H556">
        <f t="shared" si="21"/>
        <v>1</v>
      </c>
    </row>
    <row r="557" spans="5:8" hidden="1" x14ac:dyDescent="0.25">
      <c r="E557" t="s">
        <v>523</v>
      </c>
      <c r="F557" t="s">
        <v>523</v>
      </c>
      <c r="G557" t="str">
        <f t="shared" si="20"/>
        <v>MEX,MEX</v>
      </c>
      <c r="H557">
        <f t="shared" si="21"/>
        <v>0</v>
      </c>
    </row>
    <row r="558" spans="5:8" hidden="1" x14ac:dyDescent="0.25">
      <c r="E558" t="s">
        <v>522</v>
      </c>
      <c r="F558" t="s">
        <v>523</v>
      </c>
      <c r="G558" t="str">
        <f t="shared" si="20"/>
        <v>MEXICO,MEX</v>
      </c>
      <c r="H558">
        <f t="shared" si="21"/>
        <v>0</v>
      </c>
    </row>
    <row r="559" spans="5:8" x14ac:dyDescent="0.25">
      <c r="E559" t="s">
        <v>553</v>
      </c>
      <c r="F559" t="s">
        <v>474</v>
      </c>
      <c r="G559" t="str">
        <f t="shared" si="20"/>
        <v>MF,MNE</v>
      </c>
      <c r="H559">
        <f t="shared" si="21"/>
        <v>1</v>
      </c>
    </row>
    <row r="560" spans="5:8" hidden="1" x14ac:dyDescent="0.25">
      <c r="E560" t="s">
        <v>553</v>
      </c>
      <c r="F560" t="s">
        <v>616</v>
      </c>
      <c r="G560" t="str">
        <f t="shared" si="20"/>
        <v>MF,MYT</v>
      </c>
      <c r="H560">
        <f t="shared" si="21"/>
        <v>0</v>
      </c>
    </row>
    <row r="561" spans="5:8" x14ac:dyDescent="0.25">
      <c r="E561" t="s">
        <v>517</v>
      </c>
      <c r="F561" t="s">
        <v>475</v>
      </c>
      <c r="G561" t="str">
        <f t="shared" si="20"/>
        <v>MG,MDG</v>
      </c>
      <c r="H561">
        <f t="shared" si="21"/>
        <v>1</v>
      </c>
    </row>
    <row r="562" spans="5:8" hidden="1" x14ac:dyDescent="0.25">
      <c r="E562" t="s">
        <v>517</v>
      </c>
      <c r="F562" t="s">
        <v>491</v>
      </c>
      <c r="G562" t="str">
        <f t="shared" si="20"/>
        <v>MG,MNG</v>
      </c>
      <c r="H562">
        <f t="shared" si="21"/>
        <v>0</v>
      </c>
    </row>
    <row r="563" spans="5:8" x14ac:dyDescent="0.25">
      <c r="E563" t="s">
        <v>528</v>
      </c>
      <c r="F563" t="s">
        <v>477</v>
      </c>
      <c r="G563" t="str">
        <f t="shared" si="20"/>
        <v>MH,MHL</v>
      </c>
      <c r="H563">
        <f t="shared" si="21"/>
        <v>1</v>
      </c>
    </row>
    <row r="564" spans="5:8" hidden="1" x14ac:dyDescent="0.25">
      <c r="E564" t="s">
        <v>528</v>
      </c>
      <c r="F564" t="s">
        <v>505</v>
      </c>
      <c r="G564" t="str">
        <f t="shared" si="20"/>
        <v>MH,MSR</v>
      </c>
      <c r="H564">
        <f t="shared" si="21"/>
        <v>0</v>
      </c>
    </row>
    <row r="565" spans="5:8" hidden="1" x14ac:dyDescent="0.25">
      <c r="E565" t="s">
        <v>477</v>
      </c>
      <c r="F565" t="s">
        <v>477</v>
      </c>
      <c r="G565" t="str">
        <f t="shared" si="20"/>
        <v>MHL,MHL</v>
      </c>
      <c r="H565">
        <f t="shared" si="21"/>
        <v>0</v>
      </c>
    </row>
    <row r="566" spans="5:8" x14ac:dyDescent="0.25">
      <c r="E566" t="s">
        <v>562</v>
      </c>
      <c r="F566" t="s">
        <v>521</v>
      </c>
      <c r="G566" t="str">
        <f t="shared" si="20"/>
        <v>MI,MWI</v>
      </c>
      <c r="H566">
        <f t="shared" si="21"/>
        <v>1</v>
      </c>
    </row>
    <row r="567" spans="5:8" hidden="1" x14ac:dyDescent="0.25">
      <c r="E567" t="s">
        <v>692</v>
      </c>
      <c r="F567" t="s">
        <v>264</v>
      </c>
      <c r="G567" t="str">
        <f t="shared" si="20"/>
        <v>MICRONESIA,FSM</v>
      </c>
      <c r="H567">
        <f t="shared" si="21"/>
        <v>0</v>
      </c>
    </row>
    <row r="568" spans="5:8" x14ac:dyDescent="0.25">
      <c r="E568" t="s">
        <v>565</v>
      </c>
      <c r="F568" t="s">
        <v>474</v>
      </c>
      <c r="G568" t="str">
        <f t="shared" si="20"/>
        <v>MJ,MNE</v>
      </c>
      <c r="H568">
        <f t="shared" si="21"/>
        <v>1</v>
      </c>
    </row>
    <row r="569" spans="5:8" x14ac:dyDescent="0.25">
      <c r="E569" t="s">
        <v>480</v>
      </c>
      <c r="F569" t="s">
        <v>482</v>
      </c>
      <c r="G569" t="str">
        <f t="shared" si="20"/>
        <v>MK,MKD</v>
      </c>
      <c r="H569">
        <f t="shared" si="21"/>
        <v>1</v>
      </c>
    </row>
    <row r="570" spans="5:8" hidden="1" x14ac:dyDescent="0.25">
      <c r="E570" t="s">
        <v>480</v>
      </c>
      <c r="F570" t="s">
        <v>482</v>
      </c>
      <c r="G570" t="str">
        <f t="shared" si="20"/>
        <v>MK,MKD</v>
      </c>
      <c r="H570">
        <f t="shared" si="21"/>
        <v>0</v>
      </c>
    </row>
    <row r="571" spans="5:8" hidden="1" x14ac:dyDescent="0.25">
      <c r="E571" t="s">
        <v>482</v>
      </c>
      <c r="F571" t="s">
        <v>482</v>
      </c>
      <c r="G571" t="str">
        <f t="shared" si="20"/>
        <v>MKD,MKD</v>
      </c>
      <c r="H571">
        <f t="shared" si="21"/>
        <v>0</v>
      </c>
    </row>
    <row r="572" spans="5:8" x14ac:dyDescent="0.25">
      <c r="E572" t="s">
        <v>486</v>
      </c>
      <c r="F572" t="s">
        <v>484</v>
      </c>
      <c r="G572" t="str">
        <f t="shared" si="20"/>
        <v>ML,MLI</v>
      </c>
      <c r="H572">
        <f t="shared" si="21"/>
        <v>1</v>
      </c>
    </row>
    <row r="573" spans="5:8" hidden="1" x14ac:dyDescent="0.25">
      <c r="E573" t="s">
        <v>486</v>
      </c>
      <c r="F573" t="s">
        <v>484</v>
      </c>
      <c r="G573" t="str">
        <f t="shared" si="20"/>
        <v>ML,MLI</v>
      </c>
      <c r="H573">
        <f t="shared" si="21"/>
        <v>0</v>
      </c>
    </row>
    <row r="574" spans="5:8" hidden="1" x14ac:dyDescent="0.25">
      <c r="E574" t="s">
        <v>484</v>
      </c>
      <c r="F574" t="s">
        <v>484</v>
      </c>
      <c r="G574" t="str">
        <f t="shared" si="20"/>
        <v>MLI,MLI</v>
      </c>
      <c r="H574">
        <f t="shared" si="21"/>
        <v>0</v>
      </c>
    </row>
    <row r="575" spans="5:8" hidden="1" x14ac:dyDescent="0.25">
      <c r="E575" t="s">
        <v>508</v>
      </c>
      <c r="F575" t="s">
        <v>508</v>
      </c>
      <c r="G575" t="str">
        <f t="shared" si="20"/>
        <v>MLT,MLT</v>
      </c>
      <c r="H575">
        <f t="shared" si="21"/>
        <v>0</v>
      </c>
    </row>
    <row r="576" spans="5:8" x14ac:dyDescent="0.25">
      <c r="E576" t="s">
        <v>121</v>
      </c>
      <c r="F576" t="s">
        <v>488</v>
      </c>
      <c r="G576" t="str">
        <f t="shared" si="20"/>
        <v>MM,MMR</v>
      </c>
      <c r="H576">
        <f t="shared" si="21"/>
        <v>1</v>
      </c>
    </row>
    <row r="577" spans="5:8" hidden="1" x14ac:dyDescent="0.25">
      <c r="E577" t="s">
        <v>488</v>
      </c>
      <c r="F577" t="s">
        <v>488</v>
      </c>
      <c r="G577" t="str">
        <f t="shared" si="20"/>
        <v>MMR,MMR</v>
      </c>
      <c r="H577">
        <f t="shared" si="21"/>
        <v>0</v>
      </c>
    </row>
    <row r="578" spans="5:8" x14ac:dyDescent="0.25">
      <c r="E578" t="s">
        <v>557</v>
      </c>
      <c r="F578" t="s">
        <v>491</v>
      </c>
      <c r="G578" t="str">
        <f t="shared" si="20"/>
        <v>MN,MNG</v>
      </c>
      <c r="H578">
        <f t="shared" si="21"/>
        <v>1</v>
      </c>
    </row>
    <row r="579" spans="5:8" hidden="1" x14ac:dyDescent="0.25">
      <c r="E579" t="s">
        <v>557</v>
      </c>
      <c r="F579" t="s">
        <v>469</v>
      </c>
      <c r="G579" t="str">
        <f t="shared" ref="G579:G642" si="22">E579&amp;","&amp;F579</f>
        <v>MN,MCO</v>
      </c>
      <c r="H579">
        <f t="shared" si="21"/>
        <v>0</v>
      </c>
    </row>
    <row r="580" spans="5:8" hidden="1" x14ac:dyDescent="0.25">
      <c r="E580" t="s">
        <v>474</v>
      </c>
      <c r="F580" t="s">
        <v>474</v>
      </c>
      <c r="G580" t="str">
        <f t="shared" si="22"/>
        <v>MNE,MNE</v>
      </c>
      <c r="H580">
        <f t="shared" ref="H580:H643" si="23">IF(ISNA(MATCH(G580,$M$3:$M$254,0)),1,0)*(E580&lt;&gt;F580)*(E580&lt;&gt;E579)</f>
        <v>0</v>
      </c>
    </row>
    <row r="581" spans="5:8" hidden="1" x14ac:dyDescent="0.25">
      <c r="E581" t="s">
        <v>491</v>
      </c>
      <c r="F581" t="s">
        <v>491</v>
      </c>
      <c r="G581" t="str">
        <f t="shared" si="22"/>
        <v>MNG,MNG</v>
      </c>
      <c r="H581">
        <f t="shared" si="23"/>
        <v>0</v>
      </c>
    </row>
    <row r="582" spans="5:8" hidden="1" x14ac:dyDescent="0.25">
      <c r="E582" t="s">
        <v>496</v>
      </c>
      <c r="F582" t="s">
        <v>496</v>
      </c>
      <c r="G582" t="str">
        <f t="shared" si="22"/>
        <v>MNP,MNP</v>
      </c>
      <c r="H582">
        <f t="shared" si="23"/>
        <v>0</v>
      </c>
    </row>
    <row r="583" spans="5:8" x14ac:dyDescent="0.25">
      <c r="E583" t="s">
        <v>519</v>
      </c>
      <c r="F583" t="s">
        <v>494</v>
      </c>
      <c r="G583" t="str">
        <f t="shared" si="22"/>
        <v>MO,MAC</v>
      </c>
      <c r="H583">
        <f t="shared" si="23"/>
        <v>1</v>
      </c>
    </row>
    <row r="584" spans="5:8" hidden="1" x14ac:dyDescent="0.25">
      <c r="E584" t="s">
        <v>519</v>
      </c>
      <c r="F584" t="s">
        <v>467</v>
      </c>
      <c r="G584" t="str">
        <f t="shared" si="22"/>
        <v>MO,MAR</v>
      </c>
      <c r="H584">
        <f t="shared" si="23"/>
        <v>0</v>
      </c>
    </row>
    <row r="585" spans="5:8" hidden="1" x14ac:dyDescent="0.25">
      <c r="E585" t="s">
        <v>472</v>
      </c>
      <c r="F585" t="s">
        <v>471</v>
      </c>
      <c r="G585" t="str">
        <f t="shared" si="22"/>
        <v>MOLDOVA,MDA</v>
      </c>
      <c r="H585">
        <f t="shared" si="23"/>
        <v>0</v>
      </c>
    </row>
    <row r="586" spans="5:8" hidden="1" x14ac:dyDescent="0.25">
      <c r="E586" t="s">
        <v>470</v>
      </c>
      <c r="F586" t="s">
        <v>469</v>
      </c>
      <c r="G586" t="str">
        <f t="shared" si="22"/>
        <v>MONACO,MCO</v>
      </c>
      <c r="H586">
        <f t="shared" si="23"/>
        <v>0</v>
      </c>
    </row>
    <row r="587" spans="5:8" hidden="1" x14ac:dyDescent="0.25">
      <c r="E587" t="s">
        <v>493</v>
      </c>
      <c r="F587" t="s">
        <v>491</v>
      </c>
      <c r="G587" t="str">
        <f t="shared" si="22"/>
        <v>MONGOLIA,MNG</v>
      </c>
      <c r="H587">
        <f t="shared" si="23"/>
        <v>0</v>
      </c>
    </row>
    <row r="588" spans="5:8" hidden="1" x14ac:dyDescent="0.25">
      <c r="E588" t="s">
        <v>473</v>
      </c>
      <c r="F588" t="s">
        <v>474</v>
      </c>
      <c r="G588" t="str">
        <f t="shared" si="22"/>
        <v>MONTENEGRO,MNE</v>
      </c>
      <c r="H588">
        <f t="shared" si="23"/>
        <v>0</v>
      </c>
    </row>
    <row r="589" spans="5:8" hidden="1" x14ac:dyDescent="0.25">
      <c r="E589" t="s">
        <v>507</v>
      </c>
      <c r="F589" t="s">
        <v>505</v>
      </c>
      <c r="G589" t="str">
        <f t="shared" si="22"/>
        <v>MONTSERRAT,MSR</v>
      </c>
      <c r="H589">
        <f t="shared" si="23"/>
        <v>0</v>
      </c>
    </row>
    <row r="590" spans="5:8" hidden="1" x14ac:dyDescent="0.25">
      <c r="E590" t="s">
        <v>466</v>
      </c>
      <c r="F590" t="s">
        <v>467</v>
      </c>
      <c r="G590" t="str">
        <f t="shared" si="22"/>
        <v>MOROCCO,MAR</v>
      </c>
      <c r="H590">
        <f t="shared" si="23"/>
        <v>0</v>
      </c>
    </row>
    <row r="591" spans="5:8" hidden="1" x14ac:dyDescent="0.25">
      <c r="E591" t="s">
        <v>531</v>
      </c>
      <c r="F591" t="s">
        <v>531</v>
      </c>
      <c r="G591" t="str">
        <f t="shared" si="22"/>
        <v>MOZ,MOZ</v>
      </c>
      <c r="H591">
        <f t="shared" si="23"/>
        <v>0</v>
      </c>
    </row>
    <row r="592" spans="5:8" hidden="1" x14ac:dyDescent="0.25">
      <c r="E592" t="s">
        <v>529</v>
      </c>
      <c r="F592" t="s">
        <v>531</v>
      </c>
      <c r="G592" t="str">
        <f t="shared" ref="G592:G655" si="24">E592&amp;","&amp;F592</f>
        <v>MOZAMBIQUE,MOZ</v>
      </c>
      <c r="H592">
        <f t="shared" si="23"/>
        <v>0</v>
      </c>
    </row>
    <row r="593" spans="5:8" x14ac:dyDescent="0.25">
      <c r="E593" t="s">
        <v>221</v>
      </c>
      <c r="F593" t="s">
        <v>496</v>
      </c>
      <c r="G593" t="str">
        <f t="shared" si="24"/>
        <v>MP,MNP</v>
      </c>
      <c r="H593">
        <f t="shared" si="23"/>
        <v>1</v>
      </c>
    </row>
    <row r="594" spans="5:8" hidden="1" x14ac:dyDescent="0.25">
      <c r="E594" t="s">
        <v>221</v>
      </c>
      <c r="F594" t="s">
        <v>511</v>
      </c>
      <c r="G594" t="str">
        <f t="shared" si="24"/>
        <v>MP,MUS</v>
      </c>
      <c r="H594">
        <f t="shared" si="23"/>
        <v>0</v>
      </c>
    </row>
    <row r="595" spans="5:8" x14ac:dyDescent="0.25">
      <c r="E595" t="s">
        <v>530</v>
      </c>
      <c r="F595" t="s">
        <v>501</v>
      </c>
      <c r="G595" t="str">
        <f t="shared" si="24"/>
        <v>MQ,MTQ</v>
      </c>
      <c r="H595">
        <f t="shared" si="23"/>
        <v>1</v>
      </c>
    </row>
    <row r="596" spans="5:8" x14ac:dyDescent="0.25">
      <c r="E596" t="s">
        <v>532</v>
      </c>
      <c r="F596" t="s">
        <v>504</v>
      </c>
      <c r="G596" t="str">
        <f t="shared" si="24"/>
        <v>MR,MRT</v>
      </c>
      <c r="H596">
        <f t="shared" si="23"/>
        <v>1</v>
      </c>
    </row>
    <row r="597" spans="5:8" hidden="1" x14ac:dyDescent="0.25">
      <c r="E597" t="s">
        <v>532</v>
      </c>
      <c r="F597" t="s">
        <v>504</v>
      </c>
      <c r="G597" t="str">
        <f t="shared" si="24"/>
        <v>MR,MRT</v>
      </c>
      <c r="H597">
        <f t="shared" si="23"/>
        <v>0</v>
      </c>
    </row>
    <row r="598" spans="5:8" hidden="1" x14ac:dyDescent="0.25">
      <c r="E598" t="s">
        <v>504</v>
      </c>
      <c r="F598" t="s">
        <v>504</v>
      </c>
      <c r="G598" t="str">
        <f t="shared" si="24"/>
        <v>MRT,MRT</v>
      </c>
      <c r="H598">
        <f t="shared" si="23"/>
        <v>0</v>
      </c>
    </row>
    <row r="599" spans="5:8" x14ac:dyDescent="0.25">
      <c r="E599" t="s">
        <v>560</v>
      </c>
      <c r="F599" t="s">
        <v>505</v>
      </c>
      <c r="G599" t="str">
        <f t="shared" si="24"/>
        <v>MS,MSR</v>
      </c>
      <c r="H599">
        <f t="shared" si="23"/>
        <v>1</v>
      </c>
    </row>
    <row r="600" spans="5:8" hidden="1" x14ac:dyDescent="0.25">
      <c r="E600" t="s">
        <v>505</v>
      </c>
      <c r="F600" t="s">
        <v>505</v>
      </c>
      <c r="G600" t="str">
        <f t="shared" si="24"/>
        <v>MSR,MSR</v>
      </c>
      <c r="H600">
        <f t="shared" si="23"/>
        <v>0</v>
      </c>
    </row>
    <row r="601" spans="5:8" x14ac:dyDescent="0.25">
      <c r="E601" t="s">
        <v>509</v>
      </c>
      <c r="F601" t="s">
        <v>508</v>
      </c>
      <c r="G601" t="str">
        <f t="shared" si="24"/>
        <v>MT,MLT</v>
      </c>
      <c r="H601">
        <f t="shared" si="23"/>
        <v>1</v>
      </c>
    </row>
    <row r="602" spans="5:8" hidden="1" x14ac:dyDescent="0.25">
      <c r="E602" t="s">
        <v>509</v>
      </c>
      <c r="F602" t="s">
        <v>508</v>
      </c>
      <c r="G602" t="str">
        <f t="shared" si="24"/>
        <v>MT,MLT</v>
      </c>
      <c r="H602">
        <f t="shared" si="23"/>
        <v>0</v>
      </c>
    </row>
    <row r="603" spans="5:8" hidden="1" x14ac:dyDescent="0.25">
      <c r="E603" t="s">
        <v>501</v>
      </c>
      <c r="F603" t="s">
        <v>501</v>
      </c>
      <c r="G603" t="str">
        <f t="shared" si="24"/>
        <v>MTQ,MTQ</v>
      </c>
      <c r="H603">
        <f t="shared" si="23"/>
        <v>0</v>
      </c>
    </row>
    <row r="604" spans="5:8" x14ac:dyDescent="0.25">
      <c r="E604" t="s">
        <v>534</v>
      </c>
      <c r="F604" t="s">
        <v>511</v>
      </c>
      <c r="G604" t="str">
        <f t="shared" si="24"/>
        <v>MU,MUS</v>
      </c>
      <c r="H604">
        <f t="shared" si="23"/>
        <v>1</v>
      </c>
    </row>
    <row r="605" spans="5:8" hidden="1" x14ac:dyDescent="0.25">
      <c r="E605" t="s">
        <v>534</v>
      </c>
      <c r="F605" t="s">
        <v>712</v>
      </c>
      <c r="G605" t="str">
        <f t="shared" si="24"/>
        <v>MU,OMN</v>
      </c>
      <c r="H605">
        <f t="shared" si="23"/>
        <v>0</v>
      </c>
    </row>
    <row r="606" spans="5:8" hidden="1" x14ac:dyDescent="0.25">
      <c r="E606" t="s">
        <v>511</v>
      </c>
      <c r="F606" t="s">
        <v>511</v>
      </c>
      <c r="G606" t="str">
        <f t="shared" si="24"/>
        <v>MUS,MUS</v>
      </c>
      <c r="H606">
        <f t="shared" si="23"/>
        <v>0</v>
      </c>
    </row>
    <row r="607" spans="5:8" x14ac:dyDescent="0.25">
      <c r="E607" t="s">
        <v>514</v>
      </c>
      <c r="F607" t="s">
        <v>513</v>
      </c>
      <c r="G607" t="str">
        <f t="shared" si="24"/>
        <v>MV,MDV</v>
      </c>
      <c r="H607">
        <f t="shared" si="23"/>
        <v>1</v>
      </c>
    </row>
    <row r="608" spans="5:8" hidden="1" x14ac:dyDescent="0.25">
      <c r="E608" t="s">
        <v>514</v>
      </c>
      <c r="F608" t="s">
        <v>513</v>
      </c>
      <c r="G608" t="str">
        <f t="shared" si="24"/>
        <v>MV,MDV</v>
      </c>
      <c r="H608">
        <f t="shared" si="23"/>
        <v>0</v>
      </c>
    </row>
    <row r="609" spans="5:8" x14ac:dyDescent="0.25">
      <c r="E609" t="s">
        <v>518</v>
      </c>
      <c r="F609" t="s">
        <v>521</v>
      </c>
      <c r="G609" t="str">
        <f t="shared" si="24"/>
        <v>MW,MWI</v>
      </c>
      <c r="H609">
        <f t="shared" si="23"/>
        <v>1</v>
      </c>
    </row>
    <row r="610" spans="5:8" hidden="1" x14ac:dyDescent="0.25">
      <c r="E610" t="s">
        <v>521</v>
      </c>
      <c r="F610" t="s">
        <v>521</v>
      </c>
      <c r="G610" t="str">
        <f t="shared" si="24"/>
        <v>MWI,MWI</v>
      </c>
      <c r="H610">
        <f t="shared" si="23"/>
        <v>0</v>
      </c>
    </row>
    <row r="611" spans="5:8" x14ac:dyDescent="0.25">
      <c r="E611" t="s">
        <v>524</v>
      </c>
      <c r="F611" t="s">
        <v>523</v>
      </c>
      <c r="G611" t="str">
        <f t="shared" si="24"/>
        <v>MX,MEX</v>
      </c>
      <c r="H611">
        <f t="shared" si="23"/>
        <v>1</v>
      </c>
    </row>
    <row r="612" spans="5:8" hidden="1" x14ac:dyDescent="0.25">
      <c r="E612" t="s">
        <v>524</v>
      </c>
      <c r="F612" t="s">
        <v>523</v>
      </c>
      <c r="G612" t="str">
        <f t="shared" si="24"/>
        <v>MX,MEX</v>
      </c>
      <c r="H612">
        <f t="shared" si="23"/>
        <v>0</v>
      </c>
    </row>
    <row r="613" spans="5:8" x14ac:dyDescent="0.25">
      <c r="E613" t="s">
        <v>525</v>
      </c>
      <c r="F613" t="s">
        <v>527</v>
      </c>
      <c r="G613" t="str">
        <f t="shared" si="24"/>
        <v>MY,MYS</v>
      </c>
      <c r="H613">
        <f t="shared" si="23"/>
        <v>1</v>
      </c>
    </row>
    <row r="614" spans="5:8" hidden="1" x14ac:dyDescent="0.25">
      <c r="E614" t="s">
        <v>525</v>
      </c>
      <c r="F614" t="s">
        <v>527</v>
      </c>
      <c r="G614" t="str">
        <f t="shared" si="24"/>
        <v>MY,MYS</v>
      </c>
      <c r="H614">
        <f t="shared" si="23"/>
        <v>0</v>
      </c>
    </row>
    <row r="615" spans="5:8" hidden="1" x14ac:dyDescent="0.25">
      <c r="E615" t="s">
        <v>605</v>
      </c>
      <c r="F615" t="s">
        <v>488</v>
      </c>
      <c r="G615" t="str">
        <f t="shared" si="24"/>
        <v>MYANMAR,MMR</v>
      </c>
      <c r="H615">
        <f t="shared" si="23"/>
        <v>0</v>
      </c>
    </row>
    <row r="616" spans="5:8" hidden="1" x14ac:dyDescent="0.25">
      <c r="E616" t="s">
        <v>527</v>
      </c>
      <c r="F616" t="s">
        <v>527</v>
      </c>
      <c r="G616" t="str">
        <f t="shared" si="24"/>
        <v>MYS,MYS</v>
      </c>
      <c r="H616">
        <f t="shared" si="23"/>
        <v>0</v>
      </c>
    </row>
    <row r="617" spans="5:8" hidden="1" x14ac:dyDescent="0.25">
      <c r="E617" t="s">
        <v>616</v>
      </c>
      <c r="F617" t="s">
        <v>616</v>
      </c>
      <c r="G617" t="str">
        <f t="shared" si="24"/>
        <v>MYT,MYT</v>
      </c>
      <c r="H617">
        <f t="shared" si="23"/>
        <v>0</v>
      </c>
    </row>
    <row r="618" spans="5:8" x14ac:dyDescent="0.25">
      <c r="E618" t="s">
        <v>588</v>
      </c>
      <c r="F618" t="s">
        <v>531</v>
      </c>
      <c r="G618" t="str">
        <f t="shared" si="24"/>
        <v>MZ,MOZ</v>
      </c>
      <c r="H618">
        <f t="shared" si="23"/>
        <v>1</v>
      </c>
    </row>
    <row r="619" spans="5:8" hidden="1" x14ac:dyDescent="0.25">
      <c r="E619" t="s">
        <v>588</v>
      </c>
      <c r="F619" t="s">
        <v>531</v>
      </c>
      <c r="G619" t="str">
        <f t="shared" si="24"/>
        <v>MZ,MOZ</v>
      </c>
      <c r="H619">
        <f t="shared" si="23"/>
        <v>0</v>
      </c>
    </row>
    <row r="620" spans="5:8" x14ac:dyDescent="0.25">
      <c r="E620" t="s">
        <v>563</v>
      </c>
      <c r="F620" t="s">
        <v>551</v>
      </c>
      <c r="G620" t="str">
        <f t="shared" si="24"/>
        <v>NA,NAM</v>
      </c>
      <c r="H620">
        <f t="shared" si="23"/>
        <v>1</v>
      </c>
    </row>
    <row r="621" spans="5:8" hidden="1" x14ac:dyDescent="0.25">
      <c r="E621" t="s">
        <v>551</v>
      </c>
      <c r="F621" t="s">
        <v>551</v>
      </c>
      <c r="G621" t="str">
        <f t="shared" si="24"/>
        <v>NAM,NAM</v>
      </c>
      <c r="H621">
        <f t="shared" si="23"/>
        <v>0</v>
      </c>
    </row>
    <row r="622" spans="5:8" hidden="1" x14ac:dyDescent="0.25">
      <c r="E622" t="s">
        <v>574</v>
      </c>
      <c r="F622" t="s">
        <v>551</v>
      </c>
      <c r="G622" t="str">
        <f t="shared" si="24"/>
        <v>NAMIBIA,NAM</v>
      </c>
      <c r="H622">
        <f t="shared" si="23"/>
        <v>0</v>
      </c>
    </row>
    <row r="623" spans="5:8" hidden="1" x14ac:dyDescent="0.25">
      <c r="E623" t="s">
        <v>623</v>
      </c>
      <c r="F623" t="s">
        <v>697</v>
      </c>
      <c r="G623" t="str">
        <f t="shared" si="24"/>
        <v>NAURU,NRU</v>
      </c>
      <c r="H623">
        <f t="shared" si="23"/>
        <v>0</v>
      </c>
    </row>
    <row r="624" spans="5:8" x14ac:dyDescent="0.25">
      <c r="E624" t="s">
        <v>625</v>
      </c>
      <c r="F624" t="s">
        <v>628</v>
      </c>
      <c r="G624" t="str">
        <f t="shared" si="24"/>
        <v>NC,NCL</v>
      </c>
      <c r="H624">
        <f t="shared" si="23"/>
        <v>1</v>
      </c>
    </row>
    <row r="625" spans="5:8" hidden="1" x14ac:dyDescent="0.25">
      <c r="E625" t="s">
        <v>625</v>
      </c>
      <c r="F625" t="s">
        <v>628</v>
      </c>
      <c r="G625" t="str">
        <f t="shared" si="24"/>
        <v>NC,NCL</v>
      </c>
      <c r="H625">
        <f t="shared" si="23"/>
        <v>0</v>
      </c>
    </row>
    <row r="626" spans="5:8" hidden="1" x14ac:dyDescent="0.25">
      <c r="E626" t="s">
        <v>628</v>
      </c>
      <c r="F626" t="s">
        <v>628</v>
      </c>
      <c r="G626" t="str">
        <f t="shared" si="24"/>
        <v>NCL,NCL</v>
      </c>
      <c r="H626">
        <f t="shared" si="23"/>
        <v>0</v>
      </c>
    </row>
    <row r="627" spans="5:8" x14ac:dyDescent="0.25">
      <c r="E627" t="s">
        <v>630</v>
      </c>
      <c r="F627" t="s">
        <v>637</v>
      </c>
      <c r="G627" t="str">
        <f t="shared" si="24"/>
        <v>NE,NER</v>
      </c>
      <c r="H627">
        <f t="shared" si="23"/>
        <v>1</v>
      </c>
    </row>
    <row r="628" spans="5:8" hidden="1" x14ac:dyDescent="0.25">
      <c r="E628" t="s">
        <v>630</v>
      </c>
      <c r="F628" t="s">
        <v>671</v>
      </c>
      <c r="G628" t="str">
        <f t="shared" si="24"/>
        <v>NE,NIU</v>
      </c>
      <c r="H628">
        <f t="shared" si="23"/>
        <v>0</v>
      </c>
    </row>
    <row r="629" spans="5:8" hidden="1" x14ac:dyDescent="0.25">
      <c r="E629" t="s">
        <v>635</v>
      </c>
      <c r="F629" t="s">
        <v>693</v>
      </c>
      <c r="G629" t="str">
        <f t="shared" si="24"/>
        <v>NEPAL,NPL</v>
      </c>
      <c r="H629">
        <f t="shared" si="23"/>
        <v>0</v>
      </c>
    </row>
    <row r="630" spans="5:8" hidden="1" x14ac:dyDescent="0.25">
      <c r="E630" t="s">
        <v>637</v>
      </c>
      <c r="F630" t="s">
        <v>637</v>
      </c>
      <c r="G630" t="str">
        <f t="shared" si="24"/>
        <v>NER,NER</v>
      </c>
      <c r="H630">
        <f t="shared" si="23"/>
        <v>0</v>
      </c>
    </row>
    <row r="631" spans="5:8" hidden="1" x14ac:dyDescent="0.25">
      <c r="E631" t="s">
        <v>640</v>
      </c>
      <c r="F631" t="s">
        <v>676</v>
      </c>
      <c r="G631" t="str">
        <f t="shared" si="24"/>
        <v>NETHERLANDS,NLD</v>
      </c>
      <c r="H631">
        <f t="shared" si="23"/>
        <v>0</v>
      </c>
    </row>
    <row r="632" spans="5:8" hidden="1" x14ac:dyDescent="0.25">
      <c r="E632" t="s">
        <v>44</v>
      </c>
      <c r="F632" t="s">
        <v>41</v>
      </c>
      <c r="G632" t="str">
        <f t="shared" si="24"/>
        <v>NETHERLANDS ANTILLES,ANT</v>
      </c>
      <c r="H632">
        <f t="shared" si="23"/>
        <v>0</v>
      </c>
    </row>
    <row r="633" spans="5:8" hidden="1" x14ac:dyDescent="0.25">
      <c r="E633" t="s">
        <v>643</v>
      </c>
      <c r="F633" t="s">
        <v>628</v>
      </c>
      <c r="G633" t="str">
        <f t="shared" si="24"/>
        <v>NEW CALEDONIA,NCL</v>
      </c>
      <c r="H633">
        <f t="shared" si="23"/>
        <v>0</v>
      </c>
    </row>
    <row r="634" spans="5:8" hidden="1" x14ac:dyDescent="0.25">
      <c r="E634" t="s">
        <v>646</v>
      </c>
      <c r="F634" t="s">
        <v>705</v>
      </c>
      <c r="G634" t="str">
        <f t="shared" si="24"/>
        <v>NEW ZEALAND,NZL</v>
      </c>
      <c r="H634">
        <f t="shared" si="23"/>
        <v>0</v>
      </c>
    </row>
    <row r="635" spans="5:8" x14ac:dyDescent="0.25">
      <c r="E635" t="s">
        <v>648</v>
      </c>
      <c r="F635" t="s">
        <v>650</v>
      </c>
      <c r="G635" t="str">
        <f t="shared" si="24"/>
        <v>NF,NFK</v>
      </c>
      <c r="H635">
        <f t="shared" si="23"/>
        <v>1</v>
      </c>
    </row>
    <row r="636" spans="5:8" hidden="1" x14ac:dyDescent="0.25">
      <c r="E636" t="s">
        <v>648</v>
      </c>
      <c r="F636" t="s">
        <v>650</v>
      </c>
      <c r="G636" t="str">
        <f t="shared" si="24"/>
        <v>NF,NFK</v>
      </c>
      <c r="H636">
        <f t="shared" si="23"/>
        <v>0</v>
      </c>
    </row>
    <row r="637" spans="5:8" hidden="1" x14ac:dyDescent="0.25">
      <c r="E637" t="s">
        <v>650</v>
      </c>
      <c r="F637" t="s">
        <v>650</v>
      </c>
      <c r="G637" t="str">
        <f t="shared" si="24"/>
        <v>NFK,NFK</v>
      </c>
      <c r="H637">
        <f t="shared" si="23"/>
        <v>0</v>
      </c>
    </row>
    <row r="638" spans="5:8" x14ac:dyDescent="0.25">
      <c r="E638" t="s">
        <v>652</v>
      </c>
      <c r="F638" t="s">
        <v>655</v>
      </c>
      <c r="G638" t="str">
        <f t="shared" si="24"/>
        <v>NG,NGA</v>
      </c>
      <c r="H638">
        <f t="shared" si="23"/>
        <v>1</v>
      </c>
    </row>
    <row r="639" spans="5:8" hidden="1" x14ac:dyDescent="0.25">
      <c r="E639" t="s">
        <v>652</v>
      </c>
      <c r="F639" t="s">
        <v>637</v>
      </c>
      <c r="G639" t="str">
        <f t="shared" si="24"/>
        <v>NG,NER</v>
      </c>
      <c r="H639">
        <f t="shared" si="23"/>
        <v>0</v>
      </c>
    </row>
    <row r="640" spans="5:8" hidden="1" x14ac:dyDescent="0.25">
      <c r="E640" t="s">
        <v>655</v>
      </c>
      <c r="F640" t="s">
        <v>655</v>
      </c>
      <c r="G640" t="str">
        <f t="shared" si="24"/>
        <v>NGA,NGA</v>
      </c>
      <c r="H640">
        <f t="shared" si="23"/>
        <v>0</v>
      </c>
    </row>
    <row r="641" spans="5:8" x14ac:dyDescent="0.25">
      <c r="E641" t="s">
        <v>658</v>
      </c>
      <c r="F641" t="s">
        <v>1122</v>
      </c>
      <c r="G641" t="str">
        <f t="shared" si="24"/>
        <v>NH,VUT</v>
      </c>
      <c r="H641">
        <f t="shared" si="23"/>
        <v>1</v>
      </c>
    </row>
    <row r="642" spans="5:8" x14ac:dyDescent="0.25">
      <c r="E642" t="s">
        <v>660</v>
      </c>
      <c r="F642" t="s">
        <v>663</v>
      </c>
      <c r="G642" t="str">
        <f t="shared" si="24"/>
        <v>NI,NIC</v>
      </c>
      <c r="H642">
        <f t="shared" si="23"/>
        <v>1</v>
      </c>
    </row>
    <row r="643" spans="5:8" hidden="1" x14ac:dyDescent="0.25">
      <c r="E643" t="s">
        <v>660</v>
      </c>
      <c r="F643" t="s">
        <v>655</v>
      </c>
      <c r="G643" t="str">
        <f t="shared" si="24"/>
        <v>NI,NGA</v>
      </c>
      <c r="H643">
        <f t="shared" si="23"/>
        <v>0</v>
      </c>
    </row>
    <row r="644" spans="5:8" hidden="1" x14ac:dyDescent="0.25">
      <c r="E644" t="s">
        <v>663</v>
      </c>
      <c r="F644" t="s">
        <v>663</v>
      </c>
      <c r="G644" t="str">
        <f t="shared" si="24"/>
        <v>NIC,NIC</v>
      </c>
      <c r="H644">
        <f t="shared" ref="H644:H707" si="25">IF(ISNA(MATCH(G644,$M$3:$M$254,0)),1,0)*(E644&lt;&gt;F644)*(E644&lt;&gt;E643)</f>
        <v>0</v>
      </c>
    </row>
    <row r="645" spans="5:8" hidden="1" x14ac:dyDescent="0.25">
      <c r="E645" t="s">
        <v>665</v>
      </c>
      <c r="F645" t="s">
        <v>663</v>
      </c>
      <c r="G645" t="str">
        <f t="shared" si="24"/>
        <v>NICARAGUA,NIC</v>
      </c>
      <c r="H645">
        <f t="shared" si="25"/>
        <v>0</v>
      </c>
    </row>
    <row r="646" spans="5:8" hidden="1" x14ac:dyDescent="0.25">
      <c r="E646" t="s">
        <v>667</v>
      </c>
      <c r="F646" t="s">
        <v>637</v>
      </c>
      <c r="G646" t="str">
        <f t="shared" si="24"/>
        <v>NIGER,NER</v>
      </c>
      <c r="H646">
        <f t="shared" si="25"/>
        <v>0</v>
      </c>
    </row>
    <row r="647" spans="5:8" hidden="1" x14ac:dyDescent="0.25">
      <c r="E647" t="s">
        <v>669</v>
      </c>
      <c r="F647" t="s">
        <v>655</v>
      </c>
      <c r="G647" t="str">
        <f t="shared" si="24"/>
        <v>NIGERIA,NGA</v>
      </c>
      <c r="H647">
        <f t="shared" si="25"/>
        <v>0</v>
      </c>
    </row>
    <row r="648" spans="5:8" hidden="1" x14ac:dyDescent="0.25">
      <c r="E648" t="s">
        <v>671</v>
      </c>
      <c r="F648" t="s">
        <v>671</v>
      </c>
      <c r="G648" t="str">
        <f t="shared" si="24"/>
        <v>NIU,NIU</v>
      </c>
      <c r="H648">
        <f t="shared" si="25"/>
        <v>0</v>
      </c>
    </row>
    <row r="649" spans="5:8" hidden="1" x14ac:dyDescent="0.25">
      <c r="E649" t="s">
        <v>673</v>
      </c>
      <c r="F649" t="s">
        <v>671</v>
      </c>
      <c r="G649" t="str">
        <f t="shared" si="24"/>
        <v>NIUE,NIU</v>
      </c>
      <c r="H649">
        <f t="shared" si="25"/>
        <v>0</v>
      </c>
    </row>
    <row r="650" spans="5:8" x14ac:dyDescent="0.25">
      <c r="E650" t="s">
        <v>639</v>
      </c>
      <c r="F650" t="s">
        <v>676</v>
      </c>
      <c r="G650" t="str">
        <f t="shared" si="24"/>
        <v>NL,NLD</v>
      </c>
      <c r="H650">
        <f t="shared" si="25"/>
        <v>1</v>
      </c>
    </row>
    <row r="651" spans="5:8" hidden="1" x14ac:dyDescent="0.25">
      <c r="E651" t="s">
        <v>639</v>
      </c>
      <c r="F651" t="s">
        <v>676</v>
      </c>
      <c r="G651" t="str">
        <f t="shared" si="24"/>
        <v>NL,NLD</v>
      </c>
      <c r="H651">
        <f t="shared" si="25"/>
        <v>0</v>
      </c>
    </row>
    <row r="652" spans="5:8" hidden="1" x14ac:dyDescent="0.25">
      <c r="E652" t="s">
        <v>676</v>
      </c>
      <c r="F652" t="s">
        <v>676</v>
      </c>
      <c r="G652" t="str">
        <f t="shared" si="24"/>
        <v>NLD,NLD</v>
      </c>
      <c r="H652">
        <f t="shared" si="25"/>
        <v>0</v>
      </c>
    </row>
    <row r="653" spans="5:8" x14ac:dyDescent="0.25">
      <c r="E653" t="s">
        <v>679</v>
      </c>
      <c r="F653" t="s">
        <v>889</v>
      </c>
      <c r="G653" t="str">
        <f t="shared" si="24"/>
        <v>NN,SLV</v>
      </c>
      <c r="H653">
        <f t="shared" si="25"/>
        <v>1</v>
      </c>
    </row>
    <row r="654" spans="5:8" x14ac:dyDescent="0.25">
      <c r="E654" t="s">
        <v>681</v>
      </c>
      <c r="F654" t="s">
        <v>684</v>
      </c>
      <c r="G654" t="str">
        <f t="shared" si="24"/>
        <v>NO,NOR</v>
      </c>
      <c r="H654">
        <f t="shared" si="25"/>
        <v>1</v>
      </c>
    </row>
    <row r="655" spans="5:8" hidden="1" x14ac:dyDescent="0.25">
      <c r="E655" t="s">
        <v>681</v>
      </c>
      <c r="F655" t="s">
        <v>684</v>
      </c>
      <c r="G655" t="str">
        <f t="shared" si="24"/>
        <v>NO,NOR</v>
      </c>
      <c r="H655">
        <f t="shared" si="25"/>
        <v>0</v>
      </c>
    </row>
    <row r="656" spans="5:8" hidden="1" x14ac:dyDescent="0.25">
      <c r="E656" t="s">
        <v>684</v>
      </c>
      <c r="F656" t="s">
        <v>684</v>
      </c>
      <c r="G656" t="str">
        <f t="shared" ref="G656:G719" si="26">E656&amp;","&amp;F656</f>
        <v>NOR,NOR</v>
      </c>
      <c r="H656">
        <f t="shared" si="25"/>
        <v>0</v>
      </c>
    </row>
    <row r="657" spans="5:8" hidden="1" x14ac:dyDescent="0.25">
      <c r="E657" t="s">
        <v>686</v>
      </c>
      <c r="F657" t="s">
        <v>650</v>
      </c>
      <c r="G657" t="str">
        <f t="shared" si="26"/>
        <v>NORFOLK ISLAND,NFK</v>
      </c>
      <c r="H657">
        <f t="shared" si="25"/>
        <v>0</v>
      </c>
    </row>
    <row r="658" spans="5:8" hidden="1" x14ac:dyDescent="0.25">
      <c r="E658" t="s">
        <v>417</v>
      </c>
      <c r="F658" t="s">
        <v>418</v>
      </c>
      <c r="G658" t="str">
        <f t="shared" si="26"/>
        <v>NORTH KOREA,PRK</v>
      </c>
      <c r="H658">
        <f t="shared" si="25"/>
        <v>0</v>
      </c>
    </row>
    <row r="659" spans="5:8" hidden="1" x14ac:dyDescent="0.25">
      <c r="E659" t="s">
        <v>497</v>
      </c>
      <c r="F659" t="s">
        <v>496</v>
      </c>
      <c r="G659" t="str">
        <f t="shared" si="26"/>
        <v>NORTHERN MARIANA ISLANDS,MNP</v>
      </c>
      <c r="H659">
        <f t="shared" si="25"/>
        <v>0</v>
      </c>
    </row>
    <row r="660" spans="5:8" hidden="1" x14ac:dyDescent="0.25">
      <c r="E660" t="s">
        <v>689</v>
      </c>
      <c r="F660" t="s">
        <v>684</v>
      </c>
      <c r="G660" t="str">
        <f t="shared" si="26"/>
        <v>NORWAY,NOR</v>
      </c>
      <c r="H660">
        <f t="shared" si="25"/>
        <v>0</v>
      </c>
    </row>
    <row r="661" spans="5:8" x14ac:dyDescent="0.25">
      <c r="E661" t="s">
        <v>634</v>
      </c>
      <c r="F661" t="s">
        <v>693</v>
      </c>
      <c r="G661" t="str">
        <f t="shared" si="26"/>
        <v>NP,NPL</v>
      </c>
      <c r="H661">
        <f t="shared" si="25"/>
        <v>1</v>
      </c>
    </row>
    <row r="662" spans="5:8" hidden="1" x14ac:dyDescent="0.25">
      <c r="E662" t="s">
        <v>634</v>
      </c>
      <c r="F662" t="s">
        <v>693</v>
      </c>
      <c r="G662" t="str">
        <f t="shared" si="26"/>
        <v>NP,NPL</v>
      </c>
      <c r="H662">
        <f t="shared" si="25"/>
        <v>0</v>
      </c>
    </row>
    <row r="663" spans="5:8" hidden="1" x14ac:dyDescent="0.25">
      <c r="E663" t="s">
        <v>693</v>
      </c>
      <c r="F663" t="s">
        <v>693</v>
      </c>
      <c r="G663" t="str">
        <f t="shared" si="26"/>
        <v>NPL,NPL</v>
      </c>
      <c r="H663">
        <f t="shared" si="25"/>
        <v>0</v>
      </c>
    </row>
    <row r="664" spans="5:8" x14ac:dyDescent="0.25">
      <c r="E664" t="s">
        <v>622</v>
      </c>
      <c r="F664" t="s">
        <v>697</v>
      </c>
      <c r="G664" t="str">
        <f t="shared" si="26"/>
        <v>NR,NRU</v>
      </c>
      <c r="H664">
        <f t="shared" si="25"/>
        <v>1</v>
      </c>
    </row>
    <row r="665" spans="5:8" hidden="1" x14ac:dyDescent="0.25">
      <c r="E665" t="s">
        <v>622</v>
      </c>
      <c r="F665" t="s">
        <v>697</v>
      </c>
      <c r="G665" t="str">
        <f t="shared" si="26"/>
        <v>NR,NRU</v>
      </c>
      <c r="H665">
        <f t="shared" si="25"/>
        <v>0</v>
      </c>
    </row>
    <row r="666" spans="5:8" hidden="1" x14ac:dyDescent="0.25">
      <c r="E666" t="s">
        <v>697</v>
      </c>
      <c r="F666" t="s">
        <v>697</v>
      </c>
      <c r="G666" t="str">
        <f t="shared" si="26"/>
        <v>NRU,NRU</v>
      </c>
      <c r="H666">
        <f t="shared" si="25"/>
        <v>0</v>
      </c>
    </row>
    <row r="667" spans="5:8" x14ac:dyDescent="0.25">
      <c r="E667" t="s">
        <v>700</v>
      </c>
      <c r="F667" t="s">
        <v>928</v>
      </c>
      <c r="G667" t="str">
        <f t="shared" si="26"/>
        <v>NS,SUR</v>
      </c>
      <c r="H667">
        <f t="shared" si="25"/>
        <v>1</v>
      </c>
    </row>
    <row r="668" spans="5:8" x14ac:dyDescent="0.25">
      <c r="E668" t="s">
        <v>43</v>
      </c>
      <c r="F668" t="s">
        <v>41</v>
      </c>
      <c r="G668" t="str">
        <f t="shared" si="26"/>
        <v>NT,ANT</v>
      </c>
      <c r="H668">
        <f t="shared" si="25"/>
        <v>1</v>
      </c>
    </row>
    <row r="669" spans="5:8" x14ac:dyDescent="0.25">
      <c r="E669" t="s">
        <v>632</v>
      </c>
      <c r="F669" t="s">
        <v>671</v>
      </c>
      <c r="G669" t="str">
        <f t="shared" si="26"/>
        <v>NU,NIU</v>
      </c>
      <c r="H669">
        <f t="shared" si="25"/>
        <v>1</v>
      </c>
    </row>
    <row r="670" spans="5:8" hidden="1" x14ac:dyDescent="0.25">
      <c r="E670" t="s">
        <v>632</v>
      </c>
      <c r="F670" t="s">
        <v>663</v>
      </c>
      <c r="G670" t="str">
        <f t="shared" si="26"/>
        <v>NU,NIC</v>
      </c>
      <c r="H670">
        <f t="shared" si="25"/>
        <v>0</v>
      </c>
    </row>
    <row r="671" spans="5:8" x14ac:dyDescent="0.25">
      <c r="E671" t="s">
        <v>645</v>
      </c>
      <c r="F671" t="s">
        <v>705</v>
      </c>
      <c r="G671" t="str">
        <f t="shared" si="26"/>
        <v>NZ,NZL</v>
      </c>
      <c r="H671">
        <f t="shared" si="25"/>
        <v>1</v>
      </c>
    </row>
    <row r="672" spans="5:8" hidden="1" x14ac:dyDescent="0.25">
      <c r="E672" t="s">
        <v>645</v>
      </c>
      <c r="F672" t="s">
        <v>705</v>
      </c>
      <c r="G672" t="str">
        <f t="shared" si="26"/>
        <v>NZ,NZL</v>
      </c>
      <c r="H672">
        <f t="shared" si="25"/>
        <v>0</v>
      </c>
    </row>
    <row r="673" spans="5:8" hidden="1" x14ac:dyDescent="0.25">
      <c r="E673" t="s">
        <v>705</v>
      </c>
      <c r="F673" t="s">
        <v>705</v>
      </c>
      <c r="G673" t="str">
        <f t="shared" si="26"/>
        <v>NZL,NZL</v>
      </c>
      <c r="H673">
        <f t="shared" si="25"/>
        <v>0</v>
      </c>
    </row>
    <row r="674" spans="5:8" x14ac:dyDescent="0.25">
      <c r="E674" t="s">
        <v>708</v>
      </c>
      <c r="F674" t="s">
        <v>916</v>
      </c>
      <c r="G674" t="str">
        <f t="shared" si="26"/>
        <v>OD,SSD</v>
      </c>
      <c r="H674">
        <f t="shared" si="25"/>
        <v>1</v>
      </c>
    </row>
    <row r="675" spans="5:8" x14ac:dyDescent="0.25">
      <c r="E675" t="s">
        <v>603</v>
      </c>
      <c r="F675" t="s">
        <v>712</v>
      </c>
      <c r="G675" t="str">
        <f t="shared" si="26"/>
        <v>OM,OMN</v>
      </c>
      <c r="H675">
        <f t="shared" si="25"/>
        <v>1</v>
      </c>
    </row>
    <row r="676" spans="5:8" hidden="1" x14ac:dyDescent="0.25">
      <c r="E676" t="s">
        <v>710</v>
      </c>
      <c r="F676" t="s">
        <v>712</v>
      </c>
      <c r="G676" t="str">
        <f t="shared" si="26"/>
        <v>OMAN,OMN</v>
      </c>
      <c r="H676">
        <f t="shared" si="25"/>
        <v>0</v>
      </c>
    </row>
    <row r="677" spans="5:8" hidden="1" x14ac:dyDescent="0.25">
      <c r="E677" t="s">
        <v>712</v>
      </c>
      <c r="F677" t="s">
        <v>712</v>
      </c>
      <c r="G677" t="str">
        <f t="shared" si="26"/>
        <v>OMN,OMN</v>
      </c>
      <c r="H677">
        <f t="shared" si="25"/>
        <v>0</v>
      </c>
    </row>
    <row r="678" spans="5:8" x14ac:dyDescent="0.25">
      <c r="E678" t="s">
        <v>714</v>
      </c>
      <c r="F678" t="s">
        <v>724</v>
      </c>
      <c r="G678" t="str">
        <f t="shared" si="26"/>
        <v>PA,PAN</v>
      </c>
      <c r="H678">
        <f t="shared" si="25"/>
        <v>1</v>
      </c>
    </row>
    <row r="679" spans="5:8" hidden="1" x14ac:dyDescent="0.25">
      <c r="E679" t="s">
        <v>714</v>
      </c>
      <c r="F679" t="s">
        <v>777</v>
      </c>
      <c r="G679" t="str">
        <f t="shared" si="26"/>
        <v>PA,PRY</v>
      </c>
      <c r="H679">
        <f t="shared" si="25"/>
        <v>0</v>
      </c>
    </row>
    <row r="680" spans="5:8" hidden="1" x14ac:dyDescent="0.25">
      <c r="E680" t="s">
        <v>719</v>
      </c>
      <c r="F680" t="s">
        <v>719</v>
      </c>
      <c r="G680" t="str">
        <f t="shared" si="26"/>
        <v>PAK,PAK</v>
      </c>
      <c r="H680">
        <f t="shared" si="25"/>
        <v>0</v>
      </c>
    </row>
    <row r="681" spans="5:8" hidden="1" x14ac:dyDescent="0.25">
      <c r="E681" t="s">
        <v>720</v>
      </c>
      <c r="F681" t="s">
        <v>719</v>
      </c>
      <c r="G681" t="str">
        <f t="shared" si="26"/>
        <v>PAKISTAN,PAK</v>
      </c>
      <c r="H681">
        <f t="shared" si="25"/>
        <v>0</v>
      </c>
    </row>
    <row r="682" spans="5:8" hidden="1" x14ac:dyDescent="0.25">
      <c r="E682" t="s">
        <v>722</v>
      </c>
      <c r="F682" t="s">
        <v>756</v>
      </c>
      <c r="G682" t="str">
        <f t="shared" si="26"/>
        <v>PALAU,PLW</v>
      </c>
      <c r="H682">
        <f t="shared" si="25"/>
        <v>0</v>
      </c>
    </row>
    <row r="683" spans="5:8" hidden="1" x14ac:dyDescent="0.25">
      <c r="E683" t="s">
        <v>724</v>
      </c>
      <c r="F683" t="s">
        <v>724</v>
      </c>
      <c r="G683" t="str">
        <f t="shared" si="26"/>
        <v>PAN,PAN</v>
      </c>
      <c r="H683">
        <f t="shared" si="25"/>
        <v>0</v>
      </c>
    </row>
    <row r="684" spans="5:8" hidden="1" x14ac:dyDescent="0.25">
      <c r="E684" t="s">
        <v>725</v>
      </c>
      <c r="F684" t="s">
        <v>724</v>
      </c>
      <c r="G684" t="str">
        <f t="shared" si="26"/>
        <v>PANAMA,PAN</v>
      </c>
      <c r="H684">
        <f t="shared" si="25"/>
        <v>0</v>
      </c>
    </row>
    <row r="685" spans="5:8" hidden="1" x14ac:dyDescent="0.25">
      <c r="E685" t="s">
        <v>727</v>
      </c>
      <c r="F685" t="s">
        <v>761</v>
      </c>
      <c r="G685" t="str">
        <f t="shared" si="26"/>
        <v>PAPUA NEW GUINEA,PNG</v>
      </c>
      <c r="H685">
        <f t="shared" si="25"/>
        <v>0</v>
      </c>
    </row>
    <row r="686" spans="5:8" hidden="1" x14ac:dyDescent="0.25">
      <c r="E686" t="s">
        <v>728</v>
      </c>
      <c r="F686" t="s">
        <v>777</v>
      </c>
      <c r="G686" t="str">
        <f t="shared" si="26"/>
        <v>PARAGUAY,PRY</v>
      </c>
      <c r="H686">
        <f t="shared" si="25"/>
        <v>0</v>
      </c>
    </row>
    <row r="687" spans="5:8" x14ac:dyDescent="0.25">
      <c r="E687" t="s">
        <v>730</v>
      </c>
      <c r="F687" t="s">
        <v>732</v>
      </c>
      <c r="G687" t="str">
        <f t="shared" si="26"/>
        <v>PC,PCN</v>
      </c>
      <c r="H687">
        <f t="shared" si="25"/>
        <v>1</v>
      </c>
    </row>
    <row r="688" spans="5:8" hidden="1" x14ac:dyDescent="0.25">
      <c r="E688" t="s">
        <v>732</v>
      </c>
      <c r="F688" t="s">
        <v>732</v>
      </c>
      <c r="G688" t="str">
        <f t="shared" si="26"/>
        <v>PCN,PCN</v>
      </c>
      <c r="H688">
        <f t="shared" si="25"/>
        <v>0</v>
      </c>
    </row>
    <row r="689" spans="5:8" x14ac:dyDescent="0.25">
      <c r="E689" t="s">
        <v>734</v>
      </c>
      <c r="F689" t="s">
        <v>737</v>
      </c>
      <c r="G689" t="str">
        <f t="shared" si="26"/>
        <v>PE,PER</v>
      </c>
      <c r="H689">
        <f t="shared" si="25"/>
        <v>1</v>
      </c>
    </row>
    <row r="690" spans="5:8" hidden="1" x14ac:dyDescent="0.25">
      <c r="E690" t="s">
        <v>734</v>
      </c>
      <c r="F690" t="s">
        <v>737</v>
      </c>
      <c r="G690" t="str">
        <f t="shared" si="26"/>
        <v>PE,PER</v>
      </c>
      <c r="H690">
        <f t="shared" si="25"/>
        <v>0</v>
      </c>
    </row>
    <row r="691" spans="5:8" hidden="1" x14ac:dyDescent="0.25">
      <c r="E691" t="s">
        <v>737</v>
      </c>
      <c r="F691" t="s">
        <v>737</v>
      </c>
      <c r="G691" t="str">
        <f t="shared" si="26"/>
        <v>PER,PER</v>
      </c>
      <c r="H691">
        <f t="shared" si="25"/>
        <v>0</v>
      </c>
    </row>
    <row r="692" spans="5:8" hidden="1" x14ac:dyDescent="0.25">
      <c r="E692" t="s">
        <v>739</v>
      </c>
      <c r="F692" t="s">
        <v>737</v>
      </c>
      <c r="G692" t="str">
        <f t="shared" si="26"/>
        <v>PERU,PER</v>
      </c>
      <c r="H692">
        <f t="shared" si="25"/>
        <v>0</v>
      </c>
    </row>
    <row r="693" spans="5:8" x14ac:dyDescent="0.25">
      <c r="E693" t="s">
        <v>320</v>
      </c>
      <c r="F693" t="s">
        <v>786</v>
      </c>
      <c r="G693" t="str">
        <f t="shared" si="26"/>
        <v>PF,PYF</v>
      </c>
      <c r="H693">
        <f t="shared" si="25"/>
        <v>1</v>
      </c>
    </row>
    <row r="694" spans="5:8" x14ac:dyDescent="0.25">
      <c r="E694" t="s">
        <v>726</v>
      </c>
      <c r="F694" t="s">
        <v>761</v>
      </c>
      <c r="G694" t="str">
        <f t="shared" si="26"/>
        <v>PG,PNG</v>
      </c>
      <c r="H694">
        <f t="shared" si="25"/>
        <v>1</v>
      </c>
    </row>
    <row r="695" spans="5:8" x14ac:dyDescent="0.25">
      <c r="E695" t="s">
        <v>743</v>
      </c>
      <c r="F695" t="s">
        <v>747</v>
      </c>
      <c r="G695" t="str">
        <f t="shared" si="26"/>
        <v>PH,PHL</v>
      </c>
      <c r="H695">
        <f t="shared" si="25"/>
        <v>1</v>
      </c>
    </row>
    <row r="696" spans="5:8" hidden="1" x14ac:dyDescent="0.25">
      <c r="E696" t="s">
        <v>745</v>
      </c>
      <c r="F696" t="s">
        <v>747</v>
      </c>
      <c r="G696" t="str">
        <f t="shared" si="26"/>
        <v>PHILIPPINES,PHL</v>
      </c>
      <c r="H696">
        <f t="shared" si="25"/>
        <v>0</v>
      </c>
    </row>
    <row r="697" spans="5:8" hidden="1" x14ac:dyDescent="0.25">
      <c r="E697" t="s">
        <v>747</v>
      </c>
      <c r="F697" t="s">
        <v>747</v>
      </c>
      <c r="G697" t="str">
        <f t="shared" si="26"/>
        <v>PHL,PHL</v>
      </c>
      <c r="H697">
        <f t="shared" si="25"/>
        <v>0</v>
      </c>
    </row>
    <row r="698" spans="5:8" hidden="1" x14ac:dyDescent="0.25">
      <c r="E698" t="s">
        <v>749</v>
      </c>
      <c r="F698" t="s">
        <v>732</v>
      </c>
      <c r="G698" t="str">
        <f t="shared" si="26"/>
        <v>PITCAIRN,PCN</v>
      </c>
      <c r="H698">
        <f t="shared" si="25"/>
        <v>0</v>
      </c>
    </row>
    <row r="699" spans="5:8" x14ac:dyDescent="0.25">
      <c r="E699" t="s">
        <v>718</v>
      </c>
      <c r="F699" t="s">
        <v>719</v>
      </c>
      <c r="G699" t="str">
        <f t="shared" si="26"/>
        <v>PK,PAK</v>
      </c>
      <c r="H699">
        <f t="shared" si="25"/>
        <v>1</v>
      </c>
    </row>
    <row r="700" spans="5:8" hidden="1" x14ac:dyDescent="0.25">
      <c r="E700" t="s">
        <v>718</v>
      </c>
      <c r="F700" t="s">
        <v>719</v>
      </c>
      <c r="G700" t="str">
        <f t="shared" si="26"/>
        <v>PK,PAK</v>
      </c>
      <c r="H700">
        <f t="shared" si="25"/>
        <v>0</v>
      </c>
    </row>
    <row r="701" spans="5:8" x14ac:dyDescent="0.25">
      <c r="E701" t="s">
        <v>753</v>
      </c>
      <c r="F701" t="s">
        <v>765</v>
      </c>
      <c r="G701" t="str">
        <f t="shared" si="26"/>
        <v>PL,POL</v>
      </c>
      <c r="H701">
        <f t="shared" si="25"/>
        <v>1</v>
      </c>
    </row>
    <row r="702" spans="5:8" hidden="1" x14ac:dyDescent="0.25">
      <c r="E702" t="s">
        <v>753</v>
      </c>
      <c r="F702" t="s">
        <v>765</v>
      </c>
      <c r="G702" t="str">
        <f t="shared" si="26"/>
        <v>PL,POL</v>
      </c>
      <c r="H702">
        <f t="shared" si="25"/>
        <v>0</v>
      </c>
    </row>
    <row r="703" spans="5:8" hidden="1" x14ac:dyDescent="0.25">
      <c r="E703" t="s">
        <v>756</v>
      </c>
      <c r="F703" t="s">
        <v>756</v>
      </c>
      <c r="G703" t="str">
        <f t="shared" si="26"/>
        <v>PLW,PLW</v>
      </c>
      <c r="H703">
        <f t="shared" si="25"/>
        <v>0</v>
      </c>
    </row>
    <row r="704" spans="5:8" x14ac:dyDescent="0.25">
      <c r="E704" t="s">
        <v>758</v>
      </c>
      <c r="F704" t="s">
        <v>911</v>
      </c>
      <c r="G704" t="str">
        <f t="shared" si="26"/>
        <v>PM,SPM</v>
      </c>
      <c r="H704">
        <f t="shared" si="25"/>
        <v>1</v>
      </c>
    </row>
    <row r="705" spans="5:8" hidden="1" x14ac:dyDescent="0.25">
      <c r="E705" t="s">
        <v>758</v>
      </c>
      <c r="F705" t="s">
        <v>724</v>
      </c>
      <c r="G705" t="str">
        <f t="shared" si="26"/>
        <v>PM,PAN</v>
      </c>
      <c r="H705">
        <f t="shared" si="25"/>
        <v>0</v>
      </c>
    </row>
    <row r="706" spans="5:8" x14ac:dyDescent="0.25">
      <c r="E706" t="s">
        <v>729</v>
      </c>
      <c r="F706" t="s">
        <v>732</v>
      </c>
      <c r="G706" t="str">
        <f t="shared" si="26"/>
        <v>PN,PCN</v>
      </c>
      <c r="H706">
        <f t="shared" si="25"/>
        <v>1</v>
      </c>
    </row>
    <row r="707" spans="5:8" hidden="1" x14ac:dyDescent="0.25">
      <c r="E707" t="s">
        <v>761</v>
      </c>
      <c r="F707" t="s">
        <v>761</v>
      </c>
      <c r="G707" t="str">
        <f t="shared" si="26"/>
        <v>PNG,PNG</v>
      </c>
      <c r="H707">
        <f t="shared" si="25"/>
        <v>0</v>
      </c>
    </row>
    <row r="708" spans="5:8" x14ac:dyDescent="0.25">
      <c r="E708" t="s">
        <v>763</v>
      </c>
      <c r="F708" t="s">
        <v>776</v>
      </c>
      <c r="G708" t="str">
        <f t="shared" si="26"/>
        <v>PO,PRT</v>
      </c>
      <c r="H708">
        <f t="shared" ref="H708:H771" si="27">IF(ISNA(MATCH(G708,$M$3:$M$254,0)),1,0)*(E708&lt;&gt;F708)*(E708&lt;&gt;E707)</f>
        <v>1</v>
      </c>
    </row>
    <row r="709" spans="5:8" hidden="1" x14ac:dyDescent="0.25">
      <c r="E709" t="s">
        <v>765</v>
      </c>
      <c r="F709" t="s">
        <v>765</v>
      </c>
      <c r="G709" t="str">
        <f t="shared" si="26"/>
        <v>POL,POL</v>
      </c>
      <c r="H709">
        <f t="shared" si="27"/>
        <v>0</v>
      </c>
    </row>
    <row r="710" spans="5:8" hidden="1" x14ac:dyDescent="0.25">
      <c r="E710" t="s">
        <v>767</v>
      </c>
      <c r="F710" t="s">
        <v>765</v>
      </c>
      <c r="G710" t="str">
        <f t="shared" si="26"/>
        <v>POLAND,POL</v>
      </c>
      <c r="H710">
        <f t="shared" si="27"/>
        <v>0</v>
      </c>
    </row>
    <row r="711" spans="5:8" hidden="1" x14ac:dyDescent="0.25">
      <c r="E711" t="s">
        <v>769</v>
      </c>
      <c r="F711" t="s">
        <v>776</v>
      </c>
      <c r="G711" t="str">
        <f t="shared" si="26"/>
        <v>PORTUGAL,PRT</v>
      </c>
      <c r="H711">
        <f t="shared" si="27"/>
        <v>0</v>
      </c>
    </row>
    <row r="712" spans="5:8" x14ac:dyDescent="0.25">
      <c r="E712" t="s">
        <v>771</v>
      </c>
      <c r="F712" t="s">
        <v>761</v>
      </c>
      <c r="G712" t="str">
        <f t="shared" si="26"/>
        <v>PP,PNG</v>
      </c>
      <c r="H712">
        <f t="shared" si="27"/>
        <v>1</v>
      </c>
    </row>
    <row r="713" spans="5:8" x14ac:dyDescent="0.25">
      <c r="E713" t="s">
        <v>772</v>
      </c>
      <c r="F713" t="s">
        <v>774</v>
      </c>
      <c r="G713" t="str">
        <f t="shared" si="26"/>
        <v>PR,PRI</v>
      </c>
      <c r="H713">
        <f t="shared" si="27"/>
        <v>1</v>
      </c>
    </row>
    <row r="714" spans="5:8" hidden="1" x14ac:dyDescent="0.25">
      <c r="E714" t="s">
        <v>774</v>
      </c>
      <c r="F714" t="s">
        <v>774</v>
      </c>
      <c r="G714" t="str">
        <f t="shared" si="26"/>
        <v>PRI,PRI</v>
      </c>
      <c r="H714">
        <f t="shared" si="27"/>
        <v>0</v>
      </c>
    </row>
    <row r="715" spans="5:8" hidden="1" x14ac:dyDescent="0.25">
      <c r="E715" t="s">
        <v>418</v>
      </c>
      <c r="F715" t="s">
        <v>418</v>
      </c>
      <c r="G715" t="str">
        <f t="shared" si="26"/>
        <v>PRK,PRK</v>
      </c>
      <c r="H715">
        <f t="shared" si="27"/>
        <v>0</v>
      </c>
    </row>
    <row r="716" spans="5:8" hidden="1" x14ac:dyDescent="0.25">
      <c r="E716" t="s">
        <v>776</v>
      </c>
      <c r="F716" t="s">
        <v>776</v>
      </c>
      <c r="G716" t="str">
        <f t="shared" si="26"/>
        <v>PRT,PRT</v>
      </c>
      <c r="H716">
        <f t="shared" si="27"/>
        <v>0</v>
      </c>
    </row>
    <row r="717" spans="5:8" hidden="1" x14ac:dyDescent="0.25">
      <c r="E717" t="s">
        <v>777</v>
      </c>
      <c r="F717" t="s">
        <v>777</v>
      </c>
      <c r="G717" t="str">
        <f t="shared" si="26"/>
        <v>PRY,PRY</v>
      </c>
      <c r="H717">
        <f t="shared" si="27"/>
        <v>0</v>
      </c>
    </row>
    <row r="718" spans="5:8" x14ac:dyDescent="0.25">
      <c r="E718" t="s">
        <v>778</v>
      </c>
      <c r="F718" t="s">
        <v>774</v>
      </c>
      <c r="G718" t="str">
        <f t="shared" si="26"/>
        <v>PS,PRI</v>
      </c>
      <c r="H718">
        <f t="shared" si="27"/>
        <v>1</v>
      </c>
    </row>
    <row r="719" spans="5:8" hidden="1" x14ac:dyDescent="0.25">
      <c r="E719" t="s">
        <v>778</v>
      </c>
      <c r="F719" t="s">
        <v>756</v>
      </c>
      <c r="G719" t="str">
        <f t="shared" si="26"/>
        <v>PS,PLW</v>
      </c>
      <c r="H719">
        <f t="shared" si="27"/>
        <v>0</v>
      </c>
    </row>
    <row r="720" spans="5:8" x14ac:dyDescent="0.25">
      <c r="E720" t="s">
        <v>762</v>
      </c>
      <c r="F720" t="s">
        <v>776</v>
      </c>
      <c r="G720" t="str">
        <f t="shared" ref="G720:G783" si="28">E720&amp;","&amp;F720</f>
        <v>PT,PRT</v>
      </c>
      <c r="H720">
        <f t="shared" si="27"/>
        <v>1</v>
      </c>
    </row>
    <row r="721" spans="5:8" x14ac:dyDescent="0.25">
      <c r="E721" t="s">
        <v>339</v>
      </c>
      <c r="F721" t="s">
        <v>340</v>
      </c>
      <c r="G721" t="str">
        <f t="shared" si="28"/>
        <v>PU,GNB</v>
      </c>
      <c r="H721">
        <f t="shared" si="27"/>
        <v>1</v>
      </c>
    </row>
    <row r="722" spans="5:8" hidden="1" x14ac:dyDescent="0.25">
      <c r="E722" t="s">
        <v>782</v>
      </c>
      <c r="F722" t="s">
        <v>774</v>
      </c>
      <c r="G722" t="str">
        <f t="shared" si="28"/>
        <v>PUERTO RICO,PRI</v>
      </c>
      <c r="H722">
        <f t="shared" si="27"/>
        <v>0</v>
      </c>
    </row>
    <row r="723" spans="5:8" x14ac:dyDescent="0.25">
      <c r="E723" t="s">
        <v>721</v>
      </c>
      <c r="F723" t="s">
        <v>756</v>
      </c>
      <c r="G723" t="str">
        <f t="shared" si="28"/>
        <v>PW,PLW</v>
      </c>
      <c r="H723">
        <f t="shared" si="27"/>
        <v>1</v>
      </c>
    </row>
    <row r="724" spans="5:8" x14ac:dyDescent="0.25">
      <c r="E724" t="s">
        <v>716</v>
      </c>
      <c r="F724" t="s">
        <v>777</v>
      </c>
      <c r="G724" t="str">
        <f t="shared" si="28"/>
        <v>PY,PRY</v>
      </c>
      <c r="H724">
        <f t="shared" si="27"/>
        <v>1</v>
      </c>
    </row>
    <row r="725" spans="5:8" hidden="1" x14ac:dyDescent="0.25">
      <c r="E725" t="s">
        <v>786</v>
      </c>
      <c r="F725" t="s">
        <v>786</v>
      </c>
      <c r="G725" t="str">
        <f t="shared" si="28"/>
        <v>PYF,PYF</v>
      </c>
      <c r="H725">
        <f t="shared" si="27"/>
        <v>0</v>
      </c>
    </row>
    <row r="726" spans="5:8" x14ac:dyDescent="0.25">
      <c r="E726" t="s">
        <v>788</v>
      </c>
      <c r="F726" t="s">
        <v>790</v>
      </c>
      <c r="G726" t="str">
        <f t="shared" si="28"/>
        <v>QA,QAT</v>
      </c>
      <c r="H726">
        <f t="shared" si="27"/>
        <v>1</v>
      </c>
    </row>
    <row r="727" spans="5:8" hidden="1" x14ac:dyDescent="0.25">
      <c r="E727" t="s">
        <v>788</v>
      </c>
      <c r="F727" t="s">
        <v>790</v>
      </c>
      <c r="G727" t="str">
        <f t="shared" si="28"/>
        <v>QA,QAT</v>
      </c>
      <c r="H727">
        <f t="shared" si="27"/>
        <v>0</v>
      </c>
    </row>
    <row r="728" spans="5:8" hidden="1" x14ac:dyDescent="0.25">
      <c r="E728" t="s">
        <v>790</v>
      </c>
      <c r="F728" t="s">
        <v>790</v>
      </c>
      <c r="G728" t="str">
        <f t="shared" si="28"/>
        <v>QAT,QAT</v>
      </c>
      <c r="H728">
        <f t="shared" si="27"/>
        <v>0</v>
      </c>
    </row>
    <row r="729" spans="5:8" hidden="1" x14ac:dyDescent="0.25">
      <c r="E729" t="s">
        <v>792</v>
      </c>
      <c r="F729" t="s">
        <v>790</v>
      </c>
      <c r="G729" t="str">
        <f t="shared" si="28"/>
        <v>QATAR,QAT</v>
      </c>
      <c r="H729">
        <f t="shared" si="27"/>
        <v>0</v>
      </c>
    </row>
    <row r="730" spans="5:8" x14ac:dyDescent="0.25">
      <c r="E730" t="s">
        <v>793</v>
      </c>
      <c r="F730" t="s">
        <v>795</v>
      </c>
      <c r="G730" t="str">
        <f t="shared" si="28"/>
        <v>RE,REU</v>
      </c>
      <c r="H730">
        <f t="shared" si="27"/>
        <v>1</v>
      </c>
    </row>
    <row r="731" spans="5:8" hidden="1" x14ac:dyDescent="0.25">
      <c r="E731" t="s">
        <v>793</v>
      </c>
      <c r="F731" t="s">
        <v>795</v>
      </c>
      <c r="G731" t="str">
        <f t="shared" si="28"/>
        <v>RE,REU</v>
      </c>
      <c r="H731">
        <f t="shared" si="27"/>
        <v>0</v>
      </c>
    </row>
    <row r="732" spans="5:8" hidden="1" x14ac:dyDescent="0.25">
      <c r="E732" t="s">
        <v>795</v>
      </c>
      <c r="F732" t="s">
        <v>795</v>
      </c>
      <c r="G732" t="str">
        <f t="shared" si="28"/>
        <v>REU,REU</v>
      </c>
      <c r="H732">
        <f t="shared" si="27"/>
        <v>0</v>
      </c>
    </row>
    <row r="733" spans="5:8" hidden="1" x14ac:dyDescent="0.25">
      <c r="E733" t="s">
        <v>797</v>
      </c>
      <c r="F733" t="s">
        <v>795</v>
      </c>
      <c r="G733" t="str">
        <f t="shared" si="28"/>
        <v>REUNION,REU</v>
      </c>
      <c r="H733">
        <f t="shared" si="27"/>
        <v>0</v>
      </c>
    </row>
    <row r="734" spans="5:8" x14ac:dyDescent="0.25">
      <c r="E734" t="s">
        <v>800</v>
      </c>
      <c r="F734" t="s">
        <v>912</v>
      </c>
      <c r="G734" t="str">
        <f t="shared" si="28"/>
        <v>RI,SRB</v>
      </c>
      <c r="H734">
        <f t="shared" si="27"/>
        <v>1</v>
      </c>
    </row>
    <row r="735" spans="5:8" x14ac:dyDescent="0.25">
      <c r="E735" t="s">
        <v>478</v>
      </c>
      <c r="F735" t="s">
        <v>477</v>
      </c>
      <c r="G735" t="str">
        <f t="shared" si="28"/>
        <v>RM,MHL</v>
      </c>
      <c r="H735">
        <f t="shared" si="27"/>
        <v>1</v>
      </c>
    </row>
    <row r="736" spans="5:8" x14ac:dyDescent="0.25">
      <c r="E736" t="s">
        <v>801</v>
      </c>
      <c r="F736" t="s">
        <v>474</v>
      </c>
      <c r="G736" t="str">
        <f t="shared" si="28"/>
        <v>RN,MNE</v>
      </c>
      <c r="H736">
        <f t="shared" si="27"/>
        <v>1</v>
      </c>
    </row>
    <row r="737" spans="5:8" x14ac:dyDescent="0.25">
      <c r="E737" t="s">
        <v>803</v>
      </c>
      <c r="F737" t="s">
        <v>807</v>
      </c>
      <c r="G737" t="str">
        <f t="shared" si="28"/>
        <v>RO,ROM</v>
      </c>
      <c r="H737">
        <f t="shared" si="27"/>
        <v>1</v>
      </c>
    </row>
    <row r="738" spans="5:8" hidden="1" x14ac:dyDescent="0.25">
      <c r="E738" t="s">
        <v>803</v>
      </c>
      <c r="F738" t="s">
        <v>807</v>
      </c>
      <c r="G738" t="str">
        <f t="shared" si="28"/>
        <v>RO,ROM</v>
      </c>
      <c r="H738">
        <f t="shared" si="27"/>
        <v>0</v>
      </c>
    </row>
    <row r="739" spans="5:8" x14ac:dyDescent="0.25">
      <c r="E739" t="s">
        <v>421</v>
      </c>
      <c r="F739" t="s">
        <v>420</v>
      </c>
      <c r="G739" t="str">
        <f t="shared" si="28"/>
        <v>ROK,KOR</v>
      </c>
      <c r="H739">
        <f t="shared" si="27"/>
        <v>1</v>
      </c>
    </row>
    <row r="740" spans="5:8" hidden="1" x14ac:dyDescent="0.25">
      <c r="E740" t="s">
        <v>807</v>
      </c>
      <c r="F740" t="s">
        <v>807</v>
      </c>
      <c r="G740" t="str">
        <f t="shared" si="28"/>
        <v>ROM,ROM</v>
      </c>
      <c r="H740">
        <f t="shared" si="27"/>
        <v>0</v>
      </c>
    </row>
    <row r="741" spans="5:8" x14ac:dyDescent="0.25">
      <c r="E741" t="s">
        <v>809</v>
      </c>
      <c r="F741" t="s">
        <v>807</v>
      </c>
      <c r="G741" t="str">
        <f t="shared" si="28"/>
        <v>ROMANIA,ROM</v>
      </c>
      <c r="H741">
        <f t="shared" si="27"/>
        <v>1</v>
      </c>
    </row>
    <row r="742" spans="5:8" x14ac:dyDescent="0.25">
      <c r="E742" t="s">
        <v>810</v>
      </c>
      <c r="F742" t="s">
        <v>807</v>
      </c>
      <c r="G742" t="str">
        <f t="shared" si="28"/>
        <v>ROU,ROM</v>
      </c>
      <c r="H742">
        <f t="shared" si="27"/>
        <v>1</v>
      </c>
    </row>
    <row r="743" spans="5:8" x14ac:dyDescent="0.25">
      <c r="E743" t="s">
        <v>812</v>
      </c>
      <c r="F743" t="s">
        <v>747</v>
      </c>
      <c r="G743" t="str">
        <f t="shared" si="28"/>
        <v>RP,PHL</v>
      </c>
      <c r="H743">
        <f t="shared" si="27"/>
        <v>1</v>
      </c>
    </row>
    <row r="744" spans="5:8" x14ac:dyDescent="0.25">
      <c r="E744" t="s">
        <v>814</v>
      </c>
      <c r="F744" t="s">
        <v>774</v>
      </c>
      <c r="G744" t="str">
        <f t="shared" si="28"/>
        <v>RQ,PRI</v>
      </c>
      <c r="H744">
        <f t="shared" si="27"/>
        <v>1</v>
      </c>
    </row>
    <row r="745" spans="5:8" x14ac:dyDescent="0.25">
      <c r="E745" t="s">
        <v>799</v>
      </c>
      <c r="F745" t="s">
        <v>912</v>
      </c>
      <c r="G745" t="str">
        <f t="shared" si="28"/>
        <v>RS,SRB</v>
      </c>
      <c r="H745">
        <f t="shared" si="27"/>
        <v>1</v>
      </c>
    </row>
    <row r="746" spans="5:8" hidden="1" x14ac:dyDescent="0.25">
      <c r="E746" t="s">
        <v>799</v>
      </c>
      <c r="F746" t="s">
        <v>818</v>
      </c>
      <c r="G746" t="str">
        <f t="shared" si="28"/>
        <v>RS,RUS</v>
      </c>
      <c r="H746">
        <f t="shared" si="27"/>
        <v>0</v>
      </c>
    </row>
    <row r="747" spans="5:8" x14ac:dyDescent="0.25">
      <c r="E747" t="s">
        <v>815</v>
      </c>
      <c r="F747" t="s">
        <v>818</v>
      </c>
      <c r="G747" t="str">
        <f t="shared" si="28"/>
        <v>RU,RUS</v>
      </c>
      <c r="H747">
        <f t="shared" si="27"/>
        <v>1</v>
      </c>
    </row>
    <row r="748" spans="5:8" hidden="1" x14ac:dyDescent="0.25">
      <c r="E748" t="s">
        <v>818</v>
      </c>
      <c r="F748" t="s">
        <v>818</v>
      </c>
      <c r="G748" t="str">
        <f t="shared" si="28"/>
        <v>RUS,RUS</v>
      </c>
      <c r="H748">
        <f t="shared" si="27"/>
        <v>0</v>
      </c>
    </row>
    <row r="749" spans="5:8" hidden="1" x14ac:dyDescent="0.25">
      <c r="E749" t="s">
        <v>819</v>
      </c>
      <c r="F749" t="s">
        <v>818</v>
      </c>
      <c r="G749" t="str">
        <f t="shared" si="28"/>
        <v>RUSSIA,RUS</v>
      </c>
      <c r="H749">
        <f t="shared" si="27"/>
        <v>0</v>
      </c>
    </row>
    <row r="750" spans="5:8" x14ac:dyDescent="0.25">
      <c r="E750" t="s">
        <v>820</v>
      </c>
      <c r="F750" t="s">
        <v>822</v>
      </c>
      <c r="G750" t="str">
        <f t="shared" si="28"/>
        <v>RW,RWA</v>
      </c>
      <c r="H750">
        <f t="shared" si="27"/>
        <v>1</v>
      </c>
    </row>
    <row r="751" spans="5:8" hidden="1" x14ac:dyDescent="0.25">
      <c r="E751" t="s">
        <v>820</v>
      </c>
      <c r="F751" t="s">
        <v>822</v>
      </c>
      <c r="G751" t="str">
        <f t="shared" si="28"/>
        <v>RW,RWA</v>
      </c>
      <c r="H751">
        <f t="shared" si="27"/>
        <v>0</v>
      </c>
    </row>
    <row r="752" spans="5:8" hidden="1" x14ac:dyDescent="0.25">
      <c r="E752" t="s">
        <v>822</v>
      </c>
      <c r="F752" t="s">
        <v>822</v>
      </c>
      <c r="G752" t="str">
        <f t="shared" si="28"/>
        <v>RWA,RWA</v>
      </c>
      <c r="H752">
        <f t="shared" si="27"/>
        <v>0</v>
      </c>
    </row>
    <row r="753" spans="5:8" hidden="1" x14ac:dyDescent="0.25">
      <c r="E753" t="s">
        <v>824</v>
      </c>
      <c r="F753" t="s">
        <v>822</v>
      </c>
      <c r="G753" t="str">
        <f t="shared" si="28"/>
        <v>RWANDA,RWA</v>
      </c>
      <c r="H753">
        <f t="shared" si="27"/>
        <v>0</v>
      </c>
    </row>
    <row r="754" spans="5:8" x14ac:dyDescent="0.25">
      <c r="E754" t="s">
        <v>826</v>
      </c>
      <c r="F754" t="s">
        <v>839</v>
      </c>
      <c r="G754" t="str">
        <f t="shared" si="28"/>
        <v>SA,SAU</v>
      </c>
      <c r="H754">
        <f t="shared" si="27"/>
        <v>1</v>
      </c>
    </row>
    <row r="755" spans="5:8" hidden="1" x14ac:dyDescent="0.25">
      <c r="E755" t="s">
        <v>826</v>
      </c>
      <c r="F755" t="s">
        <v>839</v>
      </c>
      <c r="G755" t="str">
        <f t="shared" si="28"/>
        <v>SA,SAU</v>
      </c>
      <c r="H755">
        <f t="shared" si="27"/>
        <v>0</v>
      </c>
    </row>
    <row r="756" spans="5:8" hidden="1" x14ac:dyDescent="0.25">
      <c r="E756" t="s">
        <v>414</v>
      </c>
      <c r="F756" t="s">
        <v>413</v>
      </c>
      <c r="G756" t="str">
        <f t="shared" si="28"/>
        <v>SAINT KITTS AND NEVIS,KNA</v>
      </c>
      <c r="H756">
        <f t="shared" si="27"/>
        <v>0</v>
      </c>
    </row>
    <row r="757" spans="5:8" hidden="1" x14ac:dyDescent="0.25">
      <c r="E757" t="s">
        <v>440</v>
      </c>
      <c r="F757" t="s">
        <v>438</v>
      </c>
      <c r="G757" t="str">
        <f t="shared" si="28"/>
        <v>SAINT LUCIA,LCA</v>
      </c>
      <c r="H757">
        <f t="shared" si="27"/>
        <v>0</v>
      </c>
    </row>
    <row r="758" spans="5:8" x14ac:dyDescent="0.25">
      <c r="E758" t="s">
        <v>831</v>
      </c>
      <c r="F758" t="s">
        <v>1091</v>
      </c>
      <c r="G758" t="str">
        <f t="shared" si="28"/>
        <v>SAINT VINCENT AND THE GRENADINES,VCT</v>
      </c>
      <c r="H758">
        <f t="shared" si="27"/>
        <v>1</v>
      </c>
    </row>
    <row r="759" spans="5:8" hidden="1" x14ac:dyDescent="0.25">
      <c r="E759" t="s">
        <v>833</v>
      </c>
      <c r="F759" t="s">
        <v>1133</v>
      </c>
      <c r="G759" t="str">
        <f t="shared" si="28"/>
        <v>SAMOA,WSM</v>
      </c>
      <c r="H759">
        <f t="shared" si="27"/>
        <v>0</v>
      </c>
    </row>
    <row r="760" spans="5:8" hidden="1" x14ac:dyDescent="0.25">
      <c r="E760" t="s">
        <v>836</v>
      </c>
      <c r="F760" t="s">
        <v>890</v>
      </c>
      <c r="G760" t="str">
        <f t="shared" si="28"/>
        <v>SAN MARINO,SMR</v>
      </c>
      <c r="H760">
        <f t="shared" si="27"/>
        <v>0</v>
      </c>
    </row>
    <row r="761" spans="5:8" hidden="1" x14ac:dyDescent="0.25">
      <c r="E761" t="s">
        <v>838</v>
      </c>
      <c r="F761" t="s">
        <v>923</v>
      </c>
      <c r="G761" t="str">
        <f t="shared" si="28"/>
        <v>SAO TOME AND PRINCIPE,STP</v>
      </c>
      <c r="H761">
        <f t="shared" si="27"/>
        <v>0</v>
      </c>
    </row>
    <row r="762" spans="5:8" hidden="1" x14ac:dyDescent="0.25">
      <c r="E762" t="s">
        <v>839</v>
      </c>
      <c r="F762" t="s">
        <v>839</v>
      </c>
      <c r="G762" t="str">
        <f t="shared" si="28"/>
        <v>SAU,SAU</v>
      </c>
      <c r="H762">
        <f t="shared" si="27"/>
        <v>0</v>
      </c>
    </row>
    <row r="763" spans="5:8" hidden="1" x14ac:dyDescent="0.25">
      <c r="E763" t="s">
        <v>841</v>
      </c>
      <c r="F763" t="s">
        <v>839</v>
      </c>
      <c r="G763" t="str">
        <f t="shared" si="28"/>
        <v>SAUDI ARABIA,SAU</v>
      </c>
      <c r="H763">
        <f t="shared" si="27"/>
        <v>0</v>
      </c>
    </row>
    <row r="764" spans="5:8" x14ac:dyDescent="0.25">
      <c r="E764" t="s">
        <v>130</v>
      </c>
      <c r="F764" t="s">
        <v>883</v>
      </c>
      <c r="G764" t="str">
        <f t="shared" si="28"/>
        <v>SB,SLB</v>
      </c>
      <c r="H764">
        <f t="shared" si="27"/>
        <v>1</v>
      </c>
    </row>
    <row r="765" spans="5:8" hidden="1" x14ac:dyDescent="0.25">
      <c r="E765" t="s">
        <v>130</v>
      </c>
      <c r="F765" t="s">
        <v>911</v>
      </c>
      <c r="G765" t="str">
        <f t="shared" si="28"/>
        <v>SB,SPM</v>
      </c>
      <c r="H765">
        <f t="shared" si="27"/>
        <v>0</v>
      </c>
    </row>
    <row r="766" spans="5:8" x14ac:dyDescent="0.25">
      <c r="E766" t="s">
        <v>845</v>
      </c>
      <c r="F766" t="s">
        <v>953</v>
      </c>
      <c r="G766" t="str">
        <f t="shared" si="28"/>
        <v>SC,SYC</v>
      </c>
      <c r="H766">
        <f t="shared" si="27"/>
        <v>1</v>
      </c>
    </row>
    <row r="767" spans="5:8" hidden="1" x14ac:dyDescent="0.25">
      <c r="E767" t="s">
        <v>845</v>
      </c>
      <c r="F767" t="s">
        <v>413</v>
      </c>
      <c r="G767" t="str">
        <f t="shared" si="28"/>
        <v>SC,KNA</v>
      </c>
      <c r="H767">
        <f t="shared" si="27"/>
        <v>0</v>
      </c>
    </row>
    <row r="768" spans="5:8" x14ac:dyDescent="0.25">
      <c r="E768" t="s">
        <v>846</v>
      </c>
      <c r="F768" t="s">
        <v>847</v>
      </c>
      <c r="G768" t="str">
        <f t="shared" si="28"/>
        <v>SD,SDN</v>
      </c>
      <c r="H768">
        <f t="shared" si="27"/>
        <v>1</v>
      </c>
    </row>
    <row r="769" spans="5:8" hidden="1" x14ac:dyDescent="0.25">
      <c r="E769" t="s">
        <v>847</v>
      </c>
      <c r="F769" t="s">
        <v>847</v>
      </c>
      <c r="G769" t="str">
        <f t="shared" si="28"/>
        <v>SDN,SDN</v>
      </c>
      <c r="H769">
        <f t="shared" si="27"/>
        <v>0</v>
      </c>
    </row>
    <row r="770" spans="5:8" x14ac:dyDescent="0.25">
      <c r="E770" t="s">
        <v>848</v>
      </c>
      <c r="F770" t="s">
        <v>943</v>
      </c>
      <c r="G770" t="str">
        <f t="shared" si="28"/>
        <v>SE,SWE</v>
      </c>
      <c r="H770">
        <f t="shared" si="27"/>
        <v>1</v>
      </c>
    </row>
    <row r="771" spans="5:8" hidden="1" x14ac:dyDescent="0.25">
      <c r="E771" t="s">
        <v>848</v>
      </c>
      <c r="F771" t="s">
        <v>953</v>
      </c>
      <c r="G771" t="str">
        <f t="shared" si="28"/>
        <v>SE,SYC</v>
      </c>
      <c r="H771">
        <f t="shared" si="27"/>
        <v>0</v>
      </c>
    </row>
    <row r="772" spans="5:8" hidden="1" x14ac:dyDescent="0.25">
      <c r="E772" t="s">
        <v>852</v>
      </c>
      <c r="F772" t="s">
        <v>852</v>
      </c>
      <c r="G772" t="str">
        <f t="shared" si="28"/>
        <v>SEN,SEN</v>
      </c>
      <c r="H772">
        <f t="shared" ref="H772:H835" si="29">IF(ISNA(MATCH(G772,$M$3:$M$254,0)),1,0)*(E772&lt;&gt;F772)*(E772&lt;&gt;E771)</f>
        <v>0</v>
      </c>
    </row>
    <row r="773" spans="5:8" hidden="1" x14ac:dyDescent="0.25">
      <c r="E773" t="s">
        <v>854</v>
      </c>
      <c r="F773" t="s">
        <v>852</v>
      </c>
      <c r="G773" t="str">
        <f t="shared" si="28"/>
        <v>SENEGAL,SEN</v>
      </c>
      <c r="H773">
        <f t="shared" si="29"/>
        <v>0</v>
      </c>
    </row>
    <row r="774" spans="5:8" hidden="1" x14ac:dyDescent="0.25">
      <c r="E774" t="s">
        <v>855</v>
      </c>
      <c r="F774" t="s">
        <v>912</v>
      </c>
      <c r="G774" t="str">
        <f t="shared" si="28"/>
        <v>SERBIA,SRB</v>
      </c>
      <c r="H774">
        <f t="shared" si="29"/>
        <v>0</v>
      </c>
    </row>
    <row r="775" spans="5:8" hidden="1" x14ac:dyDescent="0.25">
      <c r="E775" t="s">
        <v>856</v>
      </c>
      <c r="F775" t="s">
        <v>953</v>
      </c>
      <c r="G775" t="str">
        <f t="shared" si="28"/>
        <v>SEYCHELLES,SYC</v>
      </c>
      <c r="H775">
        <f t="shared" si="29"/>
        <v>0</v>
      </c>
    </row>
    <row r="776" spans="5:8" x14ac:dyDescent="0.25">
      <c r="E776" t="s">
        <v>859</v>
      </c>
      <c r="F776" t="s">
        <v>1151</v>
      </c>
      <c r="G776" t="str">
        <f t="shared" si="28"/>
        <v>SF,ZAF</v>
      </c>
      <c r="H776">
        <f t="shared" si="29"/>
        <v>1</v>
      </c>
    </row>
    <row r="777" spans="5:8" x14ac:dyDescent="0.25">
      <c r="E777" t="s">
        <v>861</v>
      </c>
      <c r="F777" t="s">
        <v>864</v>
      </c>
      <c r="G777" t="str">
        <f t="shared" si="28"/>
        <v>SG,SGP</v>
      </c>
      <c r="H777">
        <f t="shared" si="29"/>
        <v>1</v>
      </c>
    </row>
    <row r="778" spans="5:8" hidden="1" x14ac:dyDescent="0.25">
      <c r="E778" t="s">
        <v>861</v>
      </c>
      <c r="F778" t="s">
        <v>852</v>
      </c>
      <c r="G778" t="str">
        <f t="shared" si="28"/>
        <v>SG,SEN</v>
      </c>
      <c r="H778">
        <f t="shared" si="29"/>
        <v>0</v>
      </c>
    </row>
    <row r="779" spans="5:8" hidden="1" x14ac:dyDescent="0.25">
      <c r="E779" t="s">
        <v>864</v>
      </c>
      <c r="F779" t="s">
        <v>864</v>
      </c>
      <c r="G779" t="str">
        <f t="shared" si="28"/>
        <v>SGP,SGP</v>
      </c>
      <c r="H779">
        <f t="shared" si="29"/>
        <v>0</v>
      </c>
    </row>
    <row r="780" spans="5:8" hidden="1" x14ac:dyDescent="0.25">
      <c r="E780" t="s">
        <v>330</v>
      </c>
      <c r="F780" t="s">
        <v>330</v>
      </c>
      <c r="G780" t="str">
        <f t="shared" si="28"/>
        <v>SGS,SGS</v>
      </c>
      <c r="H780">
        <f t="shared" si="29"/>
        <v>0</v>
      </c>
    </row>
    <row r="781" spans="5:8" x14ac:dyDescent="0.25">
      <c r="E781" t="s">
        <v>866</v>
      </c>
      <c r="F781" t="s">
        <v>869</v>
      </c>
      <c r="G781" t="str">
        <f t="shared" si="28"/>
        <v>SH,SHN</v>
      </c>
      <c r="H781">
        <f t="shared" si="29"/>
        <v>1</v>
      </c>
    </row>
    <row r="782" spans="5:8" hidden="1" x14ac:dyDescent="0.25">
      <c r="E782" t="s">
        <v>866</v>
      </c>
      <c r="F782" t="s">
        <v>869</v>
      </c>
      <c r="G782" t="str">
        <f t="shared" si="28"/>
        <v>SH,SHN</v>
      </c>
      <c r="H782">
        <f t="shared" si="29"/>
        <v>0</v>
      </c>
    </row>
    <row r="783" spans="5:8" hidden="1" x14ac:dyDescent="0.25">
      <c r="E783" t="s">
        <v>869</v>
      </c>
      <c r="F783" t="s">
        <v>869</v>
      </c>
      <c r="G783" t="str">
        <f t="shared" si="28"/>
        <v>SHN,SHN</v>
      </c>
      <c r="H783">
        <f t="shared" si="29"/>
        <v>0</v>
      </c>
    </row>
    <row r="784" spans="5:8" x14ac:dyDescent="0.25">
      <c r="E784" t="s">
        <v>870</v>
      </c>
      <c r="F784" t="s">
        <v>937</v>
      </c>
      <c r="G784" t="str">
        <f t="shared" ref="G784:G847" si="30">E784&amp;","&amp;F784</f>
        <v>SI,SVN</v>
      </c>
      <c r="H784">
        <f t="shared" si="29"/>
        <v>1</v>
      </c>
    </row>
    <row r="785" spans="5:8" hidden="1" x14ac:dyDescent="0.25">
      <c r="E785" t="s">
        <v>870</v>
      </c>
      <c r="F785" t="s">
        <v>937</v>
      </c>
      <c r="G785" t="str">
        <f t="shared" si="30"/>
        <v>SI,SVN</v>
      </c>
      <c r="H785">
        <f t="shared" si="29"/>
        <v>0</v>
      </c>
    </row>
    <row r="786" spans="5:8" hidden="1" x14ac:dyDescent="0.25">
      <c r="E786" t="s">
        <v>873</v>
      </c>
      <c r="F786" t="s">
        <v>885</v>
      </c>
      <c r="G786" t="str">
        <f t="shared" si="30"/>
        <v>SIERRA LEONE,SLE</v>
      </c>
      <c r="H786">
        <f t="shared" si="29"/>
        <v>0</v>
      </c>
    </row>
    <row r="787" spans="5:8" hidden="1" x14ac:dyDescent="0.25">
      <c r="E787" t="s">
        <v>875</v>
      </c>
      <c r="F787" t="s">
        <v>864</v>
      </c>
      <c r="G787" t="str">
        <f t="shared" si="30"/>
        <v>SINGAPORE,SGP</v>
      </c>
      <c r="H787">
        <f t="shared" si="29"/>
        <v>0</v>
      </c>
    </row>
    <row r="788" spans="5:8" x14ac:dyDescent="0.25">
      <c r="E788" t="s">
        <v>876</v>
      </c>
      <c r="F788" t="s">
        <v>878</v>
      </c>
      <c r="G788" t="str">
        <f t="shared" si="30"/>
        <v>SJ,SJM</v>
      </c>
      <c r="H788">
        <f t="shared" si="29"/>
        <v>1</v>
      </c>
    </row>
    <row r="789" spans="5:8" hidden="1" x14ac:dyDescent="0.25">
      <c r="E789" t="s">
        <v>878</v>
      </c>
      <c r="F789" t="s">
        <v>878</v>
      </c>
      <c r="G789" t="str">
        <f t="shared" si="30"/>
        <v>SJM,SJM</v>
      </c>
      <c r="H789">
        <f t="shared" si="29"/>
        <v>0</v>
      </c>
    </row>
    <row r="790" spans="5:8" x14ac:dyDescent="0.25">
      <c r="E790" t="s">
        <v>498</v>
      </c>
      <c r="F790" t="s">
        <v>935</v>
      </c>
      <c r="G790" t="str">
        <f t="shared" si="30"/>
        <v>SK,SVK</v>
      </c>
      <c r="H790">
        <f t="shared" si="29"/>
        <v>1</v>
      </c>
    </row>
    <row r="791" spans="5:8" x14ac:dyDescent="0.25">
      <c r="E791" t="s">
        <v>872</v>
      </c>
      <c r="F791" t="s">
        <v>885</v>
      </c>
      <c r="G791" t="str">
        <f t="shared" si="30"/>
        <v>SL,SLE</v>
      </c>
      <c r="H791">
        <f t="shared" si="29"/>
        <v>1</v>
      </c>
    </row>
    <row r="792" spans="5:8" hidden="1" x14ac:dyDescent="0.25">
      <c r="E792" t="s">
        <v>872</v>
      </c>
      <c r="F792" t="s">
        <v>885</v>
      </c>
      <c r="G792" t="str">
        <f t="shared" si="30"/>
        <v>SL,SLE</v>
      </c>
      <c r="H792">
        <f t="shared" si="29"/>
        <v>0</v>
      </c>
    </row>
    <row r="793" spans="5:8" hidden="1" x14ac:dyDescent="0.25">
      <c r="E793" t="s">
        <v>883</v>
      </c>
      <c r="F793" t="s">
        <v>883</v>
      </c>
      <c r="G793" t="str">
        <f t="shared" si="30"/>
        <v>SLB,SLB</v>
      </c>
      <c r="H793">
        <f t="shared" si="29"/>
        <v>0</v>
      </c>
    </row>
    <row r="794" spans="5:8" hidden="1" x14ac:dyDescent="0.25">
      <c r="E794" t="s">
        <v>885</v>
      </c>
      <c r="F794" t="s">
        <v>885</v>
      </c>
      <c r="G794" t="str">
        <f t="shared" si="30"/>
        <v>SLE,SLE</v>
      </c>
      <c r="H794">
        <f t="shared" si="29"/>
        <v>0</v>
      </c>
    </row>
    <row r="795" spans="5:8" x14ac:dyDescent="0.25">
      <c r="E795" t="s">
        <v>659</v>
      </c>
      <c r="F795" t="s">
        <v>935</v>
      </c>
      <c r="G795" t="str">
        <f t="shared" si="30"/>
        <v>SLOVAK REPUBLIC,SVK</v>
      </c>
      <c r="H795">
        <f t="shared" si="29"/>
        <v>1</v>
      </c>
    </row>
    <row r="796" spans="5:8" hidden="1" x14ac:dyDescent="0.25">
      <c r="E796" t="s">
        <v>554</v>
      </c>
      <c r="F796" t="s">
        <v>935</v>
      </c>
      <c r="G796" t="str">
        <f t="shared" si="30"/>
        <v>SLOVAKIA,SVK</v>
      </c>
      <c r="H796">
        <f t="shared" si="29"/>
        <v>0</v>
      </c>
    </row>
    <row r="797" spans="5:8" hidden="1" x14ac:dyDescent="0.25">
      <c r="E797" t="s">
        <v>887</v>
      </c>
      <c r="F797" t="s">
        <v>937</v>
      </c>
      <c r="G797" t="str">
        <f t="shared" si="30"/>
        <v>SLOVENIA,SVN</v>
      </c>
      <c r="H797">
        <f t="shared" si="29"/>
        <v>0</v>
      </c>
    </row>
    <row r="798" spans="5:8" hidden="1" x14ac:dyDescent="0.25">
      <c r="E798" t="s">
        <v>889</v>
      </c>
      <c r="F798" t="s">
        <v>889</v>
      </c>
      <c r="G798" t="str">
        <f t="shared" si="30"/>
        <v>SLV,SLV</v>
      </c>
      <c r="H798">
        <f t="shared" si="29"/>
        <v>0</v>
      </c>
    </row>
    <row r="799" spans="5:8" x14ac:dyDescent="0.25">
      <c r="E799" t="s">
        <v>835</v>
      </c>
      <c r="F799" t="s">
        <v>890</v>
      </c>
      <c r="G799" t="str">
        <f t="shared" si="30"/>
        <v>SM,SMR</v>
      </c>
      <c r="H799">
        <f t="shared" si="29"/>
        <v>1</v>
      </c>
    </row>
    <row r="800" spans="5:8" hidden="1" x14ac:dyDescent="0.25">
      <c r="E800" t="s">
        <v>835</v>
      </c>
      <c r="F800" t="s">
        <v>890</v>
      </c>
      <c r="G800" t="str">
        <f t="shared" si="30"/>
        <v>SM,SMR</v>
      </c>
      <c r="H800">
        <f t="shared" si="29"/>
        <v>0</v>
      </c>
    </row>
    <row r="801" spans="5:8" hidden="1" x14ac:dyDescent="0.25">
      <c r="E801" t="s">
        <v>890</v>
      </c>
      <c r="F801" t="s">
        <v>890</v>
      </c>
      <c r="G801" t="str">
        <f t="shared" si="30"/>
        <v>SMR,SMR</v>
      </c>
      <c r="H801">
        <f t="shared" si="29"/>
        <v>0</v>
      </c>
    </row>
    <row r="802" spans="5:8" x14ac:dyDescent="0.25">
      <c r="E802" t="s">
        <v>851</v>
      </c>
      <c r="F802" t="s">
        <v>852</v>
      </c>
      <c r="G802" t="str">
        <f t="shared" si="30"/>
        <v>SN,SEN</v>
      </c>
      <c r="H802">
        <f t="shared" si="29"/>
        <v>1</v>
      </c>
    </row>
    <row r="803" spans="5:8" hidden="1" x14ac:dyDescent="0.25">
      <c r="E803" t="s">
        <v>851</v>
      </c>
      <c r="F803" t="s">
        <v>864</v>
      </c>
      <c r="G803" t="str">
        <f t="shared" si="30"/>
        <v>SN,SGP</v>
      </c>
      <c r="H803">
        <f t="shared" si="29"/>
        <v>0</v>
      </c>
    </row>
    <row r="804" spans="5:8" x14ac:dyDescent="0.25">
      <c r="E804" t="s">
        <v>892</v>
      </c>
      <c r="F804" t="s">
        <v>896</v>
      </c>
      <c r="G804" t="str">
        <f t="shared" si="30"/>
        <v>SO,SOM</v>
      </c>
      <c r="H804">
        <f t="shared" si="29"/>
        <v>1</v>
      </c>
    </row>
    <row r="805" spans="5:8" hidden="1" x14ac:dyDescent="0.25">
      <c r="E805" t="s">
        <v>892</v>
      </c>
      <c r="F805" t="s">
        <v>896</v>
      </c>
      <c r="G805" t="str">
        <f t="shared" si="30"/>
        <v>SO,SOM</v>
      </c>
      <c r="H805">
        <f t="shared" si="29"/>
        <v>0</v>
      </c>
    </row>
    <row r="806" spans="5:8" hidden="1" x14ac:dyDescent="0.25">
      <c r="E806" t="s">
        <v>894</v>
      </c>
      <c r="F806" t="s">
        <v>883</v>
      </c>
      <c r="G806" t="str">
        <f t="shared" si="30"/>
        <v>SOLOMON ISLANDS,SLB</v>
      </c>
      <c r="H806">
        <f t="shared" si="29"/>
        <v>0</v>
      </c>
    </row>
    <row r="807" spans="5:8" hidden="1" x14ac:dyDescent="0.25">
      <c r="E807" t="s">
        <v>896</v>
      </c>
      <c r="F807" t="s">
        <v>896</v>
      </c>
      <c r="G807" t="str">
        <f t="shared" si="30"/>
        <v>SOM,SOM</v>
      </c>
      <c r="H807">
        <f t="shared" si="29"/>
        <v>0</v>
      </c>
    </row>
    <row r="808" spans="5:8" hidden="1" x14ac:dyDescent="0.25">
      <c r="E808" t="s">
        <v>898</v>
      </c>
      <c r="F808" t="s">
        <v>896</v>
      </c>
      <c r="G808" t="str">
        <f t="shared" si="30"/>
        <v>SOMALIA,SOM</v>
      </c>
      <c r="H808">
        <f t="shared" si="29"/>
        <v>0</v>
      </c>
    </row>
    <row r="809" spans="5:8" hidden="1" x14ac:dyDescent="0.25">
      <c r="E809" t="s">
        <v>900</v>
      </c>
      <c r="F809" t="s">
        <v>1151</v>
      </c>
      <c r="G809" t="str">
        <f t="shared" si="30"/>
        <v>SOUTH AFRICA,ZAF</v>
      </c>
      <c r="H809">
        <f t="shared" si="29"/>
        <v>0</v>
      </c>
    </row>
    <row r="810" spans="5:8" x14ac:dyDescent="0.25">
      <c r="E810" t="s">
        <v>901</v>
      </c>
      <c r="F810" t="s">
        <v>330</v>
      </c>
      <c r="G810" t="str">
        <f t="shared" si="30"/>
        <v>SOUTH GEORGIA AND SOUTH S.S.,SGS</v>
      </c>
      <c r="H810">
        <f t="shared" si="29"/>
        <v>1</v>
      </c>
    </row>
    <row r="811" spans="5:8" hidden="1" x14ac:dyDescent="0.25">
      <c r="E811" t="s">
        <v>422</v>
      </c>
      <c r="F811" t="s">
        <v>420</v>
      </c>
      <c r="G811" t="str">
        <f t="shared" si="30"/>
        <v>SOUTH KOREA,KOR</v>
      </c>
      <c r="H811">
        <f t="shared" si="29"/>
        <v>0</v>
      </c>
    </row>
    <row r="812" spans="5:8" hidden="1" x14ac:dyDescent="0.25">
      <c r="E812" t="s">
        <v>903</v>
      </c>
      <c r="F812" t="s">
        <v>916</v>
      </c>
      <c r="G812" t="str">
        <f t="shared" si="30"/>
        <v>SOUTH SUDAN,SSD</v>
      </c>
      <c r="H812">
        <f t="shared" si="29"/>
        <v>0</v>
      </c>
    </row>
    <row r="813" spans="5:8" x14ac:dyDescent="0.25">
      <c r="E813" t="s">
        <v>906</v>
      </c>
      <c r="F813" t="s">
        <v>1367</v>
      </c>
      <c r="G813" t="str">
        <f t="shared" si="30"/>
        <v>SOVIET UNION,USR</v>
      </c>
      <c r="H813">
        <f t="shared" si="29"/>
        <v>1</v>
      </c>
    </row>
    <row r="814" spans="5:8" x14ac:dyDescent="0.25">
      <c r="E814" t="s">
        <v>245</v>
      </c>
      <c r="F814" t="s">
        <v>247</v>
      </c>
      <c r="G814" t="str">
        <f t="shared" si="30"/>
        <v>SP,ESP</v>
      </c>
      <c r="H814">
        <f t="shared" si="29"/>
        <v>1</v>
      </c>
    </row>
    <row r="815" spans="5:8" hidden="1" x14ac:dyDescent="0.25">
      <c r="E815" t="s">
        <v>249</v>
      </c>
      <c r="F815" t="s">
        <v>247</v>
      </c>
      <c r="G815" t="str">
        <f t="shared" si="30"/>
        <v>SPAIN,ESP</v>
      </c>
      <c r="H815">
        <f t="shared" si="29"/>
        <v>0</v>
      </c>
    </row>
    <row r="816" spans="5:8" hidden="1" x14ac:dyDescent="0.25">
      <c r="E816" t="s">
        <v>911</v>
      </c>
      <c r="F816" t="s">
        <v>911</v>
      </c>
      <c r="G816" t="str">
        <f t="shared" si="30"/>
        <v>SPM,SPM</v>
      </c>
      <c r="H816">
        <f t="shared" si="29"/>
        <v>0</v>
      </c>
    </row>
    <row r="817" spans="5:8" x14ac:dyDescent="0.25">
      <c r="E817" t="s">
        <v>699</v>
      </c>
      <c r="F817" t="s">
        <v>928</v>
      </c>
      <c r="G817" t="str">
        <f t="shared" si="30"/>
        <v>SR,SUR</v>
      </c>
      <c r="H817">
        <f t="shared" si="29"/>
        <v>1</v>
      </c>
    </row>
    <row r="818" spans="5:8" hidden="1" x14ac:dyDescent="0.25">
      <c r="E818" t="s">
        <v>912</v>
      </c>
      <c r="F818" t="s">
        <v>912</v>
      </c>
      <c r="G818" t="str">
        <f t="shared" si="30"/>
        <v>SRB,SRB</v>
      </c>
      <c r="H818">
        <f t="shared" si="29"/>
        <v>0</v>
      </c>
    </row>
    <row r="819" spans="5:8" hidden="1" x14ac:dyDescent="0.25">
      <c r="E819" t="s">
        <v>443</v>
      </c>
      <c r="F819" t="s">
        <v>444</v>
      </c>
      <c r="G819" t="str">
        <f t="shared" si="30"/>
        <v>SRI LANKA,LKA</v>
      </c>
      <c r="H819">
        <f t="shared" si="29"/>
        <v>0</v>
      </c>
    </row>
    <row r="820" spans="5:8" x14ac:dyDescent="0.25">
      <c r="E820" t="s">
        <v>707</v>
      </c>
      <c r="F820" t="s">
        <v>916</v>
      </c>
      <c r="G820" t="str">
        <f t="shared" si="30"/>
        <v>SS,SSD</v>
      </c>
      <c r="H820">
        <f t="shared" si="29"/>
        <v>1</v>
      </c>
    </row>
    <row r="821" spans="5:8" hidden="1" x14ac:dyDescent="0.25">
      <c r="E821" t="s">
        <v>916</v>
      </c>
      <c r="F821" t="s">
        <v>916</v>
      </c>
      <c r="G821" t="str">
        <f t="shared" si="30"/>
        <v>SSD,SSD</v>
      </c>
      <c r="H821">
        <f t="shared" si="29"/>
        <v>0</v>
      </c>
    </row>
    <row r="822" spans="5:8" x14ac:dyDescent="0.25">
      <c r="E822" t="s">
        <v>837</v>
      </c>
      <c r="F822" t="s">
        <v>923</v>
      </c>
      <c r="G822" t="str">
        <f t="shared" si="30"/>
        <v>ST,STP</v>
      </c>
      <c r="H822">
        <f t="shared" si="29"/>
        <v>1</v>
      </c>
    </row>
    <row r="823" spans="5:8" hidden="1" x14ac:dyDescent="0.25">
      <c r="E823" t="s">
        <v>837</v>
      </c>
      <c r="F823" t="s">
        <v>438</v>
      </c>
      <c r="G823" t="str">
        <f t="shared" si="30"/>
        <v>ST,LCA</v>
      </c>
      <c r="H823">
        <f t="shared" si="29"/>
        <v>0</v>
      </c>
    </row>
    <row r="824" spans="5:8" x14ac:dyDescent="0.25">
      <c r="E824" t="s">
        <v>919</v>
      </c>
      <c r="F824" t="s">
        <v>869</v>
      </c>
      <c r="G824" t="str">
        <f t="shared" si="30"/>
        <v>ST. HELENA,SHN</v>
      </c>
      <c r="H824">
        <f t="shared" si="29"/>
        <v>1</v>
      </c>
    </row>
    <row r="825" spans="5:8" x14ac:dyDescent="0.25">
      <c r="E825" t="s">
        <v>921</v>
      </c>
      <c r="F825" t="s">
        <v>911</v>
      </c>
      <c r="G825" t="str">
        <f t="shared" si="30"/>
        <v>ST. PIERRE AND MIQUELON,SPM</v>
      </c>
      <c r="H825">
        <f t="shared" si="29"/>
        <v>1</v>
      </c>
    </row>
    <row r="826" spans="5:8" hidden="1" x14ac:dyDescent="0.25">
      <c r="E826" t="s">
        <v>923</v>
      </c>
      <c r="F826" t="s">
        <v>923</v>
      </c>
      <c r="G826" t="str">
        <f t="shared" si="30"/>
        <v>STP,STP</v>
      </c>
      <c r="H826">
        <f t="shared" si="29"/>
        <v>0</v>
      </c>
    </row>
    <row r="827" spans="5:8" x14ac:dyDescent="0.25">
      <c r="E827" t="s">
        <v>925</v>
      </c>
      <c r="F827" t="s">
        <v>847</v>
      </c>
      <c r="G827" t="str">
        <f t="shared" si="30"/>
        <v>SU,SDN</v>
      </c>
      <c r="H827">
        <f t="shared" si="29"/>
        <v>1</v>
      </c>
    </row>
    <row r="828" spans="5:8" hidden="1" x14ac:dyDescent="0.25">
      <c r="E828" t="s">
        <v>927</v>
      </c>
      <c r="F828" t="s">
        <v>847</v>
      </c>
      <c r="G828" t="str">
        <f t="shared" si="30"/>
        <v>SUDAN,SDN</v>
      </c>
      <c r="H828">
        <f t="shared" si="29"/>
        <v>0</v>
      </c>
    </row>
    <row r="829" spans="5:8" hidden="1" x14ac:dyDescent="0.25">
      <c r="E829" t="s">
        <v>928</v>
      </c>
      <c r="F829" t="s">
        <v>928</v>
      </c>
      <c r="G829" t="str">
        <f t="shared" si="30"/>
        <v>SUR,SUR</v>
      </c>
      <c r="H829">
        <f t="shared" si="29"/>
        <v>0</v>
      </c>
    </row>
    <row r="830" spans="5:8" hidden="1" x14ac:dyDescent="0.25">
      <c r="E830" t="s">
        <v>930</v>
      </c>
      <c r="F830" t="s">
        <v>928</v>
      </c>
      <c r="G830" t="str">
        <f t="shared" si="30"/>
        <v>SURINAME,SUR</v>
      </c>
      <c r="H830">
        <f t="shared" si="29"/>
        <v>0</v>
      </c>
    </row>
    <row r="831" spans="5:8" x14ac:dyDescent="0.25">
      <c r="E831" t="s">
        <v>285</v>
      </c>
      <c r="F831" t="s">
        <v>889</v>
      </c>
      <c r="G831" t="str">
        <f t="shared" si="30"/>
        <v>SV,SLV</v>
      </c>
      <c r="H831">
        <f t="shared" si="29"/>
        <v>1</v>
      </c>
    </row>
    <row r="832" spans="5:8" hidden="1" x14ac:dyDescent="0.25">
      <c r="E832" t="s">
        <v>285</v>
      </c>
      <c r="F832" t="s">
        <v>878</v>
      </c>
      <c r="G832" t="str">
        <f t="shared" si="30"/>
        <v>SV,SJM</v>
      </c>
      <c r="H832">
        <f t="shared" si="29"/>
        <v>0</v>
      </c>
    </row>
    <row r="833" spans="5:8" x14ac:dyDescent="0.25">
      <c r="E833" t="s">
        <v>933</v>
      </c>
      <c r="F833" t="s">
        <v>878</v>
      </c>
      <c r="G833" t="str">
        <f t="shared" si="30"/>
        <v>SVALBARD AND JAN MAYEN ISLANDS,SJM</v>
      </c>
      <c r="H833">
        <f t="shared" si="29"/>
        <v>1</v>
      </c>
    </row>
    <row r="834" spans="5:8" hidden="1" x14ac:dyDescent="0.25">
      <c r="E834" t="s">
        <v>935</v>
      </c>
      <c r="F834" t="s">
        <v>935</v>
      </c>
      <c r="G834" t="str">
        <f t="shared" si="30"/>
        <v>SVK,SVK</v>
      </c>
      <c r="H834">
        <f t="shared" si="29"/>
        <v>0</v>
      </c>
    </row>
    <row r="835" spans="5:8" hidden="1" x14ac:dyDescent="0.25">
      <c r="E835" t="s">
        <v>937</v>
      </c>
      <c r="F835" t="s">
        <v>937</v>
      </c>
      <c r="G835" t="str">
        <f t="shared" si="30"/>
        <v>SVN,SVN</v>
      </c>
      <c r="H835">
        <f t="shared" si="29"/>
        <v>0</v>
      </c>
    </row>
    <row r="836" spans="5:8" x14ac:dyDescent="0.25">
      <c r="E836" t="s">
        <v>939</v>
      </c>
      <c r="F836" t="s">
        <v>943</v>
      </c>
      <c r="G836" t="str">
        <f t="shared" si="30"/>
        <v>SW,SWE</v>
      </c>
      <c r="H836">
        <f t="shared" ref="H836:H899" si="31">IF(ISNA(MATCH(G836,$M$3:$M$254,0)),1,0)*(E836&lt;&gt;F836)*(E836&lt;&gt;E835)</f>
        <v>1</v>
      </c>
    </row>
    <row r="837" spans="5:8" hidden="1" x14ac:dyDescent="0.25">
      <c r="E837" t="s">
        <v>941</v>
      </c>
      <c r="F837" t="s">
        <v>947</v>
      </c>
      <c r="G837" t="str">
        <f t="shared" si="30"/>
        <v>SWAZILAND,SWZ</v>
      </c>
      <c r="H837">
        <f t="shared" si="31"/>
        <v>0</v>
      </c>
    </row>
    <row r="838" spans="5:8" hidden="1" x14ac:dyDescent="0.25">
      <c r="E838" t="s">
        <v>943</v>
      </c>
      <c r="F838" t="s">
        <v>943</v>
      </c>
      <c r="G838" t="str">
        <f t="shared" si="30"/>
        <v>SWE,SWE</v>
      </c>
      <c r="H838">
        <f t="shared" si="31"/>
        <v>0</v>
      </c>
    </row>
    <row r="839" spans="5:8" hidden="1" x14ac:dyDescent="0.25">
      <c r="E839" t="s">
        <v>944</v>
      </c>
      <c r="F839" t="s">
        <v>943</v>
      </c>
      <c r="G839" t="str">
        <f t="shared" si="30"/>
        <v>SWEDEN,SWE</v>
      </c>
      <c r="H839">
        <f t="shared" si="31"/>
        <v>0</v>
      </c>
    </row>
    <row r="840" spans="5:8" hidden="1" x14ac:dyDescent="0.25">
      <c r="E840" t="s">
        <v>146</v>
      </c>
      <c r="F840" t="s">
        <v>147</v>
      </c>
      <c r="G840" t="str">
        <f t="shared" si="30"/>
        <v>SWITZERLAND,CHE</v>
      </c>
      <c r="H840">
        <f t="shared" si="31"/>
        <v>0</v>
      </c>
    </row>
    <row r="841" spans="5:8" hidden="1" x14ac:dyDescent="0.25">
      <c r="E841" t="s">
        <v>947</v>
      </c>
      <c r="F841" t="s">
        <v>947</v>
      </c>
      <c r="G841" t="str">
        <f t="shared" si="30"/>
        <v>SWZ,SWZ</v>
      </c>
      <c r="H841">
        <f t="shared" si="31"/>
        <v>0</v>
      </c>
    </row>
    <row r="842" spans="5:8" x14ac:dyDescent="0.25">
      <c r="E842" t="s">
        <v>678</v>
      </c>
      <c r="F842" t="s">
        <v>889</v>
      </c>
      <c r="G842" t="str">
        <f t="shared" si="30"/>
        <v>SX,SLV</v>
      </c>
      <c r="H842">
        <f t="shared" si="31"/>
        <v>1</v>
      </c>
    </row>
    <row r="843" spans="5:8" hidden="1" x14ac:dyDescent="0.25">
      <c r="E843" t="s">
        <v>678</v>
      </c>
      <c r="F843" t="s">
        <v>330</v>
      </c>
      <c r="G843" t="str">
        <f t="shared" si="30"/>
        <v>SX,SGS</v>
      </c>
      <c r="H843">
        <f t="shared" si="31"/>
        <v>0</v>
      </c>
    </row>
    <row r="844" spans="5:8" x14ac:dyDescent="0.25">
      <c r="E844" t="s">
        <v>950</v>
      </c>
      <c r="F844" t="s">
        <v>954</v>
      </c>
      <c r="G844" t="str">
        <f t="shared" si="30"/>
        <v>SY,SYR</v>
      </c>
      <c r="H844">
        <f t="shared" si="31"/>
        <v>1</v>
      </c>
    </row>
    <row r="845" spans="5:8" hidden="1" x14ac:dyDescent="0.25">
      <c r="E845" t="s">
        <v>950</v>
      </c>
      <c r="F845" t="s">
        <v>954</v>
      </c>
      <c r="G845" t="str">
        <f t="shared" si="30"/>
        <v>SY,SYR</v>
      </c>
      <c r="H845">
        <f t="shared" si="31"/>
        <v>0</v>
      </c>
    </row>
    <row r="846" spans="5:8" hidden="1" x14ac:dyDescent="0.25">
      <c r="E846" t="s">
        <v>953</v>
      </c>
      <c r="F846" t="s">
        <v>953</v>
      </c>
      <c r="G846" t="str">
        <f t="shared" si="30"/>
        <v>SYC,SYC</v>
      </c>
      <c r="H846">
        <f t="shared" si="31"/>
        <v>0</v>
      </c>
    </row>
    <row r="847" spans="5:8" hidden="1" x14ac:dyDescent="0.25">
      <c r="E847" t="s">
        <v>954</v>
      </c>
      <c r="F847" t="s">
        <v>954</v>
      </c>
      <c r="G847" t="str">
        <f t="shared" si="30"/>
        <v>SYR,SYR</v>
      </c>
      <c r="H847">
        <f t="shared" si="31"/>
        <v>0</v>
      </c>
    </row>
    <row r="848" spans="5:8" hidden="1" x14ac:dyDescent="0.25">
      <c r="E848" t="s">
        <v>956</v>
      </c>
      <c r="F848" t="s">
        <v>954</v>
      </c>
      <c r="G848" t="str">
        <f t="shared" ref="G848:G911" si="32">E848&amp;","&amp;F848</f>
        <v>SYRIA,SYR</v>
      </c>
      <c r="H848">
        <f t="shared" si="31"/>
        <v>0</v>
      </c>
    </row>
    <row r="849" spans="5:8" x14ac:dyDescent="0.25">
      <c r="E849" t="s">
        <v>940</v>
      </c>
      <c r="F849" t="s">
        <v>947</v>
      </c>
      <c r="G849" t="str">
        <f t="shared" si="32"/>
        <v>SZ,SWZ</v>
      </c>
      <c r="H849">
        <f t="shared" si="31"/>
        <v>1</v>
      </c>
    </row>
    <row r="850" spans="5:8" hidden="1" x14ac:dyDescent="0.25">
      <c r="E850" t="s">
        <v>940</v>
      </c>
      <c r="F850" t="s">
        <v>147</v>
      </c>
      <c r="G850" t="str">
        <f t="shared" si="32"/>
        <v>SZ,CHE</v>
      </c>
      <c r="H850">
        <f t="shared" si="31"/>
        <v>0</v>
      </c>
    </row>
    <row r="851" spans="5:8" hidden="1" x14ac:dyDescent="0.25">
      <c r="E851" t="s">
        <v>959</v>
      </c>
      <c r="F851" t="s">
        <v>1040</v>
      </c>
      <c r="G851" t="str">
        <f t="shared" si="32"/>
        <v>TAIWAN,TWN</v>
      </c>
      <c r="H851">
        <f t="shared" si="31"/>
        <v>0</v>
      </c>
    </row>
    <row r="852" spans="5:8" hidden="1" x14ac:dyDescent="0.25">
      <c r="E852" t="s">
        <v>961</v>
      </c>
      <c r="F852" t="s">
        <v>989</v>
      </c>
      <c r="G852" t="str">
        <f t="shared" si="32"/>
        <v>TAJIKISTAN,TJK</v>
      </c>
      <c r="H852">
        <f t="shared" si="31"/>
        <v>0</v>
      </c>
    </row>
    <row r="853" spans="5:8" hidden="1" x14ac:dyDescent="0.25">
      <c r="E853" t="s">
        <v>964</v>
      </c>
      <c r="F853" t="s">
        <v>1044</v>
      </c>
      <c r="G853" t="str">
        <f t="shared" si="32"/>
        <v>TANZANIA,TZA</v>
      </c>
      <c r="H853">
        <f t="shared" si="31"/>
        <v>0</v>
      </c>
    </row>
    <row r="854" spans="5:8" x14ac:dyDescent="0.25">
      <c r="E854" t="s">
        <v>966</v>
      </c>
      <c r="F854" t="s">
        <v>97</v>
      </c>
      <c r="G854" t="str">
        <f t="shared" si="32"/>
        <v>TB,BEN</v>
      </c>
      <c r="H854">
        <f t="shared" si="31"/>
        <v>1</v>
      </c>
    </row>
    <row r="855" spans="5:8" x14ac:dyDescent="0.25">
      <c r="E855" t="s">
        <v>968</v>
      </c>
      <c r="F855" t="s">
        <v>970</v>
      </c>
      <c r="G855" t="str">
        <f t="shared" si="32"/>
        <v>TC,TCA</v>
      </c>
      <c r="H855">
        <f t="shared" si="31"/>
        <v>1</v>
      </c>
    </row>
    <row r="856" spans="5:8" hidden="1" x14ac:dyDescent="0.25">
      <c r="E856" t="s">
        <v>970</v>
      </c>
      <c r="F856" t="s">
        <v>970</v>
      </c>
      <c r="G856" t="str">
        <f t="shared" si="32"/>
        <v>TCA,TCA</v>
      </c>
      <c r="H856">
        <f t="shared" si="31"/>
        <v>0</v>
      </c>
    </row>
    <row r="857" spans="5:8" hidden="1" x14ac:dyDescent="0.25">
      <c r="E857" t="s">
        <v>972</v>
      </c>
      <c r="F857" t="s">
        <v>972</v>
      </c>
      <c r="G857" t="str">
        <f t="shared" si="32"/>
        <v>TCD,TCD</v>
      </c>
      <c r="H857">
        <f t="shared" si="31"/>
        <v>0</v>
      </c>
    </row>
    <row r="858" spans="5:8" x14ac:dyDescent="0.25">
      <c r="E858" t="s">
        <v>174</v>
      </c>
      <c r="F858" t="s">
        <v>972</v>
      </c>
      <c r="G858" t="str">
        <f t="shared" si="32"/>
        <v>TD,TCD</v>
      </c>
      <c r="H858">
        <f t="shared" si="31"/>
        <v>1</v>
      </c>
    </row>
    <row r="859" spans="5:8" hidden="1" x14ac:dyDescent="0.25">
      <c r="E859" t="s">
        <v>174</v>
      </c>
      <c r="F859" t="s">
        <v>1020</v>
      </c>
      <c r="G859" t="str">
        <f t="shared" si="32"/>
        <v>TD,TTO</v>
      </c>
      <c r="H859">
        <f t="shared" si="31"/>
        <v>0</v>
      </c>
    </row>
    <row r="860" spans="5:8" x14ac:dyDescent="0.25">
      <c r="E860" t="s">
        <v>60</v>
      </c>
      <c r="F860" t="s">
        <v>61</v>
      </c>
      <c r="G860" t="str">
        <f t="shared" si="32"/>
        <v>TF,ATF</v>
      </c>
      <c r="H860">
        <f t="shared" si="31"/>
        <v>1</v>
      </c>
    </row>
    <row r="861" spans="5:8" x14ac:dyDescent="0.25">
      <c r="E861" t="s">
        <v>977</v>
      </c>
      <c r="F861" t="s">
        <v>979</v>
      </c>
      <c r="G861" t="str">
        <f t="shared" si="32"/>
        <v>TG,TGO</v>
      </c>
      <c r="H861">
        <f t="shared" si="31"/>
        <v>1</v>
      </c>
    </row>
    <row r="862" spans="5:8" hidden="1" x14ac:dyDescent="0.25">
      <c r="E862" t="s">
        <v>979</v>
      </c>
      <c r="F862" t="s">
        <v>979</v>
      </c>
      <c r="G862" t="str">
        <f t="shared" si="32"/>
        <v>TGO,TGO</v>
      </c>
      <c r="H862">
        <f t="shared" si="31"/>
        <v>0</v>
      </c>
    </row>
    <row r="863" spans="5:8" x14ac:dyDescent="0.25">
      <c r="E863" t="s">
        <v>981</v>
      </c>
      <c r="F863" t="s">
        <v>984</v>
      </c>
      <c r="G863" t="str">
        <f t="shared" si="32"/>
        <v>TH,THA</v>
      </c>
      <c r="H863">
        <f t="shared" si="31"/>
        <v>1</v>
      </c>
    </row>
    <row r="864" spans="5:8" hidden="1" x14ac:dyDescent="0.25">
      <c r="E864" t="s">
        <v>981</v>
      </c>
      <c r="F864" t="s">
        <v>984</v>
      </c>
      <c r="G864" t="str">
        <f t="shared" si="32"/>
        <v>TH,THA</v>
      </c>
      <c r="H864">
        <f t="shared" si="31"/>
        <v>0</v>
      </c>
    </row>
    <row r="865" spans="5:8" hidden="1" x14ac:dyDescent="0.25">
      <c r="E865" t="s">
        <v>984</v>
      </c>
      <c r="F865" t="s">
        <v>984</v>
      </c>
      <c r="G865" t="str">
        <f t="shared" si="32"/>
        <v>THA,THA</v>
      </c>
      <c r="H865">
        <f t="shared" si="31"/>
        <v>0</v>
      </c>
    </row>
    <row r="866" spans="5:8" hidden="1" x14ac:dyDescent="0.25">
      <c r="E866" t="s">
        <v>986</v>
      </c>
      <c r="F866" t="s">
        <v>984</v>
      </c>
      <c r="G866" t="str">
        <f t="shared" si="32"/>
        <v>THAILAND,THA</v>
      </c>
      <c r="H866">
        <f t="shared" si="31"/>
        <v>0</v>
      </c>
    </row>
    <row r="867" spans="5:8" x14ac:dyDescent="0.25">
      <c r="E867" t="s">
        <v>987</v>
      </c>
      <c r="F867" t="s">
        <v>989</v>
      </c>
      <c r="G867" t="str">
        <f t="shared" si="32"/>
        <v>TI,TJK</v>
      </c>
      <c r="H867">
        <f t="shared" si="31"/>
        <v>1</v>
      </c>
    </row>
    <row r="868" spans="5:8" x14ac:dyDescent="0.25">
      <c r="E868" t="s">
        <v>960</v>
      </c>
      <c r="F868" t="s">
        <v>989</v>
      </c>
      <c r="G868" t="str">
        <f t="shared" si="32"/>
        <v>TJ,TJK</v>
      </c>
      <c r="H868">
        <f t="shared" si="31"/>
        <v>1</v>
      </c>
    </row>
    <row r="869" spans="5:8" hidden="1" x14ac:dyDescent="0.25">
      <c r="E869" t="s">
        <v>989</v>
      </c>
      <c r="F869" t="s">
        <v>989</v>
      </c>
      <c r="G869" t="str">
        <f t="shared" si="32"/>
        <v>TJK,TJK</v>
      </c>
      <c r="H869">
        <f t="shared" si="31"/>
        <v>0</v>
      </c>
    </row>
    <row r="870" spans="5:8" x14ac:dyDescent="0.25">
      <c r="E870" t="s">
        <v>990</v>
      </c>
      <c r="F870" t="s">
        <v>991</v>
      </c>
      <c r="G870" t="str">
        <f t="shared" si="32"/>
        <v>TK,TKL</v>
      </c>
      <c r="H870">
        <f t="shared" si="31"/>
        <v>1</v>
      </c>
    </row>
    <row r="871" spans="5:8" hidden="1" x14ac:dyDescent="0.25">
      <c r="E871" t="s">
        <v>990</v>
      </c>
      <c r="F871" t="s">
        <v>970</v>
      </c>
      <c r="G871" t="str">
        <f t="shared" si="32"/>
        <v>TK,TCA</v>
      </c>
      <c r="H871">
        <f t="shared" si="31"/>
        <v>0</v>
      </c>
    </row>
    <row r="872" spans="5:8" hidden="1" x14ac:dyDescent="0.25">
      <c r="E872" t="s">
        <v>991</v>
      </c>
      <c r="F872" t="s">
        <v>991</v>
      </c>
      <c r="G872" t="str">
        <f t="shared" si="32"/>
        <v>TKL,TKL</v>
      </c>
      <c r="H872">
        <f t="shared" si="31"/>
        <v>0</v>
      </c>
    </row>
    <row r="873" spans="5:8" hidden="1" x14ac:dyDescent="0.25">
      <c r="E873" t="s">
        <v>994</v>
      </c>
      <c r="F873" t="s">
        <v>994</v>
      </c>
      <c r="G873" t="str">
        <f t="shared" si="32"/>
        <v>TKM,TKM</v>
      </c>
      <c r="H873">
        <f t="shared" si="31"/>
        <v>0</v>
      </c>
    </row>
    <row r="874" spans="5:8" x14ac:dyDescent="0.25">
      <c r="E874" t="s">
        <v>996</v>
      </c>
      <c r="F874" t="s">
        <v>991</v>
      </c>
      <c r="G874" t="str">
        <f t="shared" si="32"/>
        <v>TL,TKL</v>
      </c>
      <c r="H874">
        <f t="shared" si="31"/>
        <v>1</v>
      </c>
    </row>
    <row r="875" spans="5:8" hidden="1" x14ac:dyDescent="0.25">
      <c r="E875" t="s">
        <v>996</v>
      </c>
      <c r="F875" t="s">
        <v>991</v>
      </c>
      <c r="G875" t="str">
        <f t="shared" si="32"/>
        <v>TL,TKL</v>
      </c>
      <c r="H875">
        <f t="shared" si="31"/>
        <v>0</v>
      </c>
    </row>
    <row r="876" spans="5:8" x14ac:dyDescent="0.25">
      <c r="E876" t="s">
        <v>993</v>
      </c>
      <c r="F876" t="s">
        <v>994</v>
      </c>
      <c r="G876" t="str">
        <f t="shared" si="32"/>
        <v>TM,TKM</v>
      </c>
      <c r="H876">
        <f t="shared" si="31"/>
        <v>1</v>
      </c>
    </row>
    <row r="877" spans="5:8" hidden="1" x14ac:dyDescent="0.25">
      <c r="E877" t="s">
        <v>1000</v>
      </c>
      <c r="F877" t="s">
        <v>1000</v>
      </c>
      <c r="G877" t="str">
        <f t="shared" si="32"/>
        <v>TMP,TMP</v>
      </c>
      <c r="H877">
        <f t="shared" si="31"/>
        <v>0</v>
      </c>
    </row>
    <row r="878" spans="5:8" x14ac:dyDescent="0.25">
      <c r="E878" t="s">
        <v>1002</v>
      </c>
      <c r="F878" t="s">
        <v>1023</v>
      </c>
      <c r="G878" t="str">
        <f t="shared" si="32"/>
        <v>TN,TUN</v>
      </c>
      <c r="H878">
        <f t="shared" si="31"/>
        <v>1</v>
      </c>
    </row>
    <row r="879" spans="5:8" hidden="1" x14ac:dyDescent="0.25">
      <c r="E879" t="s">
        <v>1002</v>
      </c>
      <c r="F879" t="s">
        <v>1010</v>
      </c>
      <c r="G879" t="str">
        <f t="shared" si="32"/>
        <v>TN,TON</v>
      </c>
      <c r="H879">
        <f t="shared" si="31"/>
        <v>0</v>
      </c>
    </row>
    <row r="880" spans="5:8" x14ac:dyDescent="0.25">
      <c r="E880" t="s">
        <v>1004</v>
      </c>
      <c r="F880" t="s">
        <v>1010</v>
      </c>
      <c r="G880" t="str">
        <f t="shared" si="32"/>
        <v>TO,TON</v>
      </c>
      <c r="H880">
        <f t="shared" si="31"/>
        <v>1</v>
      </c>
    </row>
    <row r="881" spans="5:8" hidden="1" x14ac:dyDescent="0.25">
      <c r="E881" t="s">
        <v>1004</v>
      </c>
      <c r="F881" t="s">
        <v>979</v>
      </c>
      <c r="G881" t="str">
        <f t="shared" si="32"/>
        <v>TO,TGO</v>
      </c>
      <c r="H881">
        <f t="shared" si="31"/>
        <v>0</v>
      </c>
    </row>
    <row r="882" spans="5:8" hidden="1" x14ac:dyDescent="0.25">
      <c r="E882" t="s">
        <v>1007</v>
      </c>
      <c r="F882" t="s">
        <v>979</v>
      </c>
      <c r="G882" t="str">
        <f t="shared" si="32"/>
        <v>TOGO,TGO</v>
      </c>
      <c r="H882">
        <f t="shared" si="31"/>
        <v>0</v>
      </c>
    </row>
    <row r="883" spans="5:8" hidden="1" x14ac:dyDescent="0.25">
      <c r="E883" t="s">
        <v>1009</v>
      </c>
      <c r="F883" t="s">
        <v>991</v>
      </c>
      <c r="G883" t="str">
        <f t="shared" si="32"/>
        <v>TOKELAU,TKL</v>
      </c>
      <c r="H883">
        <f t="shared" si="31"/>
        <v>0</v>
      </c>
    </row>
    <row r="884" spans="5:8" hidden="1" x14ac:dyDescent="0.25">
      <c r="E884" t="s">
        <v>1010</v>
      </c>
      <c r="F884" t="s">
        <v>1010</v>
      </c>
      <c r="G884" t="str">
        <f t="shared" si="32"/>
        <v>TON,TON</v>
      </c>
      <c r="H884">
        <f t="shared" si="31"/>
        <v>0</v>
      </c>
    </row>
    <row r="885" spans="5:8" hidden="1" x14ac:dyDescent="0.25">
      <c r="E885" t="s">
        <v>1011</v>
      </c>
      <c r="F885" t="s">
        <v>1010</v>
      </c>
      <c r="G885" t="str">
        <f t="shared" si="32"/>
        <v>TONGA,TON</v>
      </c>
      <c r="H885">
        <f t="shared" si="31"/>
        <v>0</v>
      </c>
    </row>
    <row r="886" spans="5:8" x14ac:dyDescent="0.25">
      <c r="E886" t="s">
        <v>268</v>
      </c>
      <c r="F886" t="s">
        <v>923</v>
      </c>
      <c r="G886" t="str">
        <f t="shared" si="32"/>
        <v>TP,STP</v>
      </c>
      <c r="H886">
        <f t="shared" si="31"/>
        <v>1</v>
      </c>
    </row>
    <row r="887" spans="5:8" x14ac:dyDescent="0.25">
      <c r="E887" t="s">
        <v>1013</v>
      </c>
      <c r="F887" t="s">
        <v>1027</v>
      </c>
      <c r="G887" t="str">
        <f t="shared" si="32"/>
        <v>TR,TUR</v>
      </c>
      <c r="H887">
        <f t="shared" si="31"/>
        <v>1</v>
      </c>
    </row>
    <row r="888" spans="5:8" hidden="1" x14ac:dyDescent="0.25">
      <c r="E888" t="s">
        <v>1015</v>
      </c>
      <c r="F888" t="s">
        <v>1020</v>
      </c>
      <c r="G888" t="str">
        <f t="shared" si="32"/>
        <v>TRINIDAD AND TOBAGO,TTO</v>
      </c>
      <c r="H888">
        <f t="shared" si="31"/>
        <v>0</v>
      </c>
    </row>
    <row r="889" spans="5:8" x14ac:dyDescent="0.25">
      <c r="E889" t="s">
        <v>1017</v>
      </c>
      <c r="F889" t="s">
        <v>1023</v>
      </c>
      <c r="G889" t="str">
        <f t="shared" si="32"/>
        <v>TS,TUN</v>
      </c>
      <c r="H889">
        <f t="shared" si="31"/>
        <v>1</v>
      </c>
    </row>
    <row r="890" spans="5:8" x14ac:dyDescent="0.25">
      <c r="E890" t="s">
        <v>974</v>
      </c>
      <c r="F890" t="s">
        <v>1020</v>
      </c>
      <c r="G890" t="str">
        <f t="shared" si="32"/>
        <v>TT,TTO</v>
      </c>
      <c r="H890">
        <f t="shared" si="31"/>
        <v>1</v>
      </c>
    </row>
    <row r="891" spans="5:8" hidden="1" x14ac:dyDescent="0.25">
      <c r="E891" t="s">
        <v>974</v>
      </c>
      <c r="F891" t="s">
        <v>991</v>
      </c>
      <c r="G891" t="str">
        <f t="shared" si="32"/>
        <v>TT,TKL</v>
      </c>
      <c r="H891">
        <f t="shared" si="31"/>
        <v>0</v>
      </c>
    </row>
    <row r="892" spans="5:8" hidden="1" x14ac:dyDescent="0.25">
      <c r="E892" t="s">
        <v>1020</v>
      </c>
      <c r="F892" t="s">
        <v>1020</v>
      </c>
      <c r="G892" t="str">
        <f t="shared" si="32"/>
        <v>TTO,TTO</v>
      </c>
      <c r="H892">
        <f t="shared" si="31"/>
        <v>0</v>
      </c>
    </row>
    <row r="893" spans="5:8" x14ac:dyDescent="0.25">
      <c r="E893" t="s">
        <v>1022</v>
      </c>
      <c r="F893" t="s">
        <v>1027</v>
      </c>
      <c r="G893" t="str">
        <f t="shared" si="32"/>
        <v>TU,TUR</v>
      </c>
      <c r="H893">
        <f t="shared" si="31"/>
        <v>1</v>
      </c>
    </row>
    <row r="894" spans="5:8" hidden="1" x14ac:dyDescent="0.25">
      <c r="E894" t="s">
        <v>1023</v>
      </c>
      <c r="F894" t="s">
        <v>1023</v>
      </c>
      <c r="G894" t="str">
        <f t="shared" si="32"/>
        <v>TUN,TUN</v>
      </c>
      <c r="H894">
        <f t="shared" si="31"/>
        <v>0</v>
      </c>
    </row>
    <row r="895" spans="5:8" hidden="1" x14ac:dyDescent="0.25">
      <c r="E895" t="s">
        <v>1025</v>
      </c>
      <c r="F895" t="s">
        <v>1023</v>
      </c>
      <c r="G895" t="str">
        <f t="shared" si="32"/>
        <v>TUNISIA,TUN</v>
      </c>
      <c r="H895">
        <f t="shared" si="31"/>
        <v>0</v>
      </c>
    </row>
    <row r="896" spans="5:8" hidden="1" x14ac:dyDescent="0.25">
      <c r="E896" t="s">
        <v>1027</v>
      </c>
      <c r="F896" t="s">
        <v>1027</v>
      </c>
      <c r="G896" t="str">
        <f t="shared" si="32"/>
        <v>TUR,TUR</v>
      </c>
      <c r="H896">
        <f t="shared" si="31"/>
        <v>0</v>
      </c>
    </row>
    <row r="897" spans="5:8" hidden="1" x14ac:dyDescent="0.25">
      <c r="E897" t="s">
        <v>1029</v>
      </c>
      <c r="F897" t="s">
        <v>1027</v>
      </c>
      <c r="G897" t="str">
        <f t="shared" si="32"/>
        <v>TURKEY,TUR</v>
      </c>
      <c r="H897">
        <f t="shared" si="31"/>
        <v>0</v>
      </c>
    </row>
    <row r="898" spans="5:8" hidden="1" x14ac:dyDescent="0.25">
      <c r="E898" t="s">
        <v>1031</v>
      </c>
      <c r="F898" t="s">
        <v>994</v>
      </c>
      <c r="G898" t="str">
        <f t="shared" si="32"/>
        <v>TURKMENISTAN,TKM</v>
      </c>
      <c r="H898">
        <f t="shared" si="31"/>
        <v>0</v>
      </c>
    </row>
    <row r="899" spans="5:8" hidden="1" x14ac:dyDescent="0.25">
      <c r="E899" t="s">
        <v>1033</v>
      </c>
      <c r="F899" t="s">
        <v>970</v>
      </c>
      <c r="G899" t="str">
        <f t="shared" si="32"/>
        <v>TURKS AND CAICOS ISLANDS,TCA</v>
      </c>
      <c r="H899">
        <f t="shared" si="31"/>
        <v>0</v>
      </c>
    </row>
    <row r="900" spans="5:8" hidden="1" x14ac:dyDescent="0.25">
      <c r="E900" t="s">
        <v>1036</v>
      </c>
      <c r="F900" t="s">
        <v>1036</v>
      </c>
      <c r="G900" t="str">
        <f t="shared" si="32"/>
        <v>TUV,TUV</v>
      </c>
      <c r="H900">
        <f t="shared" ref="H900:H963" si="33">IF(ISNA(MATCH(G900,$M$3:$M$254,0)),1,0)*(E900&lt;&gt;F900)*(E900&lt;&gt;E899)</f>
        <v>0</v>
      </c>
    </row>
    <row r="901" spans="5:8" hidden="1" x14ac:dyDescent="0.25">
      <c r="E901" t="s">
        <v>1037</v>
      </c>
      <c r="F901" t="s">
        <v>1036</v>
      </c>
      <c r="G901" t="str">
        <f t="shared" si="32"/>
        <v>TUVALU,TUV</v>
      </c>
      <c r="H901">
        <f t="shared" si="33"/>
        <v>0</v>
      </c>
    </row>
    <row r="902" spans="5:8" x14ac:dyDescent="0.25">
      <c r="E902" t="s">
        <v>1035</v>
      </c>
      <c r="F902" t="s">
        <v>1036</v>
      </c>
      <c r="G902" t="str">
        <f t="shared" si="32"/>
        <v>TV,TUV</v>
      </c>
      <c r="H902">
        <f t="shared" si="33"/>
        <v>1</v>
      </c>
    </row>
    <row r="903" spans="5:8" hidden="1" x14ac:dyDescent="0.25">
      <c r="E903" t="s">
        <v>1035</v>
      </c>
      <c r="F903" t="s">
        <v>1036</v>
      </c>
      <c r="G903" t="str">
        <f t="shared" si="32"/>
        <v>TV,TUV</v>
      </c>
      <c r="H903">
        <f t="shared" si="33"/>
        <v>0</v>
      </c>
    </row>
    <row r="904" spans="5:8" x14ac:dyDescent="0.25">
      <c r="E904" t="s">
        <v>958</v>
      </c>
      <c r="F904" t="s">
        <v>1040</v>
      </c>
      <c r="G904" t="str">
        <f t="shared" si="32"/>
        <v>TW,TWN</v>
      </c>
      <c r="H904">
        <f t="shared" si="33"/>
        <v>1</v>
      </c>
    </row>
    <row r="905" spans="5:8" hidden="1" x14ac:dyDescent="0.25">
      <c r="E905" t="s">
        <v>958</v>
      </c>
      <c r="F905" t="s">
        <v>1040</v>
      </c>
      <c r="G905" t="str">
        <f t="shared" si="32"/>
        <v>TW,TWN</v>
      </c>
      <c r="H905">
        <f t="shared" si="33"/>
        <v>0</v>
      </c>
    </row>
    <row r="906" spans="5:8" hidden="1" x14ac:dyDescent="0.25">
      <c r="E906" t="s">
        <v>1040</v>
      </c>
      <c r="F906" t="s">
        <v>1040</v>
      </c>
      <c r="G906" t="str">
        <f t="shared" si="32"/>
        <v>TWN,TWN</v>
      </c>
      <c r="H906">
        <f t="shared" si="33"/>
        <v>0</v>
      </c>
    </row>
    <row r="907" spans="5:8" x14ac:dyDescent="0.25">
      <c r="E907" t="s">
        <v>1041</v>
      </c>
      <c r="F907" t="s">
        <v>994</v>
      </c>
      <c r="G907" t="str">
        <f t="shared" si="32"/>
        <v>TX,TKM</v>
      </c>
      <c r="H907">
        <f t="shared" si="33"/>
        <v>1</v>
      </c>
    </row>
    <row r="908" spans="5:8" x14ac:dyDescent="0.25">
      <c r="E908" t="s">
        <v>963</v>
      </c>
      <c r="F908" t="s">
        <v>1044</v>
      </c>
      <c r="G908" t="str">
        <f t="shared" si="32"/>
        <v>TZ,TZA</v>
      </c>
      <c r="H908">
        <f t="shared" si="33"/>
        <v>1</v>
      </c>
    </row>
    <row r="909" spans="5:8" hidden="1" x14ac:dyDescent="0.25">
      <c r="E909" t="s">
        <v>963</v>
      </c>
      <c r="F909" t="s">
        <v>1044</v>
      </c>
      <c r="G909" t="str">
        <f t="shared" si="32"/>
        <v>TZ,TZA</v>
      </c>
      <c r="H909">
        <f t="shared" si="33"/>
        <v>0</v>
      </c>
    </row>
    <row r="910" spans="5:8" hidden="1" x14ac:dyDescent="0.25">
      <c r="E910" t="s">
        <v>1044</v>
      </c>
      <c r="F910" t="s">
        <v>1044</v>
      </c>
      <c r="G910" t="str">
        <f t="shared" si="32"/>
        <v>TZA,TZA</v>
      </c>
      <c r="H910">
        <f t="shared" si="33"/>
        <v>0</v>
      </c>
    </row>
    <row r="911" spans="5:8" x14ac:dyDescent="0.25">
      <c r="E911" t="s">
        <v>1047</v>
      </c>
      <c r="F911" t="s">
        <v>1057</v>
      </c>
      <c r="G911" t="str">
        <f t="shared" si="32"/>
        <v>UA,UKR</v>
      </c>
      <c r="H911">
        <f t="shared" si="33"/>
        <v>1</v>
      </c>
    </row>
    <row r="912" spans="5:8" x14ac:dyDescent="0.25">
      <c r="E912" t="s">
        <v>567</v>
      </c>
      <c r="F912" t="s">
        <v>50</v>
      </c>
      <c r="G912" t="str">
        <f t="shared" ref="G912:G975" si="34">E912&amp;","&amp;F912</f>
        <v>UAE,ARE</v>
      </c>
      <c r="H912">
        <f t="shared" si="33"/>
        <v>1</v>
      </c>
    </row>
    <row r="913" spans="5:8" x14ac:dyDescent="0.25">
      <c r="E913" t="s">
        <v>1049</v>
      </c>
      <c r="F913" t="s">
        <v>189</v>
      </c>
      <c r="G913" t="str">
        <f t="shared" si="34"/>
        <v>UC,CPV</v>
      </c>
      <c r="H913">
        <f t="shared" si="33"/>
        <v>1</v>
      </c>
    </row>
    <row r="914" spans="5:8" x14ac:dyDescent="0.25">
      <c r="E914" t="s">
        <v>1050</v>
      </c>
      <c r="F914" t="s">
        <v>1053</v>
      </c>
      <c r="G914" t="str">
        <f t="shared" si="34"/>
        <v>UG,UGA</v>
      </c>
      <c r="H914">
        <f t="shared" si="33"/>
        <v>1</v>
      </c>
    </row>
    <row r="915" spans="5:8" hidden="1" x14ac:dyDescent="0.25">
      <c r="E915" t="s">
        <v>1050</v>
      </c>
      <c r="F915" t="s">
        <v>1053</v>
      </c>
      <c r="G915" t="str">
        <f t="shared" si="34"/>
        <v>UG,UGA</v>
      </c>
      <c r="H915">
        <f t="shared" si="33"/>
        <v>0</v>
      </c>
    </row>
    <row r="916" spans="5:8" hidden="1" x14ac:dyDescent="0.25">
      <c r="E916" t="s">
        <v>1053</v>
      </c>
      <c r="F916" t="s">
        <v>1053</v>
      </c>
      <c r="G916" t="str">
        <f t="shared" si="34"/>
        <v>UGA,UGA</v>
      </c>
      <c r="H916">
        <f t="shared" si="33"/>
        <v>0</v>
      </c>
    </row>
    <row r="917" spans="5:8" hidden="1" x14ac:dyDescent="0.25">
      <c r="E917" t="s">
        <v>1055</v>
      </c>
      <c r="F917" t="s">
        <v>1053</v>
      </c>
      <c r="G917" t="str">
        <f t="shared" si="34"/>
        <v>UGANDA,UGA</v>
      </c>
      <c r="H917">
        <f t="shared" si="33"/>
        <v>0</v>
      </c>
    </row>
    <row r="918" spans="5:8" x14ac:dyDescent="0.25">
      <c r="E918" t="s">
        <v>281</v>
      </c>
      <c r="F918" t="s">
        <v>284</v>
      </c>
      <c r="G918" t="str">
        <f t="shared" si="34"/>
        <v>UK,GBR</v>
      </c>
      <c r="H918">
        <f t="shared" si="33"/>
        <v>1</v>
      </c>
    </row>
    <row r="919" spans="5:8" hidden="1" x14ac:dyDescent="0.25">
      <c r="E919" t="s">
        <v>1057</v>
      </c>
      <c r="F919" t="s">
        <v>1057</v>
      </c>
      <c r="G919" t="str">
        <f t="shared" si="34"/>
        <v>UKR,UKR</v>
      </c>
      <c r="H919">
        <f t="shared" si="33"/>
        <v>0</v>
      </c>
    </row>
    <row r="920" spans="5:8" hidden="1" x14ac:dyDescent="0.25">
      <c r="E920" t="s">
        <v>1059</v>
      </c>
      <c r="F920" t="s">
        <v>1057</v>
      </c>
      <c r="G920" t="str">
        <f t="shared" si="34"/>
        <v>UKRAINE,UKR</v>
      </c>
      <c r="H920">
        <f t="shared" si="33"/>
        <v>0</v>
      </c>
    </row>
    <row r="921" spans="5:8" x14ac:dyDescent="0.25">
      <c r="E921" t="s">
        <v>1046</v>
      </c>
      <c r="F921" t="s">
        <v>1062</v>
      </c>
      <c r="G921" t="str">
        <f t="shared" si="34"/>
        <v>UM,UMI</v>
      </c>
      <c r="H921">
        <f t="shared" si="33"/>
        <v>1</v>
      </c>
    </row>
    <row r="922" spans="5:8" hidden="1" x14ac:dyDescent="0.25">
      <c r="E922" t="s">
        <v>1062</v>
      </c>
      <c r="F922" t="s">
        <v>1062</v>
      </c>
      <c r="G922" t="str">
        <f t="shared" si="34"/>
        <v>UMI,UMI</v>
      </c>
      <c r="H922">
        <f t="shared" si="33"/>
        <v>0</v>
      </c>
    </row>
    <row r="923" spans="5:8" hidden="1" x14ac:dyDescent="0.25">
      <c r="E923" t="s">
        <v>8</v>
      </c>
      <c r="F923" t="s">
        <v>50</v>
      </c>
      <c r="G923" t="str">
        <f t="shared" si="34"/>
        <v>UNITED ARAB EMIRATES,ARE</v>
      </c>
      <c r="H923">
        <f t="shared" si="33"/>
        <v>0</v>
      </c>
    </row>
    <row r="924" spans="5:8" hidden="1" x14ac:dyDescent="0.25">
      <c r="E924" t="s">
        <v>287</v>
      </c>
      <c r="F924" t="s">
        <v>284</v>
      </c>
      <c r="G924" t="str">
        <f t="shared" si="34"/>
        <v>UNITED KINGDOM,GBR</v>
      </c>
      <c r="H924">
        <f t="shared" si="33"/>
        <v>0</v>
      </c>
    </row>
    <row r="925" spans="5:8" hidden="1" x14ac:dyDescent="0.25">
      <c r="E925" t="s">
        <v>1065</v>
      </c>
      <c r="F925" t="s">
        <v>1075</v>
      </c>
      <c r="G925" t="str">
        <f t="shared" si="34"/>
        <v>UNITED STATES,USA</v>
      </c>
      <c r="H925">
        <f t="shared" si="33"/>
        <v>0</v>
      </c>
    </row>
    <row r="926" spans="5:8" x14ac:dyDescent="0.25">
      <c r="E926" t="s">
        <v>1066</v>
      </c>
      <c r="F926" t="s">
        <v>1057</v>
      </c>
      <c r="G926" t="str">
        <f t="shared" si="34"/>
        <v>UP,UKR</v>
      </c>
      <c r="H926">
        <f t="shared" si="33"/>
        <v>1</v>
      </c>
    </row>
    <row r="927" spans="5:8" x14ac:dyDescent="0.25">
      <c r="E927" t="s">
        <v>905</v>
      </c>
      <c r="F927" t="s">
        <v>1062</v>
      </c>
      <c r="G927" t="str">
        <f t="shared" si="34"/>
        <v>UR,UMI</v>
      </c>
      <c r="H927">
        <f t="shared" si="33"/>
        <v>1</v>
      </c>
    </row>
    <row r="928" spans="5:8" hidden="1" x14ac:dyDescent="0.25">
      <c r="E928" t="s">
        <v>1071</v>
      </c>
      <c r="F928" t="s">
        <v>1072</v>
      </c>
      <c r="G928" t="str">
        <f t="shared" si="34"/>
        <v>URUGUAY,URY</v>
      </c>
      <c r="H928">
        <f t="shared" si="33"/>
        <v>0</v>
      </c>
    </row>
    <row r="929" spans="5:8" hidden="1" x14ac:dyDescent="0.25">
      <c r="E929" t="s">
        <v>1072</v>
      </c>
      <c r="F929" t="s">
        <v>1072</v>
      </c>
      <c r="G929" t="str">
        <f t="shared" si="34"/>
        <v>URY,URY</v>
      </c>
      <c r="H929">
        <f t="shared" si="33"/>
        <v>0</v>
      </c>
    </row>
    <row r="930" spans="5:8" x14ac:dyDescent="0.25">
      <c r="E930" t="s">
        <v>1064</v>
      </c>
      <c r="F930" t="s">
        <v>1075</v>
      </c>
      <c r="G930" t="str">
        <f t="shared" si="34"/>
        <v>US,USA</v>
      </c>
      <c r="H930">
        <f t="shared" si="33"/>
        <v>1</v>
      </c>
    </row>
    <row r="931" spans="5:8" hidden="1" x14ac:dyDescent="0.25">
      <c r="E931" t="s">
        <v>1064</v>
      </c>
      <c r="F931" t="s">
        <v>1075</v>
      </c>
      <c r="G931" t="str">
        <f t="shared" si="34"/>
        <v>US,USA</v>
      </c>
      <c r="H931">
        <f t="shared" si="33"/>
        <v>0</v>
      </c>
    </row>
    <row r="932" spans="5:8" x14ac:dyDescent="0.25">
      <c r="E932" t="s">
        <v>1339</v>
      </c>
      <c r="F932" t="s">
        <v>1062</v>
      </c>
      <c r="G932" t="str">
        <f t="shared" si="34"/>
        <v>US MINOR ISLANDS,UMI</v>
      </c>
      <c r="H932">
        <f t="shared" si="33"/>
        <v>1</v>
      </c>
    </row>
    <row r="933" spans="5:8" hidden="1" x14ac:dyDescent="0.25">
      <c r="E933" t="s">
        <v>1075</v>
      </c>
      <c r="F933" t="s">
        <v>1075</v>
      </c>
      <c r="G933" t="str">
        <f t="shared" si="34"/>
        <v>USA,USA</v>
      </c>
      <c r="H933">
        <f t="shared" si="33"/>
        <v>0</v>
      </c>
    </row>
    <row r="934" spans="5:8" x14ac:dyDescent="0.25">
      <c r="E934" t="s">
        <v>1077</v>
      </c>
      <c r="F934" t="s">
        <v>1367</v>
      </c>
      <c r="G934" t="str">
        <f t="shared" si="34"/>
        <v>USSR,USR</v>
      </c>
      <c r="H934">
        <f t="shared" si="33"/>
        <v>1</v>
      </c>
    </row>
    <row r="935" spans="5:8" x14ac:dyDescent="0.25">
      <c r="E935" t="s">
        <v>92</v>
      </c>
      <c r="F935" t="s">
        <v>89</v>
      </c>
      <c r="G935" t="str">
        <f t="shared" si="34"/>
        <v>UV,BFA</v>
      </c>
      <c r="H935">
        <f t="shared" si="33"/>
        <v>1</v>
      </c>
    </row>
    <row r="936" spans="5:8" x14ac:dyDescent="0.25">
      <c r="E936" t="s">
        <v>1070</v>
      </c>
      <c r="F936" t="s">
        <v>1072</v>
      </c>
      <c r="G936" t="str">
        <f t="shared" si="34"/>
        <v>UY,URY</v>
      </c>
      <c r="H936">
        <f t="shared" si="33"/>
        <v>1</v>
      </c>
    </row>
    <row r="937" spans="5:8" hidden="1" x14ac:dyDescent="0.25">
      <c r="E937" t="s">
        <v>1070</v>
      </c>
      <c r="F937" t="s">
        <v>1072</v>
      </c>
      <c r="G937" t="str">
        <f t="shared" si="34"/>
        <v>UY,URY</v>
      </c>
      <c r="H937">
        <f t="shared" si="33"/>
        <v>0</v>
      </c>
    </row>
    <row r="938" spans="5:8" x14ac:dyDescent="0.25">
      <c r="E938" t="s">
        <v>1081</v>
      </c>
      <c r="F938" t="s">
        <v>1084</v>
      </c>
      <c r="G938" t="str">
        <f t="shared" si="34"/>
        <v>UZ,UZB</v>
      </c>
      <c r="H938">
        <f t="shared" si="33"/>
        <v>1</v>
      </c>
    </row>
    <row r="939" spans="5:8" hidden="1" x14ac:dyDescent="0.25">
      <c r="E939" t="s">
        <v>1081</v>
      </c>
      <c r="F939" t="s">
        <v>1084</v>
      </c>
      <c r="G939" t="str">
        <f t="shared" si="34"/>
        <v>UZ,UZB</v>
      </c>
      <c r="H939">
        <f t="shared" si="33"/>
        <v>0</v>
      </c>
    </row>
    <row r="940" spans="5:8" hidden="1" x14ac:dyDescent="0.25">
      <c r="E940" t="s">
        <v>1084</v>
      </c>
      <c r="F940" t="s">
        <v>1084</v>
      </c>
      <c r="G940" t="str">
        <f t="shared" si="34"/>
        <v>UZB,UZB</v>
      </c>
      <c r="H940">
        <f t="shared" si="33"/>
        <v>0</v>
      </c>
    </row>
    <row r="941" spans="5:8" hidden="1" x14ac:dyDescent="0.25">
      <c r="E941" t="s">
        <v>1085</v>
      </c>
      <c r="F941" t="s">
        <v>1084</v>
      </c>
      <c r="G941" t="str">
        <f t="shared" si="34"/>
        <v>UZBEKISTAN,UZB</v>
      </c>
      <c r="H941">
        <f t="shared" si="33"/>
        <v>0</v>
      </c>
    </row>
    <row r="942" spans="5:8" x14ac:dyDescent="0.25">
      <c r="E942" t="s">
        <v>402</v>
      </c>
      <c r="F942" t="s">
        <v>1089</v>
      </c>
      <c r="G942" t="str">
        <f t="shared" si="34"/>
        <v>VA,VAT</v>
      </c>
      <c r="H942">
        <f t="shared" si="33"/>
        <v>1</v>
      </c>
    </row>
    <row r="943" spans="5:8" hidden="1" x14ac:dyDescent="0.25">
      <c r="E943" t="s">
        <v>1088</v>
      </c>
      <c r="F943" t="s">
        <v>1122</v>
      </c>
      <c r="G943" t="str">
        <f t="shared" si="34"/>
        <v>VANUATU,VUT</v>
      </c>
      <c r="H943">
        <f t="shared" si="33"/>
        <v>0</v>
      </c>
    </row>
    <row r="944" spans="5:8" hidden="1" x14ac:dyDescent="0.25">
      <c r="E944" t="s">
        <v>1089</v>
      </c>
      <c r="F944" t="s">
        <v>1089</v>
      </c>
      <c r="G944" t="str">
        <f t="shared" si="34"/>
        <v>VAT,VAT</v>
      </c>
      <c r="H944">
        <f t="shared" si="33"/>
        <v>0</v>
      </c>
    </row>
    <row r="945" spans="5:8" x14ac:dyDescent="0.25">
      <c r="E945" t="s">
        <v>1103</v>
      </c>
      <c r="F945" t="s">
        <v>1089</v>
      </c>
      <c r="G945" t="str">
        <f t="shared" si="34"/>
        <v>VATICAN CITY STATE,VAT</v>
      </c>
      <c r="H945">
        <f t="shared" si="33"/>
        <v>1</v>
      </c>
    </row>
    <row r="946" spans="5:8" x14ac:dyDescent="0.25">
      <c r="E946" t="s">
        <v>830</v>
      </c>
      <c r="F946" t="s">
        <v>1091</v>
      </c>
      <c r="G946" t="str">
        <f t="shared" si="34"/>
        <v>VC,VCT</v>
      </c>
      <c r="H946">
        <f t="shared" si="33"/>
        <v>1</v>
      </c>
    </row>
    <row r="947" spans="5:8" hidden="1" x14ac:dyDescent="0.25">
      <c r="E947" t="s">
        <v>830</v>
      </c>
      <c r="F947" t="s">
        <v>1091</v>
      </c>
      <c r="G947" t="str">
        <f t="shared" si="34"/>
        <v>VC,VCT</v>
      </c>
      <c r="H947">
        <f t="shared" si="33"/>
        <v>0</v>
      </c>
    </row>
    <row r="948" spans="5:8" hidden="1" x14ac:dyDescent="0.25">
      <c r="E948" t="s">
        <v>1091</v>
      </c>
      <c r="F948" t="s">
        <v>1091</v>
      </c>
      <c r="G948" t="str">
        <f t="shared" si="34"/>
        <v>VCT,VCT</v>
      </c>
      <c r="H948">
        <f t="shared" si="33"/>
        <v>0</v>
      </c>
    </row>
    <row r="949" spans="5:8" x14ac:dyDescent="0.25">
      <c r="E949" t="s">
        <v>1093</v>
      </c>
      <c r="F949" t="s">
        <v>1095</v>
      </c>
      <c r="G949" t="str">
        <f t="shared" si="34"/>
        <v>VE,VEN</v>
      </c>
      <c r="H949">
        <f t="shared" si="33"/>
        <v>1</v>
      </c>
    </row>
    <row r="950" spans="5:8" hidden="1" x14ac:dyDescent="0.25">
      <c r="E950" t="s">
        <v>1093</v>
      </c>
      <c r="F950" t="s">
        <v>1095</v>
      </c>
      <c r="G950" t="str">
        <f t="shared" si="34"/>
        <v>VE,VEN</v>
      </c>
      <c r="H950">
        <f t="shared" si="33"/>
        <v>0</v>
      </c>
    </row>
    <row r="951" spans="5:8" hidden="1" x14ac:dyDescent="0.25">
      <c r="E951" t="s">
        <v>1095</v>
      </c>
      <c r="F951" t="s">
        <v>1095</v>
      </c>
      <c r="G951" t="str">
        <f t="shared" si="34"/>
        <v>VEN,VEN</v>
      </c>
      <c r="H951">
        <f t="shared" si="33"/>
        <v>0</v>
      </c>
    </row>
    <row r="952" spans="5:8" hidden="1" x14ac:dyDescent="0.25">
      <c r="E952" t="s">
        <v>1097</v>
      </c>
      <c r="F952" t="s">
        <v>1095</v>
      </c>
      <c r="G952" t="str">
        <f t="shared" si="34"/>
        <v>VENEZUELA,VEN</v>
      </c>
      <c r="H952">
        <f t="shared" si="33"/>
        <v>0</v>
      </c>
    </row>
    <row r="953" spans="5:8" x14ac:dyDescent="0.25">
      <c r="E953" t="s">
        <v>1099</v>
      </c>
      <c r="F953" t="s">
        <v>1100</v>
      </c>
      <c r="G953" t="str">
        <f t="shared" si="34"/>
        <v>VG,VGB</v>
      </c>
      <c r="H953">
        <f t="shared" si="33"/>
        <v>1</v>
      </c>
    </row>
    <row r="954" spans="5:8" hidden="1" x14ac:dyDescent="0.25">
      <c r="E954" t="s">
        <v>1100</v>
      </c>
      <c r="F954" t="s">
        <v>1100</v>
      </c>
      <c r="G954" t="str">
        <f t="shared" si="34"/>
        <v>VGB,VGB</v>
      </c>
      <c r="H954">
        <f t="shared" si="33"/>
        <v>0</v>
      </c>
    </row>
    <row r="955" spans="5:8" x14ac:dyDescent="0.25">
      <c r="E955" t="s">
        <v>1102</v>
      </c>
      <c r="F955" t="s">
        <v>1107</v>
      </c>
      <c r="G955" t="str">
        <f t="shared" si="34"/>
        <v>VI,VIR</v>
      </c>
      <c r="H955">
        <f t="shared" si="33"/>
        <v>1</v>
      </c>
    </row>
    <row r="956" spans="5:8" hidden="1" x14ac:dyDescent="0.25">
      <c r="E956" t="s">
        <v>1102</v>
      </c>
      <c r="F956" t="s">
        <v>1100</v>
      </c>
      <c r="G956" t="str">
        <f t="shared" si="34"/>
        <v>VI,VGB</v>
      </c>
      <c r="H956">
        <f t="shared" si="33"/>
        <v>0</v>
      </c>
    </row>
    <row r="957" spans="5:8" hidden="1" x14ac:dyDescent="0.25">
      <c r="E957" t="s">
        <v>1105</v>
      </c>
      <c r="F957" t="s">
        <v>1116</v>
      </c>
      <c r="G957" t="str">
        <f t="shared" si="34"/>
        <v>VIETNAM,VNM</v>
      </c>
      <c r="H957">
        <f t="shared" si="33"/>
        <v>0</v>
      </c>
    </row>
    <row r="958" spans="5:8" hidden="1" x14ac:dyDescent="0.25">
      <c r="E958" t="s">
        <v>1107</v>
      </c>
      <c r="F958" t="s">
        <v>1107</v>
      </c>
      <c r="G958" t="str">
        <f t="shared" si="34"/>
        <v>VIR,VIR</v>
      </c>
      <c r="H958">
        <f t="shared" si="33"/>
        <v>0</v>
      </c>
    </row>
    <row r="959" spans="5:8" x14ac:dyDescent="0.25">
      <c r="E959" t="s">
        <v>1109</v>
      </c>
      <c r="F959" t="s">
        <v>1100</v>
      </c>
      <c r="G959" t="str">
        <f t="shared" si="34"/>
        <v>VIRGIN ISLANDS (BRITISH),VGB</v>
      </c>
      <c r="H959">
        <f t="shared" si="33"/>
        <v>1</v>
      </c>
    </row>
    <row r="960" spans="5:8" x14ac:dyDescent="0.25">
      <c r="E960" t="s">
        <v>1111</v>
      </c>
      <c r="F960" t="s">
        <v>1107</v>
      </c>
      <c r="G960" t="str">
        <f t="shared" si="34"/>
        <v>VIRGIN ISLANDS (U.S.),VIR</v>
      </c>
      <c r="H960">
        <f t="shared" si="33"/>
        <v>1</v>
      </c>
    </row>
    <row r="961" spans="5:8" x14ac:dyDescent="0.25">
      <c r="E961" t="s">
        <v>1113</v>
      </c>
      <c r="F961" t="s">
        <v>1116</v>
      </c>
      <c r="G961" t="str">
        <f t="shared" si="34"/>
        <v>VM,VNM</v>
      </c>
      <c r="H961">
        <f t="shared" si="33"/>
        <v>1</v>
      </c>
    </row>
    <row r="962" spans="5:8" x14ac:dyDescent="0.25">
      <c r="E962" t="s">
        <v>1104</v>
      </c>
      <c r="F962" t="s">
        <v>1116</v>
      </c>
      <c r="G962" t="str">
        <f t="shared" si="34"/>
        <v>VN,VNM</v>
      </c>
      <c r="H962">
        <f t="shared" si="33"/>
        <v>1</v>
      </c>
    </row>
    <row r="963" spans="5:8" hidden="1" x14ac:dyDescent="0.25">
      <c r="E963" t="s">
        <v>1116</v>
      </c>
      <c r="F963" t="s">
        <v>1116</v>
      </c>
      <c r="G963" t="str">
        <f t="shared" si="34"/>
        <v>VNM,VNM</v>
      </c>
      <c r="H963">
        <f t="shared" si="33"/>
        <v>0</v>
      </c>
    </row>
    <row r="964" spans="5:8" x14ac:dyDescent="0.25">
      <c r="E964" t="s">
        <v>1118</v>
      </c>
      <c r="F964" t="s">
        <v>1107</v>
      </c>
      <c r="G964" t="str">
        <f t="shared" si="34"/>
        <v>VQ,VIR</v>
      </c>
      <c r="H964">
        <f t="shared" ref="H964:H999" si="35">IF(ISNA(MATCH(G964,$M$3:$M$254,0)),1,0)*(E964&lt;&gt;F964)*(E964&lt;&gt;E963)</f>
        <v>1</v>
      </c>
    </row>
    <row r="965" spans="5:8" x14ac:dyDescent="0.25">
      <c r="E965" t="s">
        <v>1119</v>
      </c>
      <c r="F965" t="s">
        <v>1089</v>
      </c>
      <c r="G965" t="str">
        <f t="shared" si="34"/>
        <v>VT,VAT</v>
      </c>
      <c r="H965">
        <f t="shared" si="35"/>
        <v>1</v>
      </c>
    </row>
    <row r="966" spans="5:8" x14ac:dyDescent="0.25">
      <c r="E966" t="s">
        <v>657</v>
      </c>
      <c r="F966" t="s">
        <v>1122</v>
      </c>
      <c r="G966" t="str">
        <f t="shared" si="34"/>
        <v>VU,VUT</v>
      </c>
      <c r="H966">
        <f t="shared" si="35"/>
        <v>1</v>
      </c>
    </row>
    <row r="967" spans="5:8" hidden="1" x14ac:dyDescent="0.25">
      <c r="E967" t="s">
        <v>1122</v>
      </c>
      <c r="F967" t="s">
        <v>1122</v>
      </c>
      <c r="G967" t="str">
        <f t="shared" si="34"/>
        <v>VUT,VUT</v>
      </c>
      <c r="H967">
        <f t="shared" si="35"/>
        <v>0</v>
      </c>
    </row>
    <row r="968" spans="5:8" x14ac:dyDescent="0.25">
      <c r="E968" t="s">
        <v>545</v>
      </c>
      <c r="F968" t="s">
        <v>551</v>
      </c>
      <c r="G968" t="str">
        <f t="shared" si="34"/>
        <v>WA,NAM</v>
      </c>
      <c r="H968">
        <f t="shared" si="35"/>
        <v>1</v>
      </c>
    </row>
    <row r="969" spans="5:8" x14ac:dyDescent="0.25">
      <c r="E969" t="s">
        <v>1125</v>
      </c>
      <c r="F969" t="s">
        <v>1131</v>
      </c>
      <c r="G969" t="str">
        <f t="shared" si="34"/>
        <v>WALLIS AND FUTUNA ISLANDS,WLF</v>
      </c>
      <c r="H969">
        <f t="shared" si="35"/>
        <v>1</v>
      </c>
    </row>
    <row r="970" spans="5:8" x14ac:dyDescent="0.25">
      <c r="E970" t="s">
        <v>1127</v>
      </c>
      <c r="F970" t="s">
        <v>774</v>
      </c>
      <c r="G970" t="str">
        <f t="shared" si="34"/>
        <v>WE,PRI</v>
      </c>
      <c r="H970">
        <f t="shared" si="35"/>
        <v>1</v>
      </c>
    </row>
    <row r="971" spans="5:8" hidden="1" x14ac:dyDescent="0.25">
      <c r="E971" t="s">
        <v>239</v>
      </c>
      <c r="F971" t="s">
        <v>237</v>
      </c>
      <c r="G971" t="str">
        <f t="shared" si="34"/>
        <v>WESTERN SAHARA,ESH</v>
      </c>
      <c r="H971">
        <f t="shared" si="35"/>
        <v>0</v>
      </c>
    </row>
    <row r="972" spans="5:8" x14ac:dyDescent="0.25">
      <c r="E972" t="s">
        <v>1124</v>
      </c>
      <c r="F972" t="s">
        <v>1131</v>
      </c>
      <c r="G972" t="str">
        <f t="shared" si="34"/>
        <v>WF,WLF</v>
      </c>
      <c r="H972">
        <f t="shared" si="35"/>
        <v>1</v>
      </c>
    </row>
    <row r="973" spans="5:8" hidden="1" x14ac:dyDescent="0.25">
      <c r="E973" t="s">
        <v>1124</v>
      </c>
      <c r="F973" t="s">
        <v>1131</v>
      </c>
      <c r="G973" t="str">
        <f t="shared" si="34"/>
        <v>WF,WLF</v>
      </c>
      <c r="H973">
        <f t="shared" si="35"/>
        <v>0</v>
      </c>
    </row>
    <row r="974" spans="5:8" x14ac:dyDescent="0.25">
      <c r="E974" t="s">
        <v>236</v>
      </c>
      <c r="F974" t="s">
        <v>237</v>
      </c>
      <c r="G974" t="str">
        <f t="shared" si="34"/>
        <v>WI,ESH</v>
      </c>
      <c r="H974">
        <f t="shared" si="35"/>
        <v>1</v>
      </c>
    </row>
    <row r="975" spans="5:8" hidden="1" x14ac:dyDescent="0.25">
      <c r="E975" t="s">
        <v>1131</v>
      </c>
      <c r="F975" t="s">
        <v>1131</v>
      </c>
      <c r="G975" t="str">
        <f t="shared" si="34"/>
        <v>WLF,WLF</v>
      </c>
      <c r="H975">
        <f t="shared" si="35"/>
        <v>0</v>
      </c>
    </row>
    <row r="976" spans="5:8" x14ac:dyDescent="0.25">
      <c r="E976" t="s">
        <v>832</v>
      </c>
      <c r="F976" t="s">
        <v>1133</v>
      </c>
      <c r="G976" t="str">
        <f t="shared" ref="G976:G1000" si="36">E976&amp;","&amp;F976</f>
        <v>WS,WSM</v>
      </c>
      <c r="H976">
        <f t="shared" si="35"/>
        <v>1</v>
      </c>
    </row>
    <row r="977" spans="5:8" hidden="1" x14ac:dyDescent="0.25">
      <c r="E977" t="s">
        <v>832</v>
      </c>
      <c r="F977" t="s">
        <v>1133</v>
      </c>
      <c r="G977" t="str">
        <f t="shared" si="36"/>
        <v>WS,WSM</v>
      </c>
      <c r="H977">
        <f t="shared" si="35"/>
        <v>0</v>
      </c>
    </row>
    <row r="978" spans="5:8" hidden="1" x14ac:dyDescent="0.25">
      <c r="E978" t="s">
        <v>1133</v>
      </c>
      <c r="F978" t="s">
        <v>1133</v>
      </c>
      <c r="G978" t="str">
        <f t="shared" si="36"/>
        <v>WSM,WSM</v>
      </c>
      <c r="H978">
        <f t="shared" si="35"/>
        <v>0</v>
      </c>
    </row>
    <row r="979" spans="5:8" x14ac:dyDescent="0.25">
      <c r="E979" t="s">
        <v>1134</v>
      </c>
      <c r="F979" t="s">
        <v>947</v>
      </c>
      <c r="G979" t="str">
        <f t="shared" si="36"/>
        <v>WZ,SWZ</v>
      </c>
      <c r="H979">
        <f t="shared" si="35"/>
        <v>1</v>
      </c>
    </row>
    <row r="980" spans="5:8" x14ac:dyDescent="0.25">
      <c r="E980" t="s">
        <v>459</v>
      </c>
      <c r="F980" t="s">
        <v>1133</v>
      </c>
      <c r="G980" t="str">
        <f t="shared" si="36"/>
        <v>XK,WSM</v>
      </c>
      <c r="H980">
        <f t="shared" si="35"/>
        <v>1</v>
      </c>
    </row>
    <row r="981" spans="5:8" x14ac:dyDescent="0.25">
      <c r="E981" t="s">
        <v>1136</v>
      </c>
      <c r="F981" t="s">
        <v>1137</v>
      </c>
      <c r="G981" t="str">
        <f t="shared" si="36"/>
        <v>YE,YEM</v>
      </c>
      <c r="H981">
        <f t="shared" si="35"/>
        <v>1</v>
      </c>
    </row>
    <row r="982" spans="5:8" hidden="1" x14ac:dyDescent="0.25">
      <c r="E982" t="s">
        <v>1137</v>
      </c>
      <c r="F982" t="s">
        <v>1137</v>
      </c>
      <c r="G982" t="str">
        <f t="shared" si="36"/>
        <v>YEM,YEM</v>
      </c>
      <c r="H982">
        <f t="shared" si="35"/>
        <v>0</v>
      </c>
    </row>
    <row r="983" spans="5:8" hidden="1" x14ac:dyDescent="0.25">
      <c r="E983" t="s">
        <v>1138</v>
      </c>
      <c r="F983" t="s">
        <v>1137</v>
      </c>
      <c r="G983" t="str">
        <f t="shared" si="36"/>
        <v>YEMEN,YEM</v>
      </c>
      <c r="H983">
        <f t="shared" si="35"/>
        <v>0</v>
      </c>
    </row>
    <row r="984" spans="5:8" x14ac:dyDescent="0.25">
      <c r="E984" t="s">
        <v>183</v>
      </c>
      <c r="F984" t="s">
        <v>178</v>
      </c>
      <c r="G984" t="str">
        <f t="shared" si="36"/>
        <v>YI,CRI</v>
      </c>
      <c r="H984">
        <f t="shared" si="35"/>
        <v>1</v>
      </c>
    </row>
    <row r="985" spans="5:8" x14ac:dyDescent="0.25">
      <c r="E985" t="s">
        <v>1140</v>
      </c>
      <c r="F985" t="s">
        <v>1137</v>
      </c>
      <c r="G985" t="str">
        <f t="shared" si="36"/>
        <v>YM,YEM</v>
      </c>
      <c r="H985">
        <f t="shared" si="35"/>
        <v>1</v>
      </c>
    </row>
    <row r="986" spans="5:8" x14ac:dyDescent="0.25">
      <c r="E986" t="s">
        <v>536</v>
      </c>
      <c r="F986" t="s">
        <v>616</v>
      </c>
      <c r="G986" t="str">
        <f t="shared" si="36"/>
        <v>YT,MYT</v>
      </c>
      <c r="H986">
        <f t="shared" si="35"/>
        <v>1</v>
      </c>
    </row>
    <row r="987" spans="5:8" x14ac:dyDescent="0.25">
      <c r="E987" t="s">
        <v>1143</v>
      </c>
      <c r="F987" t="s">
        <v>616</v>
      </c>
      <c r="G987" t="str">
        <f t="shared" si="36"/>
        <v>YU,MYT</v>
      </c>
      <c r="H987">
        <f t="shared" si="35"/>
        <v>1</v>
      </c>
    </row>
    <row r="988" spans="5:8" x14ac:dyDescent="0.25">
      <c r="E988" t="s">
        <v>1146</v>
      </c>
      <c r="F988" t="s">
        <v>616</v>
      </c>
      <c r="G988" t="str">
        <f t="shared" si="36"/>
        <v>YUGOSLAVIA,MYT</v>
      </c>
      <c r="H988">
        <f t="shared" si="35"/>
        <v>1</v>
      </c>
    </row>
    <row r="989" spans="5:8" x14ac:dyDescent="0.25">
      <c r="E989" t="s">
        <v>858</v>
      </c>
      <c r="F989" t="s">
        <v>1151</v>
      </c>
      <c r="G989" t="str">
        <f t="shared" si="36"/>
        <v>ZA,ZAF</v>
      </c>
      <c r="H989">
        <f t="shared" si="35"/>
        <v>1</v>
      </c>
    </row>
    <row r="990" spans="5:8" hidden="1" x14ac:dyDescent="0.25">
      <c r="E990" t="s">
        <v>858</v>
      </c>
      <c r="F990" t="s">
        <v>1159</v>
      </c>
      <c r="G990" t="str">
        <f t="shared" si="36"/>
        <v>ZA,ZMB</v>
      </c>
      <c r="H990">
        <f t="shared" si="35"/>
        <v>0</v>
      </c>
    </row>
    <row r="991" spans="5:8" hidden="1" x14ac:dyDescent="0.25">
      <c r="E991" t="s">
        <v>1151</v>
      </c>
      <c r="F991" t="s">
        <v>1151</v>
      </c>
      <c r="G991" t="str">
        <f t="shared" si="36"/>
        <v>ZAF,ZAF</v>
      </c>
      <c r="H991">
        <f t="shared" si="35"/>
        <v>0</v>
      </c>
    </row>
    <row r="992" spans="5:8" hidden="1" x14ac:dyDescent="0.25">
      <c r="E992" t="s">
        <v>1153</v>
      </c>
      <c r="F992" t="s">
        <v>1159</v>
      </c>
      <c r="G992" t="str">
        <f t="shared" si="36"/>
        <v>ZAMBIA,ZMB</v>
      </c>
      <c r="H992">
        <f t="shared" si="35"/>
        <v>0</v>
      </c>
    </row>
    <row r="993" spans="5:8" x14ac:dyDescent="0.25">
      <c r="E993" t="s">
        <v>1156</v>
      </c>
      <c r="F993" t="s">
        <v>542</v>
      </c>
      <c r="G993" t="str">
        <f t="shared" si="36"/>
        <v>ZI,ZWE</v>
      </c>
      <c r="H993">
        <f t="shared" si="35"/>
        <v>1</v>
      </c>
    </row>
    <row r="994" spans="5:8" hidden="1" x14ac:dyDescent="0.25">
      <c r="E994" t="s">
        <v>1158</v>
      </c>
      <c r="F994" t="s">
        <v>542</v>
      </c>
      <c r="G994" t="str">
        <f t="shared" si="36"/>
        <v>ZIMBABWE,ZWE</v>
      </c>
      <c r="H994">
        <f t="shared" si="35"/>
        <v>0</v>
      </c>
    </row>
    <row r="995" spans="5:8" x14ac:dyDescent="0.25">
      <c r="E995" t="s">
        <v>1149</v>
      </c>
      <c r="F995" t="s">
        <v>1159</v>
      </c>
      <c r="G995" t="str">
        <f t="shared" si="36"/>
        <v>ZM,ZMB</v>
      </c>
      <c r="H995">
        <f t="shared" si="35"/>
        <v>1</v>
      </c>
    </row>
    <row r="996" spans="5:8" hidden="1" x14ac:dyDescent="0.25">
      <c r="E996" t="s">
        <v>1159</v>
      </c>
      <c r="F996" t="s">
        <v>1159</v>
      </c>
      <c r="G996" t="str">
        <f t="shared" si="36"/>
        <v>ZMB,ZMB</v>
      </c>
      <c r="H996">
        <f t="shared" si="35"/>
        <v>0</v>
      </c>
    </row>
    <row r="997" spans="5:8" x14ac:dyDescent="0.25">
      <c r="E997" t="s">
        <v>1155</v>
      </c>
      <c r="F997" t="s">
        <v>542</v>
      </c>
      <c r="G997" t="str">
        <f t="shared" si="36"/>
        <v>ZW,ZWE</v>
      </c>
      <c r="H997">
        <f t="shared" si="35"/>
        <v>1</v>
      </c>
    </row>
    <row r="998" spans="5:8" x14ac:dyDescent="0.25">
      <c r="E998" t="s">
        <v>541</v>
      </c>
      <c r="F998" t="s">
        <v>204</v>
      </c>
      <c r="G998" t="str">
        <f t="shared" si="36"/>
        <v>GERMAN,DEU</v>
      </c>
      <c r="H998">
        <f t="shared" si="35"/>
        <v>1</v>
      </c>
    </row>
    <row r="999" spans="5:8" x14ac:dyDescent="0.25">
      <c r="E999" t="s">
        <v>535</v>
      </c>
      <c r="F999" t="s">
        <v>204</v>
      </c>
      <c r="G999" t="str">
        <f t="shared" si="36"/>
        <v>FEDERAL REPUBLIC OF GERMANY,DEU</v>
      </c>
      <c r="H999">
        <f t="shared" si="35"/>
        <v>1</v>
      </c>
    </row>
    <row r="1000" spans="5:8" hidden="1" x14ac:dyDescent="0.25">
      <c r="E1000" t="s">
        <v>542</v>
      </c>
      <c r="F1000" t="s">
        <v>542</v>
      </c>
      <c r="G1000" t="str">
        <f t="shared" si="36"/>
        <v>ZWE,ZWE</v>
      </c>
      <c r="H1000">
        <f>IF(ISNA(MATCH(G1000,$M$3:$M$254,0)),1,0)*(E1000&lt;&gt;F1000)*(E1000&lt;&gt;E997)</f>
        <v>0</v>
      </c>
    </row>
  </sheetData>
  <autoFilter ref="E2:H1000">
    <filterColumn colId="3">
      <filters>
        <filter val="1"/>
      </filters>
    </filterColumn>
  </autoFilter>
  <sortState ref="E3:H998">
    <sortCondition descending="1" ref="H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ISO PIVOT</vt:lpstr>
      <vt:lpstr>DATA</vt:lpstr>
      <vt:lpstr>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Wright</dc:creator>
  <cp:lastModifiedBy>Kenneth Wright</cp:lastModifiedBy>
  <dcterms:created xsi:type="dcterms:W3CDTF">2015-04-29T12:29:03Z</dcterms:created>
  <dcterms:modified xsi:type="dcterms:W3CDTF">2015-05-08T17:08:52Z</dcterms:modified>
</cp:coreProperties>
</file>