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40AEAF78-64F3-4B01-86EF-21B478A2BE2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2004-2023" sheetId="1" r:id="rId1"/>
    <sheet name="2004" sheetId="2" r:id="rId2"/>
    <sheet name="2009" sheetId="3" r:id="rId3"/>
    <sheet name="2013" sheetId="4" r:id="rId4"/>
    <sheet name="2018" sheetId="5" r:id="rId5"/>
    <sheet name="2022" sheetId="6" r:id="rId6"/>
    <sheet name="2023" sheetId="7" r:id="rId7"/>
    <sheet name="Moran local" sheetId="8" r:id="rId8"/>
    <sheet name="Planilha1" sheetId="9" r:id="rId9"/>
    <sheet name="Página1" sheetId="10" r:id="rId10"/>
    <sheet name="medians" sheetId="11" r:id="rId11"/>
  </sheets>
  <definedNames>
    <definedName name="_xlnm._FilterDatabase" localSheetId="0" hidden="1">'2004-2023'!$A$1:$Y$163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+0sC/LRrMdLd7BCdaLS2il1iXa/YCR8hE3JRm5akTTY="/>
    </ext>
  </extLst>
</workbook>
</file>

<file path=xl/calcChain.xml><?xml version="1.0" encoding="utf-8"?>
<calcChain xmlns="http://schemas.openxmlformats.org/spreadsheetml/2006/main">
  <c r="P162" i="1" l="1"/>
  <c r="N162" i="1"/>
  <c r="I162" i="1"/>
  <c r="G162" i="1"/>
  <c r="P161" i="1"/>
  <c r="N161" i="1"/>
  <c r="F161" i="1"/>
  <c r="P160" i="1"/>
  <c r="N160" i="1"/>
  <c r="G160" i="1"/>
  <c r="P159" i="1"/>
  <c r="N159" i="1"/>
  <c r="P158" i="1"/>
  <c r="N158" i="1"/>
  <c r="L158" i="1"/>
  <c r="J158" i="1"/>
  <c r="P156" i="1"/>
  <c r="N156" i="1"/>
  <c r="K156" i="1"/>
  <c r="I156" i="1"/>
  <c r="G156" i="1"/>
  <c r="P155" i="1"/>
  <c r="N155" i="1"/>
  <c r="K155" i="1"/>
  <c r="I155" i="1"/>
  <c r="F155" i="1"/>
  <c r="P154" i="1"/>
  <c r="N154" i="1"/>
  <c r="G154" i="1"/>
  <c r="P153" i="1"/>
  <c r="N153" i="1"/>
  <c r="P152" i="1"/>
  <c r="N152" i="1"/>
  <c r="L152" i="1"/>
  <c r="J152" i="1"/>
  <c r="P150" i="1"/>
  <c r="N150" i="1"/>
  <c r="K150" i="1"/>
  <c r="I150" i="1"/>
  <c r="G150" i="1"/>
  <c r="P149" i="1"/>
  <c r="N149" i="1"/>
  <c r="K149" i="1"/>
  <c r="I149" i="1"/>
  <c r="F149" i="1"/>
  <c r="P148" i="1"/>
  <c r="N148" i="1"/>
  <c r="G148" i="1"/>
  <c r="P147" i="1"/>
  <c r="N147" i="1"/>
  <c r="P146" i="1"/>
  <c r="N146" i="1"/>
  <c r="L146" i="1"/>
  <c r="J146" i="1"/>
  <c r="P144" i="1"/>
  <c r="N144" i="1"/>
  <c r="K144" i="1"/>
  <c r="I144" i="1"/>
  <c r="G144" i="1"/>
  <c r="P143" i="1"/>
  <c r="N143" i="1"/>
  <c r="K143" i="1"/>
  <c r="F143" i="1"/>
  <c r="P142" i="1"/>
  <c r="N142" i="1"/>
  <c r="G142" i="1"/>
  <c r="N141" i="1"/>
  <c r="P140" i="1"/>
  <c r="N140" i="1"/>
  <c r="L140" i="1"/>
  <c r="J140" i="1"/>
  <c r="P138" i="1"/>
  <c r="N138" i="1"/>
  <c r="K138" i="1"/>
  <c r="I138" i="1"/>
  <c r="G138" i="1"/>
  <c r="P137" i="1"/>
  <c r="N137" i="1"/>
  <c r="K137" i="1"/>
  <c r="I137" i="1"/>
  <c r="F137" i="1"/>
  <c r="P136" i="1"/>
  <c r="N136" i="1"/>
  <c r="G136" i="1"/>
  <c r="P135" i="1"/>
  <c r="N135" i="1"/>
  <c r="P134" i="1"/>
  <c r="N134" i="1"/>
  <c r="L134" i="1"/>
  <c r="J134" i="1"/>
  <c r="P132" i="1"/>
  <c r="N132" i="1"/>
  <c r="K132" i="1"/>
  <c r="I132" i="1"/>
  <c r="G132" i="1"/>
  <c r="P131" i="1"/>
  <c r="N131" i="1"/>
  <c r="K131" i="1"/>
  <c r="I131" i="1"/>
  <c r="F131" i="1"/>
  <c r="P130" i="1"/>
  <c r="N130" i="1"/>
  <c r="G130" i="1"/>
  <c r="P129" i="1"/>
  <c r="N129" i="1"/>
  <c r="P128" i="1"/>
  <c r="N128" i="1"/>
  <c r="L128" i="1"/>
  <c r="J128" i="1"/>
  <c r="P126" i="1"/>
  <c r="N126" i="1"/>
  <c r="K126" i="1"/>
  <c r="I126" i="1"/>
  <c r="G126" i="1"/>
  <c r="P125" i="1"/>
  <c r="N125" i="1"/>
  <c r="K125" i="1"/>
  <c r="I125" i="1"/>
  <c r="F125" i="1"/>
  <c r="P124" i="1"/>
  <c r="N124" i="1"/>
  <c r="G124" i="1"/>
  <c r="P123" i="1"/>
  <c r="N123" i="1"/>
  <c r="P122" i="1"/>
  <c r="N122" i="1"/>
  <c r="L122" i="1"/>
  <c r="J122" i="1"/>
  <c r="P120" i="1"/>
  <c r="N120" i="1"/>
  <c r="K120" i="1"/>
  <c r="I120" i="1"/>
  <c r="G120" i="1"/>
  <c r="P119" i="1"/>
  <c r="N119" i="1"/>
  <c r="K119" i="1"/>
  <c r="I119" i="1"/>
  <c r="F119" i="1"/>
  <c r="P118" i="1"/>
  <c r="N118" i="1"/>
  <c r="G118" i="1"/>
  <c r="P117" i="1"/>
  <c r="N117" i="1"/>
  <c r="P116" i="1"/>
  <c r="N116" i="1"/>
  <c r="L116" i="1"/>
  <c r="J116" i="1"/>
  <c r="P114" i="1"/>
  <c r="N114" i="1"/>
  <c r="K114" i="1"/>
  <c r="I114" i="1"/>
  <c r="G114" i="1"/>
  <c r="P113" i="1"/>
  <c r="N113" i="1"/>
  <c r="K113" i="1"/>
  <c r="I113" i="1"/>
  <c r="F113" i="1"/>
  <c r="P112" i="1"/>
  <c r="N112" i="1"/>
  <c r="G112" i="1"/>
  <c r="P111" i="1"/>
  <c r="N111" i="1"/>
  <c r="P110" i="1"/>
  <c r="N110" i="1"/>
  <c r="L110" i="1"/>
  <c r="J110" i="1"/>
  <c r="P108" i="1"/>
  <c r="N108" i="1"/>
  <c r="K108" i="1"/>
  <c r="I108" i="1"/>
  <c r="G108" i="1"/>
  <c r="P107" i="1"/>
  <c r="N107" i="1"/>
  <c r="K107" i="1"/>
  <c r="I107" i="1"/>
  <c r="F107" i="1"/>
  <c r="P106" i="1"/>
  <c r="N106" i="1"/>
  <c r="G106" i="1"/>
  <c r="P105" i="1"/>
  <c r="N105" i="1"/>
  <c r="P104" i="1"/>
  <c r="N104" i="1"/>
  <c r="L104" i="1"/>
  <c r="J104" i="1"/>
  <c r="P102" i="1"/>
  <c r="N102" i="1"/>
  <c r="K102" i="1"/>
  <c r="I102" i="1"/>
  <c r="G102" i="1"/>
  <c r="P101" i="1"/>
  <c r="N101" i="1"/>
  <c r="K101" i="1"/>
  <c r="I101" i="1"/>
  <c r="F101" i="1"/>
  <c r="P100" i="1"/>
  <c r="N100" i="1"/>
  <c r="G100" i="1"/>
  <c r="P99" i="1"/>
  <c r="N99" i="1"/>
  <c r="P98" i="1"/>
  <c r="N98" i="1"/>
  <c r="L98" i="1"/>
  <c r="J98" i="1"/>
  <c r="P96" i="1"/>
  <c r="N96" i="1"/>
  <c r="K96" i="1"/>
  <c r="I96" i="1"/>
  <c r="G96" i="1"/>
  <c r="P95" i="1"/>
  <c r="N95" i="1"/>
  <c r="K95" i="1"/>
  <c r="I95" i="1"/>
  <c r="F95" i="1"/>
  <c r="P94" i="1"/>
  <c r="N94" i="1"/>
  <c r="G94" i="1"/>
  <c r="P93" i="1"/>
  <c r="N93" i="1"/>
  <c r="P92" i="1"/>
  <c r="N92" i="1"/>
  <c r="L92" i="1"/>
  <c r="J92" i="1"/>
  <c r="P90" i="1"/>
  <c r="N90" i="1"/>
  <c r="K90" i="1"/>
  <c r="I90" i="1"/>
  <c r="G90" i="1"/>
  <c r="P89" i="1"/>
  <c r="N89" i="1"/>
  <c r="K89" i="1"/>
  <c r="I89" i="1"/>
  <c r="F89" i="1"/>
  <c r="P88" i="1"/>
  <c r="N88" i="1"/>
  <c r="G88" i="1"/>
  <c r="P87" i="1"/>
  <c r="N87" i="1"/>
  <c r="P86" i="1"/>
  <c r="N86" i="1"/>
  <c r="L86" i="1"/>
  <c r="J86" i="1"/>
  <c r="P84" i="1"/>
  <c r="N84" i="1"/>
  <c r="K84" i="1"/>
  <c r="I84" i="1"/>
  <c r="G84" i="1"/>
  <c r="P83" i="1"/>
  <c r="N83" i="1"/>
  <c r="K83" i="1"/>
  <c r="I83" i="1"/>
  <c r="F83" i="1"/>
  <c r="P82" i="1"/>
  <c r="N82" i="1"/>
  <c r="G82" i="1"/>
  <c r="P81" i="1"/>
  <c r="N81" i="1"/>
  <c r="P80" i="1"/>
  <c r="N80" i="1"/>
  <c r="L80" i="1"/>
  <c r="J80" i="1"/>
  <c r="P78" i="1"/>
  <c r="N78" i="1"/>
  <c r="K78" i="1"/>
  <c r="I78" i="1"/>
  <c r="G78" i="1"/>
  <c r="P77" i="1"/>
  <c r="N77" i="1"/>
  <c r="K77" i="1"/>
  <c r="I77" i="1"/>
  <c r="F77" i="1"/>
  <c r="P76" i="1"/>
  <c r="N76" i="1"/>
  <c r="G76" i="1"/>
  <c r="P75" i="1"/>
  <c r="N75" i="1"/>
  <c r="P74" i="1"/>
  <c r="N74" i="1"/>
  <c r="L74" i="1"/>
  <c r="J74" i="1"/>
  <c r="P72" i="1"/>
  <c r="N72" i="1"/>
  <c r="K72" i="1"/>
  <c r="I72" i="1"/>
  <c r="G72" i="1"/>
  <c r="P71" i="1"/>
  <c r="N71" i="1"/>
  <c r="K71" i="1"/>
  <c r="I71" i="1"/>
  <c r="F71" i="1"/>
  <c r="P70" i="1"/>
  <c r="N70" i="1"/>
  <c r="G70" i="1"/>
  <c r="P69" i="1"/>
  <c r="N69" i="1"/>
  <c r="P68" i="1"/>
  <c r="N68" i="1"/>
  <c r="L68" i="1"/>
  <c r="J68" i="1"/>
  <c r="P66" i="1"/>
  <c r="N66" i="1"/>
  <c r="K66" i="1"/>
  <c r="I66" i="1"/>
  <c r="G66" i="1"/>
  <c r="P65" i="1"/>
  <c r="N65" i="1"/>
  <c r="K65" i="1"/>
  <c r="I65" i="1"/>
  <c r="F65" i="1"/>
  <c r="P64" i="1"/>
  <c r="N64" i="1"/>
  <c r="G64" i="1"/>
  <c r="P63" i="1"/>
  <c r="N63" i="1"/>
  <c r="P62" i="1"/>
  <c r="N62" i="1"/>
  <c r="L62" i="1"/>
  <c r="J62" i="1"/>
  <c r="P60" i="1"/>
  <c r="N60" i="1"/>
  <c r="K60" i="1"/>
  <c r="I60" i="1"/>
  <c r="G60" i="1"/>
  <c r="P59" i="1"/>
  <c r="N59" i="1"/>
  <c r="K59" i="1"/>
  <c r="I59" i="1"/>
  <c r="F59" i="1"/>
  <c r="P58" i="1"/>
  <c r="N58" i="1"/>
  <c r="G58" i="1"/>
  <c r="P57" i="1"/>
  <c r="N57" i="1"/>
  <c r="P56" i="1"/>
  <c r="N56" i="1"/>
  <c r="L56" i="1"/>
  <c r="J56" i="1"/>
  <c r="P54" i="1"/>
  <c r="N54" i="1"/>
  <c r="K54" i="1"/>
  <c r="I54" i="1"/>
  <c r="G54" i="1"/>
  <c r="P53" i="1"/>
  <c r="N53" i="1"/>
  <c r="K53" i="1"/>
  <c r="I53" i="1"/>
  <c r="F53" i="1"/>
  <c r="P52" i="1"/>
  <c r="N52" i="1"/>
  <c r="G52" i="1"/>
  <c r="P51" i="1"/>
  <c r="N51" i="1"/>
  <c r="P50" i="1"/>
  <c r="N50" i="1"/>
  <c r="L50" i="1"/>
  <c r="J50" i="1"/>
  <c r="P48" i="1"/>
  <c r="N48" i="1"/>
  <c r="K48" i="1"/>
  <c r="I48" i="1"/>
  <c r="G48" i="1"/>
  <c r="P47" i="1"/>
  <c r="N47" i="1"/>
  <c r="K47" i="1"/>
  <c r="I47" i="1"/>
  <c r="F47" i="1"/>
  <c r="P46" i="1"/>
  <c r="N46" i="1"/>
  <c r="G46" i="1"/>
  <c r="P45" i="1"/>
  <c r="N45" i="1"/>
  <c r="P44" i="1"/>
  <c r="N44" i="1"/>
  <c r="L44" i="1"/>
  <c r="J44" i="1"/>
  <c r="P42" i="1"/>
  <c r="N42" i="1"/>
  <c r="K42" i="1"/>
  <c r="I42" i="1"/>
  <c r="G42" i="1"/>
  <c r="P41" i="1"/>
  <c r="N41" i="1"/>
  <c r="K41" i="1"/>
  <c r="F41" i="1"/>
  <c r="P40" i="1"/>
  <c r="N40" i="1"/>
  <c r="G40" i="1"/>
  <c r="P39" i="1"/>
  <c r="N39" i="1"/>
  <c r="P38" i="1"/>
  <c r="N38" i="1"/>
  <c r="L38" i="1"/>
  <c r="J38" i="1"/>
  <c r="P36" i="1"/>
  <c r="N36" i="1"/>
  <c r="K36" i="1"/>
  <c r="I36" i="1"/>
  <c r="G36" i="1"/>
  <c r="P35" i="1"/>
  <c r="N35" i="1"/>
  <c r="K35" i="1"/>
  <c r="I35" i="1"/>
  <c r="F35" i="1"/>
  <c r="P34" i="1"/>
  <c r="N34" i="1"/>
  <c r="G34" i="1"/>
  <c r="P33" i="1"/>
  <c r="N33" i="1"/>
  <c r="P32" i="1"/>
  <c r="N32" i="1"/>
  <c r="L32" i="1"/>
  <c r="J32" i="1"/>
  <c r="P30" i="1"/>
  <c r="N30" i="1"/>
  <c r="K30" i="1"/>
  <c r="I30" i="1"/>
  <c r="G30" i="1"/>
  <c r="P29" i="1"/>
  <c r="N29" i="1"/>
  <c r="K29" i="1"/>
  <c r="I29" i="1"/>
  <c r="F29" i="1"/>
  <c r="P28" i="1"/>
  <c r="N28" i="1"/>
  <c r="G28" i="1"/>
  <c r="P27" i="1"/>
  <c r="N27" i="1"/>
  <c r="P26" i="1"/>
  <c r="N26" i="1"/>
  <c r="L26" i="1"/>
  <c r="J26" i="1"/>
  <c r="P24" i="1"/>
  <c r="N24" i="1"/>
  <c r="K24" i="1"/>
  <c r="I24" i="1"/>
  <c r="G24" i="1"/>
  <c r="P23" i="1"/>
  <c r="N23" i="1"/>
  <c r="K23" i="1"/>
  <c r="I23" i="1"/>
  <c r="F23" i="1"/>
  <c r="P22" i="1"/>
  <c r="N22" i="1"/>
  <c r="G22" i="1"/>
  <c r="P21" i="1"/>
  <c r="N21" i="1"/>
  <c r="P20" i="1"/>
  <c r="N20" i="1"/>
  <c r="L20" i="1"/>
  <c r="J20" i="1"/>
  <c r="P18" i="1"/>
  <c r="N18" i="1"/>
  <c r="K18" i="1"/>
  <c r="I18" i="1"/>
  <c r="G18" i="1"/>
  <c r="P17" i="1"/>
  <c r="N17" i="1"/>
  <c r="K17" i="1"/>
  <c r="I17" i="1"/>
  <c r="F17" i="1"/>
  <c r="P16" i="1"/>
  <c r="N16" i="1"/>
  <c r="G16" i="1"/>
  <c r="P15" i="1"/>
  <c r="N15" i="1"/>
  <c r="P14" i="1"/>
  <c r="N14" i="1"/>
  <c r="L14" i="1"/>
  <c r="J14" i="1"/>
  <c r="P12" i="1"/>
  <c r="N12" i="1"/>
  <c r="K12" i="1"/>
  <c r="I12" i="1"/>
  <c r="G12" i="1"/>
  <c r="P11" i="1"/>
  <c r="N11" i="1"/>
  <c r="K11" i="1"/>
  <c r="I11" i="1"/>
  <c r="F11" i="1"/>
  <c r="P10" i="1"/>
  <c r="N10" i="1"/>
  <c r="G10" i="1"/>
  <c r="P9" i="1"/>
  <c r="N9" i="1"/>
  <c r="P8" i="1"/>
  <c r="N8" i="1"/>
  <c r="L8" i="1"/>
  <c r="J8" i="1"/>
  <c r="P6" i="1"/>
  <c r="N6" i="1"/>
  <c r="K6" i="1"/>
  <c r="I6" i="1"/>
  <c r="G6" i="1"/>
  <c r="P5" i="1"/>
  <c r="N5" i="1"/>
  <c r="K5" i="1"/>
  <c r="I5" i="1"/>
  <c r="F5" i="1"/>
  <c r="P4" i="1"/>
  <c r="N4" i="1"/>
  <c r="G4" i="1"/>
  <c r="P3" i="1"/>
  <c r="N3" i="1"/>
  <c r="P2" i="1"/>
  <c r="N2" i="1"/>
  <c r="L2" i="1"/>
  <c r="J2" i="1"/>
</calcChain>
</file>

<file path=xl/sharedStrings.xml><?xml version="1.0" encoding="utf-8"?>
<sst xmlns="http://schemas.openxmlformats.org/spreadsheetml/2006/main" count="1679" uniqueCount="227">
  <si>
    <t>id</t>
  </si>
  <si>
    <t>estado</t>
  </si>
  <si>
    <t>sigla_uf</t>
  </si>
  <si>
    <t>regiao</t>
  </si>
  <si>
    <t>ano</t>
  </si>
  <si>
    <t>san</t>
  </si>
  <si>
    <t>insan</t>
  </si>
  <si>
    <t>insanG</t>
  </si>
  <si>
    <t>IDSA5.1.1</t>
  </si>
  <si>
    <t>IDSA5.1.2</t>
  </si>
  <si>
    <t>IDSA5.2.1</t>
  </si>
  <si>
    <t>IDSA5.2.2</t>
  </si>
  <si>
    <t>IDSA6.1.1</t>
  </si>
  <si>
    <t>IDSA6.1.2</t>
  </si>
  <si>
    <t>IDSA6.2.1</t>
  </si>
  <si>
    <t>IDSA6.2.2</t>
  </si>
  <si>
    <t>IDSS2.1</t>
  </si>
  <si>
    <t>IDSS2.2</t>
  </si>
  <si>
    <t>IDSS2.3</t>
  </si>
  <si>
    <t>IDSS11</t>
  </si>
  <si>
    <t>IDSS13</t>
  </si>
  <si>
    <t>IDSS13.1</t>
  </si>
  <si>
    <t>IDSS14</t>
  </si>
  <si>
    <t>IDSS15</t>
  </si>
  <si>
    <t>IDSS16</t>
  </si>
  <si>
    <t>COMP1</t>
  </si>
  <si>
    <t>COMP2</t>
  </si>
  <si>
    <t>COMP3</t>
  </si>
  <si>
    <t>UF11</t>
  </si>
  <si>
    <t>Rondônia</t>
  </si>
  <si>
    <t>RO</t>
  </si>
  <si>
    <t>NORTE</t>
  </si>
  <si>
    <t>UF12</t>
  </si>
  <si>
    <t>Acre</t>
  </si>
  <si>
    <t>AC</t>
  </si>
  <si>
    <t>UF13</t>
  </si>
  <si>
    <t>Amazonas</t>
  </si>
  <si>
    <t>AM</t>
  </si>
  <si>
    <t>UF14</t>
  </si>
  <si>
    <t>Roraima</t>
  </si>
  <si>
    <t>RR</t>
  </si>
  <si>
    <t>UF15</t>
  </si>
  <si>
    <t>Pará</t>
  </si>
  <si>
    <t>PA</t>
  </si>
  <si>
    <t>UF16</t>
  </si>
  <si>
    <t>Amapá</t>
  </si>
  <si>
    <t>AP</t>
  </si>
  <si>
    <t>UF17</t>
  </si>
  <si>
    <t>Tocantins</t>
  </si>
  <si>
    <t>TO</t>
  </si>
  <si>
    <t>UF18</t>
  </si>
  <si>
    <t>Maranhão</t>
  </si>
  <si>
    <t>MA</t>
  </si>
  <si>
    <t>NORDESTE</t>
  </si>
  <si>
    <t>UF19</t>
  </si>
  <si>
    <t>Piauí</t>
  </si>
  <si>
    <t>PI</t>
  </si>
  <si>
    <t>UF20</t>
  </si>
  <si>
    <t>Ceará</t>
  </si>
  <si>
    <t>CE</t>
  </si>
  <si>
    <t>UF21</t>
  </si>
  <si>
    <t>Rio Grande do Norte</t>
  </si>
  <si>
    <t>RN</t>
  </si>
  <si>
    <t>UF22</t>
  </si>
  <si>
    <t>Paraíba</t>
  </si>
  <si>
    <t>PB</t>
  </si>
  <si>
    <t>UF23</t>
  </si>
  <si>
    <t>Pernambuco</t>
  </si>
  <si>
    <t>PE</t>
  </si>
  <si>
    <t>UF24</t>
  </si>
  <si>
    <t>Alagoas</t>
  </si>
  <si>
    <t>AL</t>
  </si>
  <si>
    <t>UF25</t>
  </si>
  <si>
    <t>Sergipe</t>
  </si>
  <si>
    <t>SE</t>
  </si>
  <si>
    <t>UF26</t>
  </si>
  <si>
    <t>Bahia</t>
  </si>
  <si>
    <t>BA</t>
  </si>
  <si>
    <t>UF27</t>
  </si>
  <si>
    <t>Minas Gerais</t>
  </si>
  <si>
    <t>MG</t>
  </si>
  <si>
    <t>SUDESTE</t>
  </si>
  <si>
    <t>UF28</t>
  </si>
  <si>
    <t>Espírito Santo</t>
  </si>
  <si>
    <t>ES</t>
  </si>
  <si>
    <t>UF29</t>
  </si>
  <si>
    <t>Rio de Janeiro</t>
  </si>
  <si>
    <t>RJ</t>
  </si>
  <si>
    <t>UF30</t>
  </si>
  <si>
    <t>São Paulo</t>
  </si>
  <si>
    <t>SP</t>
  </si>
  <si>
    <t>UF31</t>
  </si>
  <si>
    <t>Paraná</t>
  </si>
  <si>
    <t>PR</t>
  </si>
  <si>
    <t>SUL</t>
  </si>
  <si>
    <t>UF32</t>
  </si>
  <si>
    <t>Santa Catarina</t>
  </si>
  <si>
    <t>SC</t>
  </si>
  <si>
    <t>UF33</t>
  </si>
  <si>
    <t>Rio Grande do Sul</t>
  </si>
  <si>
    <t>RS</t>
  </si>
  <si>
    <t>UF34</t>
  </si>
  <si>
    <t>Mato Grosso do Sul</t>
  </si>
  <si>
    <t>MS</t>
  </si>
  <si>
    <t>CENTROOESTE</t>
  </si>
  <si>
    <t>UF35</t>
  </si>
  <si>
    <t>Mato Grosso</t>
  </si>
  <si>
    <t>MT</t>
  </si>
  <si>
    <t>UF36</t>
  </si>
  <si>
    <t>Goiás</t>
  </si>
  <si>
    <t>GO</t>
  </si>
  <si>
    <t>UF37</t>
  </si>
  <si>
    <t>Distrito Federal</t>
  </si>
  <si>
    <t>DF</t>
  </si>
  <si>
    <t>UF38</t>
  </si>
  <si>
    <t>IDS13.1</t>
  </si>
  <si>
    <t>P VALOR</t>
  </si>
  <si>
    <t># Modelo de regressao quantilica longitudinal</t>
  </si>
  <si>
    <t>&gt; modelotot &lt;- lqmm(log(IDSS13.1) ~  log(insan) + regiao + ano, random = ~1, group = id, data = dados, tau = c(0.1, 0.25, 0.50, 0.75, 0.9))</t>
  </si>
  <si>
    <t>&gt; summary(modelotot)</t>
  </si>
  <si>
    <t xml:space="preserve">Call: lqmm(fixed = log(IDSS13.1) ~ log(insan) + regiao + ano, random = ~1, </t>
  </si>
  <si>
    <t xml:space="preserve">    group = id, tau = c(0.1, 0.25, 0.5, 0.75, 0.9), data = dados)</t>
  </si>
  <si>
    <t>tau = 0.1</t>
  </si>
  <si>
    <t>Fixed effects:</t>
  </si>
  <si>
    <t xml:space="preserve">                      Value Std. Error lower bound upper bound  Pr(&gt;|t|)    </t>
  </si>
  <si>
    <t xml:space="preserve">(Intercept)       -1.140328   0.716048   -2.579280      0.2986  0.117697    </t>
  </si>
  <si>
    <t xml:space="preserve">log(insan)         0.344184   0.205986   -0.069759      0.7581  0.101115    </t>
  </si>
  <si>
    <t xml:space="preserve">regiaoCENTROOESTE  0.174477   0.282657   -0.393543      0.7425  0.539911    </t>
  </si>
  <si>
    <t>regiaoNORDESTE     0.953574   0.200514    0.550625      1.3565 1.779e-05 ***</t>
  </si>
  <si>
    <t>regiaoNORTE        1.182362   0.214721    0.750864      1.6139 1.334e-06 ***</t>
  </si>
  <si>
    <t xml:space="preserve">regiaoSUDESTE      0.431315   0.138259    0.153473      0.7092  0.003032 ** </t>
  </si>
  <si>
    <t>ano2004            1.831352   0.152948    1.523991      2.1387 3.665e-16 ***</t>
  </si>
  <si>
    <t>ano2009            1.015626   0.205407    0.602845      1.4284 9.357e-06 ***</t>
  </si>
  <si>
    <t>ano2013            0.830042   0.190961    0.446292      1.2138 6.959e-05 ***</t>
  </si>
  <si>
    <t xml:space="preserve">ano2018            0.172759   0.175184   -0.179286      0.5248  0.328900    </t>
  </si>
  <si>
    <t>---</t>
  </si>
  <si>
    <t>Signif. codes:  0 ‘***’ 0.001 ‘**’ 0.01 ‘*’ 0.05 ‘.’ 0.1 ‘ ’ 1</t>
  </si>
  <si>
    <t>tau = 0.25</t>
  </si>
  <si>
    <t xml:space="preserve">(Intercept)       -1.067175   0.706469   -2.486878      0.3525   0.13732    </t>
  </si>
  <si>
    <t xml:space="preserve">log(insan)         0.387012   0.206105   -0.027172      0.8012   0.06638 .  </t>
  </si>
  <si>
    <t xml:space="preserve">regiaoCENTROOESTE  0.446692   0.275944   -0.107839      1.0012   0.11192    </t>
  </si>
  <si>
    <t>regiaoNORDESTE     0.942217   0.202861    0.534552      1.3499 2.586e-05 ***</t>
  </si>
  <si>
    <t>regiaoNORTE        1.245985   0.234193    0.775357      1.7166 2.557e-06 ***</t>
  </si>
  <si>
    <t xml:space="preserve">regiaoSUDESTE      0.284539   0.134159    0.014937      0.5541   0.03901 *  </t>
  </si>
  <si>
    <t>ano2004            1.869582   0.134661    1.598970      2.1402 &lt; 2.2e-16 ***</t>
  </si>
  <si>
    <t>ano2009            1.080279   0.179040    0.720484      1.4401 2.077e-07 ***</t>
  </si>
  <si>
    <t>ano2013            0.831499   0.193242    0.443166      1.2198 8.032e-05 ***</t>
  </si>
  <si>
    <t xml:space="preserve">ano2018            0.120680   0.177969   -0.236962      0.4783   0.50090    </t>
  </si>
  <si>
    <t>tau = 0.5</t>
  </si>
  <si>
    <t xml:space="preserve">(Intercept)       -0.972106   0.704348   -2.387547      0.4433   0.17381    </t>
  </si>
  <si>
    <t xml:space="preserve">log(insan)         0.441864   0.204678    0.030548      0.8532   0.03579 *  </t>
  </si>
  <si>
    <t xml:space="preserve">regiaoCENTROOESTE  0.690484   0.281156    0.125479      1.2555   0.01765 *  </t>
  </si>
  <si>
    <t>regiaoNORDESTE     0.902309   0.203283    0.493796      1.3108 5.138e-05 ***</t>
  </si>
  <si>
    <t>regiaoNORTE        1.218233   0.246930    0.722008      1.7145 9.714e-06 ***</t>
  </si>
  <si>
    <t xml:space="preserve">regiaoSUDESTE      0.191055   0.141247   -0.092790      0.4749   0.18238    </t>
  </si>
  <si>
    <t>ano2004            1.857773   0.136698    1.583068      2.1325 &lt; 2.2e-16 ***</t>
  </si>
  <si>
    <t>ano2009            1.089843   0.199382    0.689170      1.4905 1.537e-06 ***</t>
  </si>
  <si>
    <t>ano2013            0.870697   0.179644    0.509689      1.2317 1.306e-05 ***</t>
  </si>
  <si>
    <t xml:space="preserve">ano2018            0.184431   0.177608   -0.172486      0.5413   0.30417    </t>
  </si>
  <si>
    <t>tau = 0.75</t>
  </si>
  <si>
    <t xml:space="preserve">(Intercept)       -0.917879   0.702875   -2.330359      0.4946 0.1976865    </t>
  </si>
  <si>
    <t xml:space="preserve">log(insan)         0.471741   0.205725    0.058322      0.8852 0.0261744 *  </t>
  </si>
  <si>
    <t xml:space="preserve">regiaoCENTROOESTE  0.843824   0.291609    0.257814      1.4298 0.0056684 ** </t>
  </si>
  <si>
    <t>regiaoNORDESTE     0.880151   0.211170    0.455788      1.3045 0.0001246 ***</t>
  </si>
  <si>
    <t>regiaoNORTE        1.375842   0.256536    0.860312      1.8914 2.203e-06 ***</t>
  </si>
  <si>
    <t xml:space="preserve">regiaoSUDESTE      0.101479   0.133705   -0.167210      0.3702 0.4515012    </t>
  </si>
  <si>
    <t>ano2004            1.824529   0.148388    1.526332      2.1227 &lt; 2.2e-16 ***</t>
  </si>
  <si>
    <t>ano2009            1.160172   0.196603    0.765084      1.5553 3.323e-07 ***</t>
  </si>
  <si>
    <t>ano2013            0.958682   0.182514    0.591906      1.3255 3.235e-06 ***</t>
  </si>
  <si>
    <t xml:space="preserve">ano2018            0.150333   0.183762   -0.218950      0.5196 0.4172685    </t>
  </si>
  <si>
    <t>tau = 0.9</t>
  </si>
  <si>
    <t xml:space="preserve">                     Value Std. Error lower bound upper bound  Pr(&gt;|t|)    </t>
  </si>
  <si>
    <t xml:space="preserve">(Intercept)       -0.87977    0.69621    -2.27886      0.5193 0.2123325    </t>
  </si>
  <si>
    <t xml:space="preserve">log(insan)         0.55223    0.20772     0.13480      0.9697 0.0105704 *  </t>
  </si>
  <si>
    <t xml:space="preserve">regiaoCENTROOESTE  0.86900    0.28176     0.30278      1.4352 0.0033501 ** </t>
  </si>
  <si>
    <t>regiaoNORDESTE     0.84921    0.21052     0.42616      1.2723 0.0001916 ***</t>
  </si>
  <si>
    <t>regiaoNORTE        1.40829    0.25848     0.88886      1.9277 1.636e-06 ***</t>
  </si>
  <si>
    <t xml:space="preserve">regiaoSUDESTE      0.11437    0.12641    -0.13965      0.3684 0.3700192    </t>
  </si>
  <si>
    <t>ano2004            1.81351    0.15720     1.49759      2.1294 1.422e-15 ***</t>
  </si>
  <si>
    <t>ano2009            1.18807    0.20176     0.78262      1.5935 3.474e-07 ***</t>
  </si>
  <si>
    <t>ano2013            1.02004    0.18286     0.65257      1.3875 1.038e-06 ***</t>
  </si>
  <si>
    <t xml:space="preserve">ano2018            0.20588    0.18968    -0.17530      0.5871 0.2830510    </t>
  </si>
  <si>
    <t>AIC:</t>
  </si>
  <si>
    <t>[1] 291.5 (df = 12) 253.8 (df = 12) 253.1 (df = 12) 263.0 (df = 12) 274.3 (df = 12)</t>
  </si>
  <si>
    <t>&gt; coef(modelotot)</t>
  </si>
  <si>
    <t xml:space="preserve">                        0.10       0.25       0.50       0.75       0.90</t>
  </si>
  <si>
    <t>(Intercept)       -1.1403277 -1.0671749 -0.9721059 -0.9178793 -0.8797727</t>
  </si>
  <si>
    <t>log(insan)         0.3441844  0.3870121  0.4418638  0.4717412  0.5522273</t>
  </si>
  <si>
    <t>regiaoCENTROOESTE  0.1744772  0.4466915  0.6904842  0.8438242  0.8690028</t>
  </si>
  <si>
    <t>regiaoNORDESTE     0.9535741  0.9422173  0.9023091  0.8801509  0.8492108</t>
  </si>
  <si>
    <t>regiaoNORTE        1.1823616  1.2459850  1.2182333  1.3758418  1.4082921</t>
  </si>
  <si>
    <t>regiaoSUDESTE      0.4313154  0.2845395  0.1910554  0.1014788  0.1143663</t>
  </si>
  <si>
    <t>ano2004            1.8313520  1.8695817  1.8577731  1.8245291  1.8135055</t>
  </si>
  <si>
    <t>ano2009            1.0156262  1.0802793  1.0898434  1.1601715  1.1880691</t>
  </si>
  <si>
    <t>ano2013            0.8300423  0.8314993  0.8706969  0.9586818  1.0200384</t>
  </si>
  <si>
    <t>ano2018            0.1727589  0.1206803  0.1844306  0.1503331  0.2058840</t>
  </si>
  <si>
    <t>&gt; exp(coef(modelotot))</t>
  </si>
  <si>
    <t xml:space="preserve">                       0.10      0.25      0.50      0.75      0.90</t>
  </si>
  <si>
    <t>(Intercept)       0.3197142 0.3439789 0.3782856 0.3993651 0.4148772</t>
  </si>
  <si>
    <t>log(insan)        1.4108388 1.4725743 1.5556039 1.6027825 1.7371178</t>
  </si>
  <si>
    <t>regiaoCENTROOESTE 1.1906236 1.5631321 1.9946811 2.3252421 2.3845317</t>
  </si>
  <si>
    <t>regiaoNORDESTE    2.5949677 2.5656639 2.4652891 2.4112635 2.3378011</t>
  </si>
  <si>
    <t>regiaoNORTE       3.2620688 3.4763574 3.3812087 3.9584075 4.0889657</t>
  </si>
  <si>
    <t>regiaoSUDESTE     1.5392810 1.3291498 1.2105265 1.1068065 1.1211628</t>
  </si>
  <si>
    <t>ano2004           6.2423209 6.4855828 6.4094479 6.1998749 6.1319053</t>
  </si>
  <si>
    <t>ano2009           2.7610918 2.9455020 2.9738082 3.1904804 3.2807402</t>
  </si>
  <si>
    <t>ano2013           2.2934158 2.2967596 2.3885750 2.6082560 2.7733013</t>
  </si>
  <si>
    <t>ano2018           1.1885795 1.1282641 1.2025335 1.1622213 1.2286106</t>
  </si>
  <si>
    <t>&gt; logLik(modelotot)</t>
  </si>
  <si>
    <t>'log Lik.' -133.7284, -114.8969, -114.5580, -119.5095, -125.1293 (df=12)</t>
  </si>
  <si>
    <t>Quantil</t>
  </si>
  <si>
    <t>FI</t>
  </si>
  <si>
    <t>Midwest</t>
  </si>
  <si>
    <t>Northeast</t>
  </si>
  <si>
    <t>North</t>
  </si>
  <si>
    <t>Southeast</t>
  </si>
  <si>
    <t>q(10%)</t>
  </si>
  <si>
    <t>q(25%)</t>
  </si>
  <si>
    <t>q(50%)</t>
  </si>
  <si>
    <t>q(75%)</t>
  </si>
  <si>
    <t>q(90%)</t>
  </si>
  <si>
    <t>state</t>
  </si>
  <si>
    <t>region</t>
  </si>
  <si>
    <t>median_FI</t>
  </si>
  <si>
    <t>median_MWS</t>
  </si>
  <si>
    <t>South</t>
  </si>
  <si>
    <t>COMP2_INFL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</si>
</sst>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scheme val="minor"/>
    </font>
    <font>
      <sz val="10"/>
      <color rgb="FF000000"/>
      <name val="Arial"/>
    </font>
    <font>
      <sz val="10"/>
      <color rgb="FF1F1F1F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333333"/>
      <name val="Calibri"/>
    </font>
    <font>
      <sz val="11"/>
      <color rgb="FF000000"/>
      <name val="Calibri"/>
    </font>
    <font>
      <sz val="11"/>
      <color rgb="FF000000"/>
      <name val="&quot;Aptos Narrow&quot;"/>
    </font>
    <font>
      <sz val="11"/>
      <color rgb="FF1F1F1F"/>
      <name val="Arial"/>
    </font>
    <font>
      <sz val="10"/>
      <color rgb="FF0000FF"/>
      <name val="Calibri"/>
      <scheme val="minor"/>
    </font>
    <font>
      <sz val="10"/>
      <color rgb="FF000000"/>
      <name val="Calibri"/>
      <scheme val="minor"/>
    </font>
    <font>
      <sz val="11"/>
      <color theme="1"/>
      <name val="Times New Roman"/>
    </font>
    <font>
      <b/>
      <sz val="11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2" fontId="3" fillId="0" borderId="0" xfId="0" applyNumberFormat="1" applyFont="1"/>
    <xf numFmtId="2" fontId="6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2" fontId="7" fillId="0" borderId="2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64" fontId="3" fillId="0" borderId="0" xfId="0" applyNumberFormat="1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3" fillId="0" borderId="2" xfId="0" applyFont="1" applyBorder="1"/>
    <xf numFmtId="0" fontId="12" fillId="0" borderId="2" xfId="0" applyFont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13" fillId="0" borderId="2" xfId="0" applyFont="1" applyBorder="1" applyAlignment="1">
      <alignment horizontal="center"/>
    </xf>
    <xf numFmtId="4" fontId="12" fillId="0" borderId="2" xfId="0" applyNumberFormat="1" applyFont="1" applyBorder="1" applyAlignment="1">
      <alignment horizontal="center"/>
    </xf>
    <xf numFmtId="4" fontId="12" fillId="0" borderId="2" xfId="0" applyNumberFormat="1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13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Midwest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10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strRef>
              <c:f>Página1!$B$10:$F$10</c:f>
              <c:strCache>
                <c:ptCount val="5"/>
                <c:pt idx="0">
                  <c:v>q(10%)</c:v>
                </c:pt>
                <c:pt idx="1">
                  <c:v>q(25%)</c:v>
                </c:pt>
                <c:pt idx="2">
                  <c:v>q(50%)</c:v>
                </c:pt>
                <c:pt idx="3">
                  <c:v>q(75%)</c:v>
                </c:pt>
                <c:pt idx="4">
                  <c:v>q(90%)</c:v>
                </c:pt>
              </c:strCache>
            </c:strRef>
          </c:cat>
          <c:val>
            <c:numRef>
              <c:f>Página1!$B$11:$F$11</c:f>
              <c:numCache>
                <c:formatCode>#,##0.00</c:formatCode>
                <c:ptCount val="5"/>
                <c:pt idx="0">
                  <c:v>1.19</c:v>
                </c:pt>
                <c:pt idx="1">
                  <c:v>1.56</c:v>
                </c:pt>
                <c:pt idx="2">
                  <c:v>1.99</c:v>
                </c:pt>
                <c:pt idx="3">
                  <c:v>2.3199999999999998</c:v>
                </c:pt>
                <c:pt idx="4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6-4FEE-962E-5C5B2ECE085D}"/>
            </c:ext>
          </c:extLst>
        </c:ser>
        <c:ser>
          <c:idx val="1"/>
          <c:order val="1"/>
          <c:tx>
            <c:v>Northeast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10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strRef>
              <c:f>Página1!$B$10:$F$10</c:f>
              <c:strCache>
                <c:ptCount val="5"/>
                <c:pt idx="0">
                  <c:v>q(10%)</c:v>
                </c:pt>
                <c:pt idx="1">
                  <c:v>q(25%)</c:v>
                </c:pt>
                <c:pt idx="2">
                  <c:v>q(50%)</c:v>
                </c:pt>
                <c:pt idx="3">
                  <c:v>q(75%)</c:v>
                </c:pt>
                <c:pt idx="4">
                  <c:v>q(90%)</c:v>
                </c:pt>
              </c:strCache>
            </c:strRef>
          </c:cat>
          <c:val>
            <c:numRef>
              <c:f>Página1!$B$12:$F$12</c:f>
              <c:numCache>
                <c:formatCode>#,##0.00</c:formatCode>
                <c:ptCount val="5"/>
                <c:pt idx="0">
                  <c:v>2.59</c:v>
                </c:pt>
                <c:pt idx="1">
                  <c:v>2.56</c:v>
                </c:pt>
                <c:pt idx="2">
                  <c:v>2.46</c:v>
                </c:pt>
                <c:pt idx="3">
                  <c:v>2.41</c:v>
                </c:pt>
                <c:pt idx="4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6-4FEE-962E-5C5B2ECE085D}"/>
            </c:ext>
          </c:extLst>
        </c:ser>
        <c:ser>
          <c:idx val="2"/>
          <c:order val="2"/>
          <c:tx>
            <c:v>North</c:v>
          </c:tx>
          <c:spPr>
            <a:ln cmpd="sng">
              <a:solidFill>
                <a:srgbClr val="BF9000"/>
              </a:solidFill>
            </a:ln>
          </c:spPr>
          <c:marker>
            <c:symbol val="circle"/>
            <c:size val="10"/>
            <c:spPr>
              <a:solidFill>
                <a:srgbClr val="BF9000"/>
              </a:solidFill>
              <a:ln cmpd="sng">
                <a:solidFill>
                  <a:srgbClr val="BF9000"/>
                </a:solidFill>
              </a:ln>
            </c:spPr>
          </c:marker>
          <c:dPt>
            <c:idx val="0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2-9E56-4FEE-962E-5C5B2ECE085D}"/>
              </c:ext>
            </c:extLst>
          </c:dPt>
          <c:dPt>
            <c:idx val="1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3-9E56-4FEE-962E-5C5B2ECE085D}"/>
              </c:ext>
            </c:extLst>
          </c:dPt>
          <c:dPt>
            <c:idx val="2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4-9E56-4FEE-962E-5C5B2ECE085D}"/>
              </c:ext>
            </c:extLst>
          </c:dPt>
          <c:dPt>
            <c:idx val="3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5-9E56-4FEE-962E-5C5B2ECE085D}"/>
              </c:ext>
            </c:extLst>
          </c:dPt>
          <c:dPt>
            <c:idx val="4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6-9E56-4FEE-962E-5C5B2ECE085D}"/>
              </c:ext>
            </c:extLst>
          </c:dPt>
          <c:cat>
            <c:strRef>
              <c:f>Página1!$B$10:$F$10</c:f>
              <c:strCache>
                <c:ptCount val="5"/>
                <c:pt idx="0">
                  <c:v>q(10%)</c:v>
                </c:pt>
                <c:pt idx="1">
                  <c:v>q(25%)</c:v>
                </c:pt>
                <c:pt idx="2">
                  <c:v>q(50%)</c:v>
                </c:pt>
                <c:pt idx="3">
                  <c:v>q(75%)</c:v>
                </c:pt>
                <c:pt idx="4">
                  <c:v>q(90%)</c:v>
                </c:pt>
              </c:strCache>
            </c:strRef>
          </c:cat>
          <c:val>
            <c:numRef>
              <c:f>Página1!$B$13:$F$13</c:f>
              <c:numCache>
                <c:formatCode>General</c:formatCode>
                <c:ptCount val="5"/>
                <c:pt idx="0">
                  <c:v>3.26</c:v>
                </c:pt>
                <c:pt idx="1">
                  <c:v>3.48</c:v>
                </c:pt>
                <c:pt idx="2">
                  <c:v>3.38</c:v>
                </c:pt>
                <c:pt idx="3">
                  <c:v>3.96</c:v>
                </c:pt>
                <c:pt idx="4">
                  <c:v>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56-4FEE-962E-5C5B2ECE085D}"/>
            </c:ext>
          </c:extLst>
        </c:ser>
        <c:ser>
          <c:idx val="3"/>
          <c:order val="3"/>
          <c:tx>
            <c:v>Southeast</c:v>
          </c:tx>
          <c:spPr>
            <a:ln cmpd="sng">
              <a:solidFill>
                <a:srgbClr val="9FC5E8"/>
              </a:solidFill>
            </a:ln>
          </c:spPr>
          <c:marker>
            <c:symbol val="circle"/>
            <c:size val="10"/>
            <c:spPr>
              <a:solidFill>
                <a:srgbClr val="9FC5E8"/>
              </a:solidFill>
              <a:ln cmpd="sng">
                <a:solidFill>
                  <a:srgbClr val="9FC5E8"/>
                </a:solidFill>
              </a:ln>
            </c:spPr>
          </c:marker>
          <c:cat>
            <c:strRef>
              <c:f>Página1!$B$10:$F$10</c:f>
              <c:strCache>
                <c:ptCount val="5"/>
                <c:pt idx="0">
                  <c:v>q(10%)</c:v>
                </c:pt>
                <c:pt idx="1">
                  <c:v>q(25%)</c:v>
                </c:pt>
                <c:pt idx="2">
                  <c:v>q(50%)</c:v>
                </c:pt>
                <c:pt idx="3">
                  <c:v>q(75%)</c:v>
                </c:pt>
                <c:pt idx="4">
                  <c:v>q(90%)</c:v>
                </c:pt>
              </c:strCache>
            </c:strRef>
          </c:cat>
          <c:val>
            <c:numRef>
              <c:f>Página1!$B$14:$F$14</c:f>
              <c:numCache>
                <c:formatCode>#,##0.00</c:formatCode>
                <c:ptCount val="5"/>
                <c:pt idx="0">
                  <c:v>1.54</c:v>
                </c:pt>
                <c:pt idx="1">
                  <c:v>1.33</c:v>
                </c:pt>
                <c:pt idx="2">
                  <c:v>1.21</c:v>
                </c:pt>
                <c:pt idx="3">
                  <c:v>1.1100000000000001</c:v>
                </c:pt>
                <c:pt idx="4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56-4FEE-962E-5C5B2ECE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337194"/>
        <c:axId val="1821601610"/>
      </c:lineChart>
      <c:catAx>
        <c:axId val="1388337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Quantile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1601610"/>
        <c:crosses val="autoZero"/>
        <c:auto val="1"/>
        <c:lblAlgn val="ctr"/>
        <c:lblOffset val="100"/>
        <c:noMultiLvlLbl val="1"/>
      </c:catAx>
      <c:valAx>
        <c:axId val="1821601610"/>
        <c:scaling>
          <c:orientation val="minMax"/>
          <c:max val="5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Effect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833719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Food insecurity</c:v>
          </c:tx>
          <c:spPr>
            <a:ln w="28575" cmpd="sng">
              <a:solidFill>
                <a:srgbClr val="5B9BD5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Página1!$A$2:$A$6</c:f>
              <c:strCache>
                <c:ptCount val="5"/>
                <c:pt idx="0">
                  <c:v>q(10%)</c:v>
                </c:pt>
                <c:pt idx="1">
                  <c:v>q(25%)</c:v>
                </c:pt>
                <c:pt idx="2">
                  <c:v>q(50%)</c:v>
                </c:pt>
                <c:pt idx="3">
                  <c:v>q(75%)</c:v>
                </c:pt>
                <c:pt idx="4">
                  <c:v>q(90%)</c:v>
                </c:pt>
              </c:strCache>
            </c:strRef>
          </c:cat>
          <c:val>
            <c:numRef>
              <c:f>Página1!$B$2:$B$6</c:f>
              <c:numCache>
                <c:formatCode>#,##0.00</c:formatCode>
                <c:ptCount val="5"/>
                <c:pt idx="0">
                  <c:v>1.41</c:v>
                </c:pt>
                <c:pt idx="1">
                  <c:v>1.47</c:v>
                </c:pt>
                <c:pt idx="2">
                  <c:v>1.55</c:v>
                </c:pt>
                <c:pt idx="3">
                  <c:v>1.6</c:v>
                </c:pt>
                <c:pt idx="4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5-4AD0-8769-DEB8B4C05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293016"/>
        <c:axId val="1267204633"/>
      </c:lineChart>
      <c:catAx>
        <c:axId val="80329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Quantile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7204633"/>
        <c:crosses val="autoZero"/>
        <c:auto val="1"/>
        <c:lblAlgn val="ctr"/>
        <c:lblOffset val="100"/>
        <c:noMultiLvlLbl val="1"/>
      </c:catAx>
      <c:valAx>
        <c:axId val="126720463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Effect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3293016"/>
        <c:crosses val="autoZero"/>
        <c:crossBetween val="between"/>
        <c:majorUnit val="0.5"/>
      </c:valAx>
    </c:plotArea>
    <c:legend>
      <c:legendPos val="b"/>
      <c:layout>
        <c:manualLayout>
          <c:xMode val="edge"/>
          <c:yMode val="edge"/>
          <c:x val="0.45105745169551847"/>
          <c:y val="0.94236553764112818"/>
        </c:manualLayout>
      </c:layout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314325" cy="333375"/>
    <xdr:sp macro="" textlink="">
      <xdr:nvSpPr>
        <xdr:cNvPr id="3" name="Shape 3" descr="http://127.0.0.1:20189/graphics/plot_zoom_png?width=1536&amp;height=794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5193600" y="3618075"/>
          <a:ext cx="30480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457200</xdr:colOff>
      <xdr:row>2</xdr:row>
      <xdr:rowOff>161925</xdr:rowOff>
    </xdr:from>
    <xdr:ext cx="7534275" cy="43624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447675</xdr:colOff>
      <xdr:row>24</xdr:row>
      <xdr:rowOff>180975</xdr:rowOff>
    </xdr:from>
    <xdr:ext cx="7486650" cy="434340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457200</xdr:colOff>
      <xdr:row>47</xdr:row>
      <xdr:rowOff>47625</xdr:rowOff>
    </xdr:from>
    <xdr:ext cx="7486650" cy="4305300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276225</xdr:colOff>
      <xdr:row>27</xdr:row>
      <xdr:rowOff>95250</xdr:rowOff>
    </xdr:from>
    <xdr:ext cx="8191500" cy="5067300"/>
    <xdr:graphicFrame macro="">
      <xdr:nvGraphicFramePr>
        <xdr:cNvPr id="629910055" name="Chart 1" title="Gráfico">
          <a:extLst>
            <a:ext uri="{FF2B5EF4-FFF2-40B4-BE49-F238E27FC236}">
              <a16:creationId xmlns:a16="http://schemas.microsoft.com/office/drawing/2014/main" id="{00000000-0008-0000-0900-000027AA8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285750</xdr:colOff>
      <xdr:row>54</xdr:row>
      <xdr:rowOff>104775</xdr:rowOff>
    </xdr:from>
    <xdr:ext cx="7943850" cy="5305425"/>
    <xdr:graphicFrame macro="">
      <xdr:nvGraphicFramePr>
        <xdr:cNvPr id="1237880752" name="Chart 2">
          <a:extLst>
            <a:ext uri="{FF2B5EF4-FFF2-40B4-BE49-F238E27FC236}">
              <a16:creationId xmlns:a16="http://schemas.microsoft.com/office/drawing/2014/main" id="{00000000-0008-0000-0900-0000B08FC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276225</xdr:colOff>
      <xdr:row>0</xdr:row>
      <xdr:rowOff>38100</xdr:rowOff>
    </xdr:from>
    <xdr:ext cx="8191500" cy="5067300"/>
    <xdr:pic>
      <xdr:nvPicPr>
        <xdr:cNvPr id="2" name="image3.png" title="Gráfic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163" sqref="AB163"/>
    </sheetView>
  </sheetViews>
  <sheetFormatPr defaultColWidth="14.44140625" defaultRowHeight="15" customHeight="1"/>
  <cols>
    <col min="1" max="1" width="5.88671875" customWidth="1"/>
    <col min="2" max="4" width="18.6640625" customWidth="1"/>
    <col min="5" max="5" width="7.44140625" customWidth="1"/>
    <col min="6" max="6" width="7.33203125" customWidth="1"/>
    <col min="7" max="8" width="9" customWidth="1"/>
    <col min="9" max="16" width="12.6640625" customWidth="1"/>
    <col min="17" max="19" width="11.109375" customWidth="1"/>
    <col min="20" max="20" width="10.44140625" customWidth="1"/>
    <col min="21" max="21" width="10" customWidth="1"/>
    <col min="22" max="22" width="11.5546875" customWidth="1"/>
    <col min="23" max="25" width="10" customWidth="1"/>
    <col min="26" max="29" width="8.6640625" customWidth="1"/>
  </cols>
  <sheetData>
    <row r="1" spans="1:29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2" t="s">
        <v>10</v>
      </c>
      <c r="L1" s="4" t="s">
        <v>11</v>
      </c>
      <c r="M1" s="5" t="s">
        <v>12</v>
      </c>
      <c r="N1" s="3" t="s">
        <v>13</v>
      </c>
      <c r="O1" s="5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8" t="s">
        <v>25</v>
      </c>
      <c r="AA1" s="8" t="s">
        <v>26</v>
      </c>
      <c r="AB1" s="40" t="s">
        <v>226</v>
      </c>
      <c r="AC1" s="8" t="s">
        <v>27</v>
      </c>
    </row>
    <row r="2" spans="1:29" ht="14.25" customHeight="1">
      <c r="A2" s="1" t="s">
        <v>28</v>
      </c>
      <c r="B2" s="1" t="s">
        <v>29</v>
      </c>
      <c r="C2" s="1" t="s">
        <v>30</v>
      </c>
      <c r="D2" s="1" t="s">
        <v>31</v>
      </c>
      <c r="E2" s="9">
        <v>2004</v>
      </c>
      <c r="F2" s="10">
        <v>70</v>
      </c>
      <c r="G2" s="10">
        <v>30</v>
      </c>
      <c r="H2" s="10">
        <v>4.3</v>
      </c>
      <c r="I2" s="10">
        <v>99.6</v>
      </c>
      <c r="J2" s="10">
        <f>100-I2</f>
        <v>0.40000000000000568</v>
      </c>
      <c r="K2" s="10">
        <v>99.4</v>
      </c>
      <c r="L2" s="10">
        <f>100-K2</f>
        <v>0.59999999999999432</v>
      </c>
      <c r="M2" s="10">
        <v>43.1</v>
      </c>
      <c r="N2" s="10">
        <f t="shared" ref="N2:N6" si="0">100-M2</f>
        <v>56.9</v>
      </c>
      <c r="O2" s="10">
        <v>23.6</v>
      </c>
      <c r="P2" s="10">
        <f t="shared" ref="P2:P6" si="1">100-O2</f>
        <v>76.400000000000006</v>
      </c>
      <c r="Q2" s="10">
        <v>89.6</v>
      </c>
      <c r="R2" s="10">
        <v>89.8</v>
      </c>
      <c r="S2" s="10">
        <v>89.1</v>
      </c>
      <c r="T2" s="10">
        <v>26.3</v>
      </c>
      <c r="U2" s="11">
        <v>4.5999999999999996</v>
      </c>
      <c r="V2" s="11">
        <v>16.8</v>
      </c>
      <c r="W2" s="12">
        <v>25.286159999999999</v>
      </c>
      <c r="X2" s="11">
        <v>17.8</v>
      </c>
      <c r="Y2" s="11">
        <v>30.1</v>
      </c>
      <c r="Z2" s="8">
        <v>2.4500000000000002</v>
      </c>
      <c r="AA2" s="8">
        <v>70.37</v>
      </c>
      <c r="AB2" s="8">
        <v>213.79</v>
      </c>
      <c r="AC2" s="8">
        <v>1.94</v>
      </c>
    </row>
    <row r="3" spans="1:29" ht="14.25" customHeight="1">
      <c r="A3" s="1" t="s">
        <v>28</v>
      </c>
      <c r="B3" s="1" t="s">
        <v>29</v>
      </c>
      <c r="C3" s="1" t="s">
        <v>30</v>
      </c>
      <c r="D3" s="1" t="s">
        <v>31</v>
      </c>
      <c r="E3" s="9">
        <v>2009</v>
      </c>
      <c r="F3" s="10">
        <v>52.5</v>
      </c>
      <c r="G3" s="10">
        <v>47.5</v>
      </c>
      <c r="H3" s="10">
        <v>4.0999999999999996</v>
      </c>
      <c r="I3" s="10">
        <v>98.800000000000011</v>
      </c>
      <c r="J3" s="10">
        <v>1.2</v>
      </c>
      <c r="K3" s="10">
        <v>99.3</v>
      </c>
      <c r="L3" s="10">
        <v>0.7</v>
      </c>
      <c r="M3" s="10">
        <v>33.5</v>
      </c>
      <c r="N3" s="10">
        <f t="shared" si="0"/>
        <v>66.5</v>
      </c>
      <c r="O3" s="10">
        <v>9.8000000000000007</v>
      </c>
      <c r="P3" s="10">
        <f t="shared" si="1"/>
        <v>90.2</v>
      </c>
      <c r="Q3" s="10">
        <v>90.2</v>
      </c>
      <c r="R3" s="10">
        <v>90.9</v>
      </c>
      <c r="S3" s="10">
        <v>89.1</v>
      </c>
      <c r="T3" s="10">
        <v>23.3</v>
      </c>
      <c r="U3" s="11">
        <v>4.7</v>
      </c>
      <c r="V3" s="11">
        <v>18.7</v>
      </c>
      <c r="W3" s="12">
        <v>24.854980000000001</v>
      </c>
      <c r="X3" s="11">
        <v>13.7</v>
      </c>
      <c r="Y3" s="11">
        <v>23.4</v>
      </c>
      <c r="Z3" s="8">
        <v>2.58</v>
      </c>
      <c r="AA3" s="8">
        <v>90.54</v>
      </c>
      <c r="AB3" s="8">
        <v>211.99</v>
      </c>
      <c r="AC3" s="8">
        <v>7.17</v>
      </c>
    </row>
    <row r="4" spans="1:29" ht="14.25" customHeight="1">
      <c r="A4" s="1" t="s">
        <v>28</v>
      </c>
      <c r="B4" s="1" t="s">
        <v>29</v>
      </c>
      <c r="C4" s="1" t="s">
        <v>30</v>
      </c>
      <c r="D4" s="1" t="s">
        <v>31</v>
      </c>
      <c r="E4" s="9">
        <v>2013</v>
      </c>
      <c r="F4" s="10">
        <v>78.400000000000006</v>
      </c>
      <c r="G4" s="10">
        <f>(100-F4)</f>
        <v>21.599999999999994</v>
      </c>
      <c r="H4" s="10">
        <v>1.7</v>
      </c>
      <c r="I4" s="10">
        <v>99.4</v>
      </c>
      <c r="J4" s="10">
        <v>0.5</v>
      </c>
      <c r="K4" s="10">
        <v>99.4</v>
      </c>
      <c r="L4" s="10">
        <v>0.7</v>
      </c>
      <c r="M4" s="10">
        <v>43.4</v>
      </c>
      <c r="N4" s="10">
        <f t="shared" si="0"/>
        <v>56.6</v>
      </c>
      <c r="O4" s="10">
        <v>21.8</v>
      </c>
      <c r="P4" s="10">
        <f t="shared" si="1"/>
        <v>78.2</v>
      </c>
      <c r="Q4" s="10">
        <v>91.4</v>
      </c>
      <c r="R4" s="10">
        <v>91.9</v>
      </c>
      <c r="S4" s="10">
        <v>91.2</v>
      </c>
      <c r="T4" s="10">
        <v>21.3</v>
      </c>
      <c r="U4" s="11">
        <v>4.0999999999999996</v>
      </c>
      <c r="V4" s="11">
        <v>9</v>
      </c>
      <c r="W4" s="12">
        <v>23.412089999999999</v>
      </c>
      <c r="X4" s="11">
        <v>9.1999999999999993</v>
      </c>
      <c r="Y4" s="11">
        <v>17.3</v>
      </c>
      <c r="Z4" s="8">
        <v>2.78</v>
      </c>
      <c r="AA4" s="8">
        <v>144.55000000000001</v>
      </c>
      <c r="AB4" s="8">
        <v>271.77999999999997</v>
      </c>
      <c r="AC4" s="8">
        <v>6.71</v>
      </c>
    </row>
    <row r="5" spans="1:29" ht="14.25" customHeight="1">
      <c r="A5" s="1" t="s">
        <v>28</v>
      </c>
      <c r="B5" s="1" t="s">
        <v>29</v>
      </c>
      <c r="C5" s="1" t="s">
        <v>30</v>
      </c>
      <c r="D5" s="1" t="s">
        <v>31</v>
      </c>
      <c r="E5" s="9">
        <v>2018</v>
      </c>
      <c r="F5" s="10">
        <f>(100-G5)</f>
        <v>62.9</v>
      </c>
      <c r="G5" s="10">
        <v>37.1</v>
      </c>
      <c r="H5" s="10">
        <v>3.4</v>
      </c>
      <c r="I5" s="10">
        <f>(100-J5)</f>
        <v>99.5</v>
      </c>
      <c r="J5" s="10">
        <v>0.5</v>
      </c>
      <c r="K5" s="10">
        <f>(100-L5)</f>
        <v>98.5</v>
      </c>
      <c r="L5" s="10">
        <v>1.5</v>
      </c>
      <c r="M5" s="10">
        <v>99.5</v>
      </c>
      <c r="N5" s="10">
        <f t="shared" si="0"/>
        <v>0.5</v>
      </c>
      <c r="O5" s="10">
        <v>97.3</v>
      </c>
      <c r="P5" s="10">
        <f t="shared" si="1"/>
        <v>2.7000000000000028</v>
      </c>
      <c r="Q5" s="10">
        <v>94.2</v>
      </c>
      <c r="R5" s="10">
        <v>94.4</v>
      </c>
      <c r="S5" s="10">
        <v>94</v>
      </c>
      <c r="T5" s="10">
        <v>12.708696735609269</v>
      </c>
      <c r="U5" s="11">
        <v>2.2000000000000002</v>
      </c>
      <c r="V5" s="11">
        <v>4.3</v>
      </c>
      <c r="W5" s="12">
        <v>22.98696</v>
      </c>
      <c r="X5" s="11">
        <v>8.9</v>
      </c>
      <c r="Y5" s="11">
        <v>15.6</v>
      </c>
      <c r="Z5" s="8">
        <v>2.77</v>
      </c>
      <c r="AA5" s="8">
        <v>150.82</v>
      </c>
      <c r="AB5" s="8">
        <v>207.78</v>
      </c>
      <c r="AC5" s="8">
        <v>4.71</v>
      </c>
    </row>
    <row r="6" spans="1:29" ht="14.25" customHeight="1">
      <c r="A6" s="1" t="s">
        <v>28</v>
      </c>
      <c r="B6" s="1" t="s">
        <v>29</v>
      </c>
      <c r="C6" s="1" t="s">
        <v>30</v>
      </c>
      <c r="D6" s="1" t="s">
        <v>31</v>
      </c>
      <c r="E6" s="9">
        <v>2022</v>
      </c>
      <c r="F6" s="10">
        <v>46.9</v>
      </c>
      <c r="G6" s="10">
        <f>(100-F6)</f>
        <v>53.1</v>
      </c>
      <c r="H6" s="10">
        <v>15.1</v>
      </c>
      <c r="I6" s="10">
        <f>100-J6</f>
        <v>100</v>
      </c>
      <c r="J6" s="10">
        <v>0</v>
      </c>
      <c r="K6" s="10">
        <f>100-L6</f>
        <v>99.5</v>
      </c>
      <c r="L6" s="10">
        <v>0.5</v>
      </c>
      <c r="M6" s="10">
        <v>72.599999999999994</v>
      </c>
      <c r="N6" s="10">
        <f t="shared" si="0"/>
        <v>27.400000000000006</v>
      </c>
      <c r="O6" s="10">
        <v>40.1</v>
      </c>
      <c r="P6" s="10">
        <f t="shared" si="1"/>
        <v>59.9</v>
      </c>
      <c r="Q6" s="10">
        <v>95.1</v>
      </c>
      <c r="R6" s="10">
        <v>95.3</v>
      </c>
      <c r="S6" s="10">
        <v>95</v>
      </c>
      <c r="T6" s="10">
        <v>13.41</v>
      </c>
      <c r="U6" s="10">
        <v>3.3</v>
      </c>
      <c r="V6" s="10">
        <v>2.2999999999999998</v>
      </c>
      <c r="W6" s="10">
        <v>11.22</v>
      </c>
      <c r="X6" s="12">
        <v>8.6300000000000008</v>
      </c>
      <c r="Y6" s="12">
        <v>16.18</v>
      </c>
      <c r="Z6" s="8">
        <v>3.47</v>
      </c>
      <c r="AA6" s="13">
        <v>376.49</v>
      </c>
      <c r="AB6" s="13">
        <v>416.68</v>
      </c>
      <c r="AC6" s="13">
        <v>0.14000000000000001</v>
      </c>
    </row>
    <row r="7" spans="1:29" ht="14.25" customHeight="1">
      <c r="A7" s="1" t="s">
        <v>32</v>
      </c>
      <c r="B7" s="1" t="s">
        <v>29</v>
      </c>
      <c r="C7" s="1" t="s">
        <v>30</v>
      </c>
      <c r="D7" s="1" t="s">
        <v>31</v>
      </c>
      <c r="E7" s="9">
        <v>2023</v>
      </c>
      <c r="F7" s="10"/>
      <c r="G7" s="8">
        <v>20</v>
      </c>
      <c r="H7" s="10">
        <v>2.9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8">
        <v>4.41</v>
      </c>
      <c r="W7" s="10"/>
      <c r="X7" s="12"/>
      <c r="Y7" s="12"/>
      <c r="Z7" s="8">
        <v>3.47</v>
      </c>
      <c r="AA7" s="8">
        <v>697.22</v>
      </c>
      <c r="AB7" s="8">
        <v>697.22</v>
      </c>
      <c r="AC7" s="13">
        <v>8.01</v>
      </c>
    </row>
    <row r="8" spans="1:29" ht="14.25" customHeight="1">
      <c r="A8" s="1" t="s">
        <v>32</v>
      </c>
      <c r="B8" s="1" t="s">
        <v>33</v>
      </c>
      <c r="C8" s="1" t="s">
        <v>34</v>
      </c>
      <c r="D8" s="1" t="s">
        <v>31</v>
      </c>
      <c r="E8" s="9">
        <v>2004</v>
      </c>
      <c r="F8" s="10">
        <v>41</v>
      </c>
      <c r="G8" s="10">
        <v>59</v>
      </c>
      <c r="H8" s="10">
        <v>14.7</v>
      </c>
      <c r="I8" s="10">
        <v>94.8</v>
      </c>
      <c r="J8" s="10">
        <f>100-I8</f>
        <v>5.2000000000000028</v>
      </c>
      <c r="K8" s="10">
        <v>90.6</v>
      </c>
      <c r="L8" s="10">
        <f>100-K8</f>
        <v>9.4000000000000057</v>
      </c>
      <c r="M8" s="10">
        <v>53.6</v>
      </c>
      <c r="N8" s="10">
        <f t="shared" ref="N8:N12" si="2">100-M8</f>
        <v>46.4</v>
      </c>
      <c r="O8" s="10">
        <v>9.5</v>
      </c>
      <c r="P8" s="10">
        <f t="shared" ref="P8:P12" si="3">100-O8</f>
        <v>90.5</v>
      </c>
      <c r="Q8" s="10">
        <v>81.900000000000006</v>
      </c>
      <c r="R8" s="10">
        <v>79.900000000000006</v>
      </c>
      <c r="S8" s="10">
        <v>84.5</v>
      </c>
      <c r="T8" s="10">
        <v>30.4</v>
      </c>
      <c r="U8" s="11">
        <v>10.1</v>
      </c>
      <c r="V8" s="11">
        <v>43.6</v>
      </c>
      <c r="W8" s="12">
        <v>18.34216</v>
      </c>
      <c r="X8" s="11">
        <v>13.2</v>
      </c>
      <c r="Y8" s="11">
        <v>29.6</v>
      </c>
      <c r="Z8" s="8">
        <v>2.11</v>
      </c>
      <c r="AA8" s="8">
        <v>72.02</v>
      </c>
      <c r="AB8" s="8">
        <v>218.8</v>
      </c>
      <c r="AC8" s="8">
        <v>3.6</v>
      </c>
    </row>
    <row r="9" spans="1:29" ht="14.25" customHeight="1">
      <c r="A9" s="1" t="s">
        <v>32</v>
      </c>
      <c r="B9" s="1" t="s">
        <v>33</v>
      </c>
      <c r="C9" s="1" t="s">
        <v>34</v>
      </c>
      <c r="D9" s="1" t="s">
        <v>31</v>
      </c>
      <c r="E9" s="9">
        <v>2009</v>
      </c>
      <c r="F9" s="10">
        <v>66.900000000000006</v>
      </c>
      <c r="G9" s="10">
        <v>33.1</v>
      </c>
      <c r="H9" s="10">
        <v>10.4</v>
      </c>
      <c r="I9" s="10">
        <v>96.6</v>
      </c>
      <c r="J9" s="10">
        <v>3.3</v>
      </c>
      <c r="K9" s="10">
        <v>89.800000000000011</v>
      </c>
      <c r="L9" s="10">
        <v>10.199999999999999</v>
      </c>
      <c r="M9" s="10">
        <v>64.599999999999994</v>
      </c>
      <c r="N9" s="10">
        <f t="shared" si="2"/>
        <v>35.400000000000006</v>
      </c>
      <c r="O9" s="10">
        <v>18.600000000000001</v>
      </c>
      <c r="P9" s="10">
        <f t="shared" si="3"/>
        <v>81.400000000000006</v>
      </c>
      <c r="Q9" s="10">
        <v>83.6</v>
      </c>
      <c r="R9" s="10">
        <v>80.900000000000006</v>
      </c>
      <c r="S9" s="10">
        <v>85.9</v>
      </c>
      <c r="T9" s="10">
        <v>23.2</v>
      </c>
      <c r="U9" s="11">
        <v>6.9</v>
      </c>
      <c r="V9" s="11">
        <v>27.1</v>
      </c>
      <c r="W9" s="12">
        <v>24.872579999999999</v>
      </c>
      <c r="X9" s="11">
        <v>12.6</v>
      </c>
      <c r="Y9" s="11">
        <v>25.5</v>
      </c>
      <c r="Z9" s="8">
        <v>2.25</v>
      </c>
      <c r="AA9" s="8">
        <v>99.61</v>
      </c>
      <c r="AB9" s="8">
        <v>233.22</v>
      </c>
      <c r="AC9" s="8">
        <v>8.52</v>
      </c>
    </row>
    <row r="10" spans="1:29" ht="14.25" customHeight="1">
      <c r="A10" s="1" t="s">
        <v>32</v>
      </c>
      <c r="B10" s="1" t="s">
        <v>33</v>
      </c>
      <c r="C10" s="1" t="s">
        <v>34</v>
      </c>
      <c r="D10" s="1" t="s">
        <v>31</v>
      </c>
      <c r="E10" s="9">
        <v>2013</v>
      </c>
      <c r="F10" s="10">
        <v>68.8</v>
      </c>
      <c r="G10" s="10">
        <f>(100-F10)</f>
        <v>31.200000000000003</v>
      </c>
      <c r="H10" s="10">
        <v>11.2</v>
      </c>
      <c r="I10" s="10">
        <v>98.6</v>
      </c>
      <c r="J10" s="10">
        <v>1.4</v>
      </c>
      <c r="K10" s="10">
        <v>90.800000000000011</v>
      </c>
      <c r="L10" s="10">
        <v>9.1999999999999993</v>
      </c>
      <c r="M10" s="10">
        <v>69.099999999999994</v>
      </c>
      <c r="N10" s="10">
        <f t="shared" si="2"/>
        <v>30.900000000000006</v>
      </c>
      <c r="O10" s="10">
        <v>14.2</v>
      </c>
      <c r="P10" s="10">
        <f t="shared" si="3"/>
        <v>85.8</v>
      </c>
      <c r="Q10" s="10">
        <v>85.6</v>
      </c>
      <c r="R10" s="10">
        <v>84.8</v>
      </c>
      <c r="S10" s="10">
        <v>86.9</v>
      </c>
      <c r="T10" s="10">
        <v>19.2</v>
      </c>
      <c r="U10" s="11">
        <v>7.1</v>
      </c>
      <c r="V10" s="11">
        <v>32.6</v>
      </c>
      <c r="W10" s="12">
        <v>25.458930000000002</v>
      </c>
      <c r="X10" s="11">
        <v>10.9</v>
      </c>
      <c r="Y10" s="11">
        <v>20.100000000000001</v>
      </c>
      <c r="Z10" s="8">
        <v>1.95</v>
      </c>
      <c r="AA10" s="8">
        <v>203.54</v>
      </c>
      <c r="AB10" s="8">
        <v>382.69</v>
      </c>
      <c r="AC10" s="8">
        <v>9.32</v>
      </c>
    </row>
    <row r="11" spans="1:29" ht="14.25" customHeight="1">
      <c r="A11" s="1" t="s">
        <v>32</v>
      </c>
      <c r="B11" s="1" t="s">
        <v>33</v>
      </c>
      <c r="C11" s="1" t="s">
        <v>34</v>
      </c>
      <c r="D11" s="1" t="s">
        <v>31</v>
      </c>
      <c r="E11" s="9">
        <v>2018</v>
      </c>
      <c r="F11" s="10">
        <f>(100-G11)</f>
        <v>38.5</v>
      </c>
      <c r="G11" s="10">
        <v>61.5</v>
      </c>
      <c r="H11" s="10">
        <v>12.4</v>
      </c>
      <c r="I11" s="10">
        <f>(100-J11)</f>
        <v>99.9</v>
      </c>
      <c r="J11" s="10">
        <v>0.1</v>
      </c>
      <c r="K11" s="10">
        <f>(100-L11)</f>
        <v>82.7</v>
      </c>
      <c r="L11" s="10">
        <v>17.3</v>
      </c>
      <c r="M11" s="10">
        <v>87.8</v>
      </c>
      <c r="N11" s="10">
        <f t="shared" si="2"/>
        <v>12.200000000000003</v>
      </c>
      <c r="O11" s="10">
        <v>63.8</v>
      </c>
      <c r="P11" s="10">
        <f t="shared" si="3"/>
        <v>36.200000000000003</v>
      </c>
      <c r="Q11" s="10">
        <v>88.7</v>
      </c>
      <c r="R11" s="10">
        <v>87.8</v>
      </c>
      <c r="S11" s="10">
        <v>89.5</v>
      </c>
      <c r="T11" s="10">
        <v>16.502448165387172</v>
      </c>
      <c r="U11" s="11">
        <v>7</v>
      </c>
      <c r="V11" s="11">
        <v>31</v>
      </c>
      <c r="W11" s="12">
        <v>28.137759999999997</v>
      </c>
      <c r="X11" s="11">
        <v>10.7</v>
      </c>
      <c r="Y11" s="11">
        <v>19.5</v>
      </c>
      <c r="Z11" s="8">
        <v>1.84</v>
      </c>
      <c r="AA11" s="8">
        <v>261.31</v>
      </c>
      <c r="AB11" s="8">
        <v>360</v>
      </c>
      <c r="AC11" s="8">
        <v>10.1</v>
      </c>
    </row>
    <row r="12" spans="1:29" ht="14.25" customHeight="1">
      <c r="A12" s="1" t="s">
        <v>32</v>
      </c>
      <c r="B12" s="1" t="s">
        <v>33</v>
      </c>
      <c r="C12" s="1" t="s">
        <v>34</v>
      </c>
      <c r="D12" s="1" t="s">
        <v>31</v>
      </c>
      <c r="E12" s="9">
        <v>2022</v>
      </c>
      <c r="F12" s="10">
        <v>31</v>
      </c>
      <c r="G12" s="10">
        <f>(100-F12)</f>
        <v>69</v>
      </c>
      <c r="H12" s="10">
        <v>18.8</v>
      </c>
      <c r="I12" s="10">
        <f>100-J12</f>
        <v>99.3</v>
      </c>
      <c r="J12" s="10">
        <v>0.7</v>
      </c>
      <c r="K12" s="10">
        <f>100-L12</f>
        <v>89.6</v>
      </c>
      <c r="L12" s="10">
        <v>10.4</v>
      </c>
      <c r="M12" s="10">
        <v>82.6</v>
      </c>
      <c r="N12" s="10">
        <f t="shared" si="2"/>
        <v>17.400000000000006</v>
      </c>
      <c r="O12" s="10">
        <v>31.1</v>
      </c>
      <c r="P12" s="10">
        <f t="shared" si="3"/>
        <v>68.900000000000006</v>
      </c>
      <c r="Q12" s="10">
        <v>91.5</v>
      </c>
      <c r="R12" s="10">
        <v>90.7</v>
      </c>
      <c r="S12" s="10">
        <v>92.2</v>
      </c>
      <c r="T12" s="10">
        <v>17.16</v>
      </c>
      <c r="U12" s="10">
        <v>7.8</v>
      </c>
      <c r="V12" s="10">
        <v>13.7</v>
      </c>
      <c r="W12" s="10">
        <v>13.5</v>
      </c>
      <c r="X12" s="12">
        <v>9.06</v>
      </c>
      <c r="Y12" s="12">
        <v>20.55</v>
      </c>
      <c r="Z12" s="8">
        <v>2.23</v>
      </c>
      <c r="AA12" s="13">
        <v>449.78</v>
      </c>
      <c r="AB12" s="13">
        <v>497.79</v>
      </c>
      <c r="AC12" s="13">
        <v>0.65</v>
      </c>
    </row>
    <row r="13" spans="1:29" ht="14.25" customHeight="1">
      <c r="A13" s="1" t="s">
        <v>35</v>
      </c>
      <c r="B13" s="1" t="s">
        <v>33</v>
      </c>
      <c r="C13" s="1" t="s">
        <v>34</v>
      </c>
      <c r="D13" s="1" t="s">
        <v>31</v>
      </c>
      <c r="E13" s="9">
        <v>2023</v>
      </c>
      <c r="F13" s="10"/>
      <c r="G13" s="8">
        <v>30.5</v>
      </c>
      <c r="H13" s="10">
        <v>5.7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8">
        <v>29.58</v>
      </c>
      <c r="W13" s="10"/>
      <c r="X13" s="12"/>
      <c r="Y13" s="12"/>
      <c r="Z13" s="8">
        <v>2.19</v>
      </c>
      <c r="AA13" s="8">
        <v>732.79</v>
      </c>
      <c r="AB13" s="8">
        <v>732.79</v>
      </c>
      <c r="AC13" s="13">
        <v>15.78</v>
      </c>
    </row>
    <row r="14" spans="1:29" ht="14.25" customHeight="1">
      <c r="A14" s="1" t="s">
        <v>35</v>
      </c>
      <c r="B14" s="1" t="s">
        <v>36</v>
      </c>
      <c r="C14" s="1" t="s">
        <v>37</v>
      </c>
      <c r="D14" s="1" t="s">
        <v>31</v>
      </c>
      <c r="E14" s="9">
        <v>2004</v>
      </c>
      <c r="F14" s="10">
        <v>67.900000000000006</v>
      </c>
      <c r="G14" s="10">
        <v>32.1</v>
      </c>
      <c r="H14" s="10">
        <v>10</v>
      </c>
      <c r="I14" s="10">
        <v>95.7</v>
      </c>
      <c r="J14" s="10">
        <f>100-I14</f>
        <v>4.2999999999999972</v>
      </c>
      <c r="K14" s="10">
        <v>72.400000000000006</v>
      </c>
      <c r="L14" s="10">
        <f>100-K14</f>
        <v>27.599999999999994</v>
      </c>
      <c r="M14" s="10">
        <v>65.2</v>
      </c>
      <c r="N14" s="10">
        <f t="shared" ref="N14:N18" si="4">100-M14</f>
        <v>34.799999999999997</v>
      </c>
      <c r="O14" s="10">
        <v>25.6</v>
      </c>
      <c r="P14" s="10">
        <f t="shared" ref="P14:P18" si="5">100-O14</f>
        <v>74.400000000000006</v>
      </c>
      <c r="Q14" s="10">
        <v>91</v>
      </c>
      <c r="R14" s="10">
        <v>90.2</v>
      </c>
      <c r="S14" s="10">
        <v>91.8</v>
      </c>
      <c r="T14" s="10">
        <v>27.7</v>
      </c>
      <c r="U14" s="11">
        <v>8.1</v>
      </c>
      <c r="V14" s="11">
        <v>39.700000000000003</v>
      </c>
      <c r="W14" s="12">
        <v>19.37067</v>
      </c>
      <c r="X14" s="11">
        <v>15.3</v>
      </c>
      <c r="Y14" s="11">
        <v>32.799999999999997</v>
      </c>
      <c r="Z14" s="8">
        <v>1.89</v>
      </c>
      <c r="AA14" s="8">
        <v>75.62</v>
      </c>
      <c r="AB14" s="8">
        <v>229.74</v>
      </c>
      <c r="AC14" s="8">
        <v>2.38</v>
      </c>
    </row>
    <row r="15" spans="1:29" ht="14.25" customHeight="1">
      <c r="A15" s="1" t="s">
        <v>35</v>
      </c>
      <c r="B15" s="1" t="s">
        <v>36</v>
      </c>
      <c r="C15" s="1" t="s">
        <v>37</v>
      </c>
      <c r="D15" s="1" t="s">
        <v>31</v>
      </c>
      <c r="E15" s="9">
        <v>2009</v>
      </c>
      <c r="F15" s="10">
        <v>52.4</v>
      </c>
      <c r="G15" s="10">
        <v>47.6</v>
      </c>
      <c r="H15" s="10">
        <v>7.7</v>
      </c>
      <c r="I15" s="10">
        <v>95.899999999999991</v>
      </c>
      <c r="J15" s="10">
        <v>4.2</v>
      </c>
      <c r="K15" s="10">
        <v>87.3</v>
      </c>
      <c r="L15" s="10">
        <v>12.7</v>
      </c>
      <c r="M15" s="10">
        <v>68.5</v>
      </c>
      <c r="N15" s="10">
        <f t="shared" si="4"/>
        <v>31.5</v>
      </c>
      <c r="O15" s="10">
        <v>23.4</v>
      </c>
      <c r="P15" s="10">
        <f t="shared" si="5"/>
        <v>76.599999999999994</v>
      </c>
      <c r="Q15" s="10">
        <v>92.7</v>
      </c>
      <c r="R15" s="10">
        <v>92.6</v>
      </c>
      <c r="S15" s="10">
        <v>92.7</v>
      </c>
      <c r="T15" s="10">
        <v>23</v>
      </c>
      <c r="U15" s="11">
        <v>7.6</v>
      </c>
      <c r="V15" s="11">
        <v>33.4</v>
      </c>
      <c r="W15" s="12">
        <v>20.294930000000001</v>
      </c>
      <c r="X15" s="11">
        <v>13.8</v>
      </c>
      <c r="Y15" s="11">
        <v>26.2</v>
      </c>
      <c r="Z15" s="8">
        <v>1.85</v>
      </c>
      <c r="AA15" s="8">
        <v>100.81</v>
      </c>
      <c r="AB15" s="8">
        <v>236.03</v>
      </c>
      <c r="AC15" s="8">
        <v>7.23</v>
      </c>
    </row>
    <row r="16" spans="1:29" ht="14.25" customHeight="1">
      <c r="A16" s="1" t="s">
        <v>35</v>
      </c>
      <c r="B16" s="1" t="s">
        <v>36</v>
      </c>
      <c r="C16" s="1" t="s">
        <v>37</v>
      </c>
      <c r="D16" s="1" t="s">
        <v>31</v>
      </c>
      <c r="E16" s="9">
        <v>2013</v>
      </c>
      <c r="F16" s="10">
        <v>57.1</v>
      </c>
      <c r="G16" s="10">
        <f>(100-F16)</f>
        <v>42.9</v>
      </c>
      <c r="H16" s="10">
        <v>8.1</v>
      </c>
      <c r="I16" s="10">
        <v>99.3</v>
      </c>
      <c r="J16" s="10">
        <v>0.8</v>
      </c>
      <c r="K16" s="10">
        <v>77.7</v>
      </c>
      <c r="L16" s="10">
        <v>22.3</v>
      </c>
      <c r="M16" s="10">
        <v>68.099999999999994</v>
      </c>
      <c r="N16" s="10">
        <f t="shared" si="4"/>
        <v>31.900000000000006</v>
      </c>
      <c r="O16" s="10">
        <v>15.1</v>
      </c>
      <c r="P16" s="10">
        <f t="shared" si="5"/>
        <v>84.9</v>
      </c>
      <c r="Q16" s="10">
        <v>92.7</v>
      </c>
      <c r="R16" s="10">
        <v>92.3</v>
      </c>
      <c r="S16" s="10">
        <v>92.9</v>
      </c>
      <c r="T16" s="10">
        <v>20</v>
      </c>
      <c r="U16" s="11">
        <v>8</v>
      </c>
      <c r="V16" s="11">
        <v>32.799999999999997</v>
      </c>
      <c r="W16" s="12">
        <v>21.282859999999999</v>
      </c>
      <c r="X16" s="11">
        <v>11.3</v>
      </c>
      <c r="Y16" s="11">
        <v>22.7</v>
      </c>
      <c r="Z16" s="8">
        <v>1.69</v>
      </c>
      <c r="AA16" s="8">
        <v>179.2</v>
      </c>
      <c r="AB16" s="8">
        <v>336.93</v>
      </c>
      <c r="AC16" s="8">
        <v>8.85</v>
      </c>
    </row>
    <row r="17" spans="1:29" ht="14.25" customHeight="1">
      <c r="A17" s="1" t="s">
        <v>35</v>
      </c>
      <c r="B17" s="1" t="s">
        <v>36</v>
      </c>
      <c r="C17" s="1" t="s">
        <v>37</v>
      </c>
      <c r="D17" s="1" t="s">
        <v>31</v>
      </c>
      <c r="E17" s="9">
        <v>2018</v>
      </c>
      <c r="F17" s="10">
        <f>(100-G17)</f>
        <v>28.980000000000004</v>
      </c>
      <c r="G17" s="10">
        <v>71.02</v>
      </c>
      <c r="H17" s="10">
        <v>14.2</v>
      </c>
      <c r="I17" s="10">
        <f>(100-J17)</f>
        <v>99.7</v>
      </c>
      <c r="J17" s="10">
        <v>0.3</v>
      </c>
      <c r="K17" s="10">
        <f>(100-L17)</f>
        <v>78</v>
      </c>
      <c r="L17" s="10">
        <v>22</v>
      </c>
      <c r="M17" s="10">
        <v>90.4</v>
      </c>
      <c r="N17" s="10">
        <f t="shared" si="4"/>
        <v>9.5999999999999943</v>
      </c>
      <c r="O17" s="10">
        <v>61.7</v>
      </c>
      <c r="P17" s="10">
        <f t="shared" si="5"/>
        <v>38.299999999999997</v>
      </c>
      <c r="Q17" s="10">
        <v>94.5</v>
      </c>
      <c r="R17" s="10">
        <v>94.3</v>
      </c>
      <c r="S17" s="10">
        <v>94.7</v>
      </c>
      <c r="T17" s="10">
        <v>16.046204874050737</v>
      </c>
      <c r="U17" s="11">
        <v>6.2</v>
      </c>
      <c r="V17" s="11">
        <v>21</v>
      </c>
      <c r="W17" s="12">
        <v>22.305709999999998</v>
      </c>
      <c r="X17" s="11">
        <v>12</v>
      </c>
      <c r="Y17" s="11">
        <v>21.7</v>
      </c>
      <c r="Z17" s="8">
        <v>1.63</v>
      </c>
      <c r="AA17" s="8">
        <v>226.28</v>
      </c>
      <c r="AB17" s="8">
        <v>311.74</v>
      </c>
      <c r="AC17" s="8">
        <v>9.8000000000000007</v>
      </c>
    </row>
    <row r="18" spans="1:29" ht="14.25" customHeight="1">
      <c r="A18" s="1" t="s">
        <v>35</v>
      </c>
      <c r="B18" s="1" t="s">
        <v>36</v>
      </c>
      <c r="C18" s="1" t="s">
        <v>37</v>
      </c>
      <c r="D18" s="1" t="s">
        <v>31</v>
      </c>
      <c r="E18" s="9">
        <v>2022</v>
      </c>
      <c r="F18" s="10">
        <v>29.5</v>
      </c>
      <c r="G18" s="10">
        <f>(100-F18)</f>
        <v>70.5</v>
      </c>
      <c r="H18" s="10">
        <v>26</v>
      </c>
      <c r="I18" s="10">
        <f>100-J18</f>
        <v>99.7</v>
      </c>
      <c r="J18" s="10">
        <v>0.3</v>
      </c>
      <c r="K18" s="10">
        <f>100-L18</f>
        <v>60.6</v>
      </c>
      <c r="L18" s="10">
        <v>39.4</v>
      </c>
      <c r="M18" s="10">
        <v>70.5</v>
      </c>
      <c r="N18" s="10">
        <f t="shared" si="4"/>
        <v>29.5</v>
      </c>
      <c r="O18" s="10">
        <v>9.5</v>
      </c>
      <c r="P18" s="10">
        <f t="shared" si="5"/>
        <v>90.5</v>
      </c>
      <c r="Q18" s="10">
        <v>95.1</v>
      </c>
      <c r="R18" s="10">
        <v>94.7</v>
      </c>
      <c r="S18" s="10">
        <v>95.5</v>
      </c>
      <c r="T18" s="10">
        <v>15.68</v>
      </c>
      <c r="U18" s="10">
        <v>7.7</v>
      </c>
      <c r="V18" s="10">
        <v>18.100000000000001</v>
      </c>
      <c r="W18" s="10">
        <v>12.45</v>
      </c>
      <c r="X18" s="12">
        <v>9.3699999999999992</v>
      </c>
      <c r="Y18" s="12">
        <v>19.440000000000001</v>
      </c>
      <c r="Z18" s="8">
        <v>1.86</v>
      </c>
      <c r="AA18" s="13">
        <v>431.99</v>
      </c>
      <c r="AB18" s="13">
        <v>478.1</v>
      </c>
      <c r="AC18" s="13">
        <v>0.22</v>
      </c>
    </row>
    <row r="19" spans="1:29" ht="14.25" customHeight="1">
      <c r="A19" s="1" t="s">
        <v>38</v>
      </c>
      <c r="B19" s="1" t="s">
        <v>36</v>
      </c>
      <c r="C19" s="1" t="s">
        <v>37</v>
      </c>
      <c r="D19" s="1" t="s">
        <v>31</v>
      </c>
      <c r="E19" s="9">
        <v>2023</v>
      </c>
      <c r="F19" s="10"/>
      <c r="G19" s="8">
        <v>42.6</v>
      </c>
      <c r="H19" s="10">
        <v>9.1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8">
        <v>23.88</v>
      </c>
      <c r="W19" s="10"/>
      <c r="X19" s="12"/>
      <c r="Y19" s="12"/>
      <c r="Z19" s="8">
        <v>1.86</v>
      </c>
      <c r="AA19" s="8">
        <v>728.38</v>
      </c>
      <c r="AB19" s="8">
        <v>728.38</v>
      </c>
      <c r="AC19" s="13">
        <v>16.14</v>
      </c>
    </row>
    <row r="20" spans="1:29" ht="14.25" customHeight="1">
      <c r="A20" s="1" t="s">
        <v>38</v>
      </c>
      <c r="B20" s="1" t="s">
        <v>39</v>
      </c>
      <c r="C20" s="1" t="s">
        <v>40</v>
      </c>
      <c r="D20" s="1" t="s">
        <v>31</v>
      </c>
      <c r="E20" s="9">
        <v>2004</v>
      </c>
      <c r="F20" s="10">
        <v>31.3</v>
      </c>
      <c r="G20" s="10">
        <v>68.7</v>
      </c>
      <c r="H20" s="10">
        <v>17.899999999999999</v>
      </c>
      <c r="I20" s="10">
        <v>99.8</v>
      </c>
      <c r="J20" s="10">
        <f>100-I20</f>
        <v>0.20000000000000284</v>
      </c>
      <c r="K20" s="10">
        <v>98.6</v>
      </c>
      <c r="L20" s="10">
        <f>100-K20</f>
        <v>1.4000000000000057</v>
      </c>
      <c r="M20" s="10">
        <v>89.9</v>
      </c>
      <c r="N20" s="10">
        <f t="shared" ref="N20:N24" si="6">100-M20</f>
        <v>10.099999999999994</v>
      </c>
      <c r="O20" s="10">
        <v>38.299999999999997</v>
      </c>
      <c r="P20" s="10">
        <f t="shared" ref="P20:P24" si="7">100-O20</f>
        <v>61.7</v>
      </c>
      <c r="Q20" s="10">
        <v>90</v>
      </c>
      <c r="R20" s="10">
        <v>89.3</v>
      </c>
      <c r="S20" s="10">
        <v>89.3</v>
      </c>
      <c r="T20" s="10">
        <v>20.100000000000001</v>
      </c>
      <c r="U20" s="11">
        <v>8.4</v>
      </c>
      <c r="V20" s="11">
        <v>45.2</v>
      </c>
      <c r="W20" s="12">
        <v>24.413959999999999</v>
      </c>
      <c r="X20" s="11">
        <v>11.6</v>
      </c>
      <c r="Y20" s="11">
        <v>26.9</v>
      </c>
      <c r="Z20" s="8">
        <v>1.6</v>
      </c>
      <c r="AA20" s="8">
        <v>73.77</v>
      </c>
      <c r="AB20" s="8">
        <v>224.12</v>
      </c>
      <c r="AC20" s="8">
        <v>2.52</v>
      </c>
    </row>
    <row r="21" spans="1:29" ht="14.25" customHeight="1">
      <c r="A21" s="1" t="s">
        <v>38</v>
      </c>
      <c r="B21" s="1" t="s">
        <v>39</v>
      </c>
      <c r="C21" s="1" t="s">
        <v>40</v>
      </c>
      <c r="D21" s="1" t="s">
        <v>31</v>
      </c>
      <c r="E21" s="9">
        <v>2009</v>
      </c>
      <c r="F21" s="10">
        <v>56.8</v>
      </c>
      <c r="G21" s="10">
        <v>43.2</v>
      </c>
      <c r="H21" s="10">
        <v>7.5</v>
      </c>
      <c r="I21" s="10">
        <v>100</v>
      </c>
      <c r="J21" s="10">
        <v>0</v>
      </c>
      <c r="K21" s="10">
        <v>100</v>
      </c>
      <c r="L21" s="10">
        <v>0</v>
      </c>
      <c r="M21" s="10">
        <v>95.3</v>
      </c>
      <c r="N21" s="10">
        <f t="shared" si="6"/>
        <v>4.7000000000000028</v>
      </c>
      <c r="O21" s="10">
        <v>65.8</v>
      </c>
      <c r="P21" s="10">
        <f t="shared" si="7"/>
        <v>34.200000000000003</v>
      </c>
      <c r="Q21" s="10">
        <v>91.7</v>
      </c>
      <c r="R21" s="10">
        <v>91.9</v>
      </c>
      <c r="S21" s="10">
        <v>93.5</v>
      </c>
      <c r="T21" s="10">
        <v>18.600000000000001</v>
      </c>
      <c r="U21" s="11">
        <v>8.3000000000000007</v>
      </c>
      <c r="V21" s="11">
        <v>55.8</v>
      </c>
      <c r="W21" s="12">
        <v>20.327840000000002</v>
      </c>
      <c r="X21" s="11">
        <v>10.4</v>
      </c>
      <c r="Y21" s="11">
        <v>23.1</v>
      </c>
      <c r="Z21" s="8">
        <v>2.1</v>
      </c>
      <c r="AA21" s="8">
        <v>101.49</v>
      </c>
      <c r="AB21" s="8">
        <v>237.63</v>
      </c>
      <c r="AC21" s="8">
        <v>9.34</v>
      </c>
    </row>
    <row r="22" spans="1:29" ht="14.25" customHeight="1">
      <c r="A22" s="1" t="s">
        <v>38</v>
      </c>
      <c r="B22" s="1" t="s">
        <v>39</v>
      </c>
      <c r="C22" s="1" t="s">
        <v>40</v>
      </c>
      <c r="D22" s="1" t="s">
        <v>31</v>
      </c>
      <c r="E22" s="9">
        <v>2013</v>
      </c>
      <c r="F22" s="10">
        <v>67.3</v>
      </c>
      <c r="G22" s="10">
        <f>(100-F22)</f>
        <v>32.700000000000003</v>
      </c>
      <c r="H22" s="10">
        <v>5.4</v>
      </c>
      <c r="I22" s="10">
        <v>100</v>
      </c>
      <c r="J22" s="10">
        <v>0</v>
      </c>
      <c r="K22" s="10">
        <v>97.8</v>
      </c>
      <c r="L22" s="10">
        <v>2.2000000000000002</v>
      </c>
      <c r="M22" s="10">
        <v>95.7</v>
      </c>
      <c r="N22" s="10">
        <f t="shared" si="6"/>
        <v>4.2999999999999972</v>
      </c>
      <c r="O22" s="10">
        <v>48.2</v>
      </c>
      <c r="P22" s="10">
        <f t="shared" si="7"/>
        <v>51.8</v>
      </c>
      <c r="Q22" s="10">
        <v>89.9</v>
      </c>
      <c r="R22" s="10">
        <v>87.6</v>
      </c>
      <c r="S22" s="10">
        <v>92.7</v>
      </c>
      <c r="T22" s="10">
        <v>17.8</v>
      </c>
      <c r="U22" s="11">
        <v>8.1</v>
      </c>
      <c r="V22" s="11">
        <v>48</v>
      </c>
      <c r="W22" s="12">
        <v>22.039279999999998</v>
      </c>
      <c r="X22" s="11">
        <v>11.4</v>
      </c>
      <c r="Y22" s="11">
        <v>23.6</v>
      </c>
      <c r="Z22" s="8">
        <v>1.91</v>
      </c>
      <c r="AA22" s="8">
        <v>166.95</v>
      </c>
      <c r="AB22" s="8">
        <v>313.89999999999998</v>
      </c>
      <c r="AC22" s="8">
        <v>9.51</v>
      </c>
    </row>
    <row r="23" spans="1:29" ht="14.25" customHeight="1">
      <c r="A23" s="1" t="s">
        <v>38</v>
      </c>
      <c r="B23" s="1" t="s">
        <v>39</v>
      </c>
      <c r="C23" s="1" t="s">
        <v>40</v>
      </c>
      <c r="D23" s="1" t="s">
        <v>31</v>
      </c>
      <c r="E23" s="9">
        <v>2018</v>
      </c>
      <c r="F23" s="10">
        <f>(100-G23)</f>
        <v>57</v>
      </c>
      <c r="G23" s="10">
        <v>43</v>
      </c>
      <c r="H23" s="10">
        <v>9.1999999999999993</v>
      </c>
      <c r="I23" s="10">
        <f>(100-J23)</f>
        <v>99.9</v>
      </c>
      <c r="J23" s="10">
        <v>0.1</v>
      </c>
      <c r="K23" s="10">
        <f>(100-L23)</f>
        <v>97.1</v>
      </c>
      <c r="L23" s="10">
        <v>2.9</v>
      </c>
      <c r="M23" s="10">
        <v>98.6</v>
      </c>
      <c r="N23" s="10">
        <f t="shared" si="6"/>
        <v>1.4000000000000057</v>
      </c>
      <c r="O23" s="10">
        <v>89.9</v>
      </c>
      <c r="P23" s="10">
        <f t="shared" si="7"/>
        <v>10.099999999999994</v>
      </c>
      <c r="Q23" s="10">
        <v>94.5</v>
      </c>
      <c r="R23" s="10">
        <v>94.2</v>
      </c>
      <c r="S23" s="10">
        <v>94.7</v>
      </c>
      <c r="T23" s="10">
        <v>19.934052757793765</v>
      </c>
      <c r="U23" s="11">
        <v>8.8000000000000007</v>
      </c>
      <c r="V23" s="11">
        <v>49.8</v>
      </c>
      <c r="W23" s="12">
        <v>27.121910000000003</v>
      </c>
      <c r="X23" s="11">
        <v>13.7</v>
      </c>
      <c r="Y23" s="11">
        <v>25.1</v>
      </c>
      <c r="Z23" s="8">
        <v>1.99</v>
      </c>
      <c r="AA23" s="8">
        <v>205.49</v>
      </c>
      <c r="AB23" s="8">
        <v>283.10000000000002</v>
      </c>
      <c r="AC23" s="8">
        <v>8.0500000000000007</v>
      </c>
    </row>
    <row r="24" spans="1:29" ht="14.25" customHeight="1">
      <c r="A24" s="1" t="s">
        <v>38</v>
      </c>
      <c r="B24" s="1" t="s">
        <v>39</v>
      </c>
      <c r="C24" s="1" t="s">
        <v>40</v>
      </c>
      <c r="D24" s="1" t="s">
        <v>31</v>
      </c>
      <c r="E24" s="9">
        <v>2022</v>
      </c>
      <c r="F24" s="10">
        <v>37</v>
      </c>
      <c r="G24" s="10">
        <f>(100-F24)</f>
        <v>63</v>
      </c>
      <c r="H24" s="10">
        <v>27.2</v>
      </c>
      <c r="I24" s="10">
        <f>100-J24</f>
        <v>99.9</v>
      </c>
      <c r="J24" s="10">
        <v>0.1</v>
      </c>
      <c r="K24" s="10">
        <f>100-L24</f>
        <v>99.7</v>
      </c>
      <c r="L24" s="10">
        <v>0.3</v>
      </c>
      <c r="M24" s="10">
        <v>94.8</v>
      </c>
      <c r="N24" s="10">
        <f t="shared" si="6"/>
        <v>5.2000000000000028</v>
      </c>
      <c r="O24" s="10">
        <v>69.8</v>
      </c>
      <c r="P24" s="10">
        <f t="shared" si="7"/>
        <v>30.200000000000003</v>
      </c>
      <c r="Q24" s="10">
        <v>96.1</v>
      </c>
      <c r="R24" s="10">
        <v>95.8</v>
      </c>
      <c r="S24" s="10">
        <v>96.5</v>
      </c>
      <c r="T24" s="10">
        <v>17.87</v>
      </c>
      <c r="U24" s="10">
        <v>10.1</v>
      </c>
      <c r="V24" s="10">
        <v>35.700000000000003</v>
      </c>
      <c r="W24" s="10">
        <v>11.17</v>
      </c>
      <c r="X24" s="12">
        <v>9.1300000000000008</v>
      </c>
      <c r="Y24" s="12">
        <v>23.62</v>
      </c>
      <c r="Z24" s="8">
        <v>2.44</v>
      </c>
      <c r="AA24" s="13">
        <v>435.7</v>
      </c>
      <c r="AB24" s="13">
        <v>482.2</v>
      </c>
      <c r="AC24" s="13">
        <v>0.65</v>
      </c>
    </row>
    <row r="25" spans="1:29" ht="14.25" customHeight="1">
      <c r="A25" s="1" t="s">
        <v>41</v>
      </c>
      <c r="B25" s="1" t="s">
        <v>39</v>
      </c>
      <c r="C25" s="1" t="s">
        <v>40</v>
      </c>
      <c r="D25" s="1" t="s">
        <v>31</v>
      </c>
      <c r="E25" s="9">
        <v>2023</v>
      </c>
      <c r="F25" s="10"/>
      <c r="G25" s="8">
        <v>36.200000000000003</v>
      </c>
      <c r="H25" s="10">
        <v>6.6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8">
        <v>75.67</v>
      </c>
      <c r="W25" s="10"/>
      <c r="X25" s="12"/>
      <c r="Y25" s="12"/>
      <c r="Z25" s="8">
        <v>2.4900000000000002</v>
      </c>
      <c r="AA25" s="8">
        <v>742.46</v>
      </c>
      <c r="AB25" s="8">
        <v>742.46</v>
      </c>
      <c r="AC25" s="13">
        <v>11.14</v>
      </c>
    </row>
    <row r="26" spans="1:29" ht="14.25" customHeight="1">
      <c r="A26" s="1" t="s">
        <v>41</v>
      </c>
      <c r="B26" s="1" t="s">
        <v>42</v>
      </c>
      <c r="C26" s="1" t="s">
        <v>43</v>
      </c>
      <c r="D26" s="1" t="s">
        <v>31</v>
      </c>
      <c r="E26" s="9">
        <v>2004</v>
      </c>
      <c r="F26" s="10">
        <v>45.6</v>
      </c>
      <c r="G26" s="10">
        <v>54.4</v>
      </c>
      <c r="H26" s="10">
        <v>14.4</v>
      </c>
      <c r="I26" s="10">
        <v>95.6</v>
      </c>
      <c r="J26" s="10">
        <f>100-I26</f>
        <v>4.4000000000000057</v>
      </c>
      <c r="K26" s="10">
        <v>90.9</v>
      </c>
      <c r="L26" s="10">
        <f>100-K26</f>
        <v>9.0999999999999943</v>
      </c>
      <c r="M26" s="10">
        <v>66.8</v>
      </c>
      <c r="N26" s="10">
        <f t="shared" ref="N26:N30" si="8">100-M26</f>
        <v>33.200000000000003</v>
      </c>
      <c r="O26" s="10">
        <v>18.899999999999999</v>
      </c>
      <c r="P26" s="10">
        <f t="shared" ref="P26:P30" si="9">100-O26</f>
        <v>81.099999999999994</v>
      </c>
      <c r="Q26" s="10">
        <v>85.5</v>
      </c>
      <c r="R26" s="10">
        <v>84.3</v>
      </c>
      <c r="S26" s="10">
        <v>86.6</v>
      </c>
      <c r="T26" s="10">
        <v>25.6</v>
      </c>
      <c r="U26" s="11">
        <v>6</v>
      </c>
      <c r="V26" s="11">
        <v>31.4</v>
      </c>
      <c r="W26" s="12">
        <v>19.294370000000001</v>
      </c>
      <c r="X26" s="11">
        <v>19.2</v>
      </c>
      <c r="Y26" s="11">
        <v>34.799999999999997</v>
      </c>
      <c r="Z26" s="8">
        <v>1.87</v>
      </c>
      <c r="AA26" s="8">
        <v>76.25</v>
      </c>
      <c r="AB26" s="8">
        <v>231.65</v>
      </c>
      <c r="AC26" s="8">
        <v>2.61</v>
      </c>
    </row>
    <row r="27" spans="1:29" ht="14.25" customHeight="1">
      <c r="A27" s="1" t="s">
        <v>41</v>
      </c>
      <c r="B27" s="1" t="s">
        <v>42</v>
      </c>
      <c r="C27" s="1" t="s">
        <v>43</v>
      </c>
      <c r="D27" s="1" t="s">
        <v>31</v>
      </c>
      <c r="E27" s="9">
        <v>2009</v>
      </c>
      <c r="F27" s="10">
        <v>54.5</v>
      </c>
      <c r="G27" s="10">
        <v>45.5</v>
      </c>
      <c r="H27" s="10">
        <v>11.8</v>
      </c>
      <c r="I27" s="10">
        <v>98.199999999999989</v>
      </c>
      <c r="J27" s="10">
        <v>1.9</v>
      </c>
      <c r="K27" s="10">
        <v>89.600000000000009</v>
      </c>
      <c r="L27" s="10">
        <v>10.4</v>
      </c>
      <c r="M27" s="10">
        <v>69.7</v>
      </c>
      <c r="N27" s="10">
        <f t="shared" si="8"/>
        <v>30.299999999999997</v>
      </c>
      <c r="O27" s="10">
        <v>29.1</v>
      </c>
      <c r="P27" s="10">
        <f t="shared" si="9"/>
        <v>70.900000000000006</v>
      </c>
      <c r="Q27" s="10">
        <v>87.2</v>
      </c>
      <c r="R27" s="10">
        <v>85.6</v>
      </c>
      <c r="S27" s="10">
        <v>88.9</v>
      </c>
      <c r="T27" s="10">
        <v>21.1</v>
      </c>
      <c r="U27" s="11">
        <v>4.9000000000000004</v>
      </c>
      <c r="V27" s="11">
        <v>19.3</v>
      </c>
      <c r="W27" s="12">
        <v>21.913440000000001</v>
      </c>
      <c r="X27" s="11">
        <v>16.100000000000001</v>
      </c>
      <c r="Y27" s="11">
        <v>27.3</v>
      </c>
      <c r="Z27" s="8">
        <v>2.2000000000000002</v>
      </c>
      <c r="AA27" s="8">
        <v>100.45</v>
      </c>
      <c r="AB27" s="8">
        <v>235.19</v>
      </c>
      <c r="AC27" s="8">
        <v>7.92</v>
      </c>
    </row>
    <row r="28" spans="1:29" ht="14.25" customHeight="1">
      <c r="A28" s="1" t="s">
        <v>41</v>
      </c>
      <c r="B28" s="1" t="s">
        <v>42</v>
      </c>
      <c r="C28" s="1" t="s">
        <v>43</v>
      </c>
      <c r="D28" s="1" t="s">
        <v>31</v>
      </c>
      <c r="E28" s="9">
        <v>2013</v>
      </c>
      <c r="F28" s="10">
        <v>62.2</v>
      </c>
      <c r="G28" s="10">
        <f>(100-F28)</f>
        <v>37.799999999999997</v>
      </c>
      <c r="H28" s="10">
        <v>7.9</v>
      </c>
      <c r="I28" s="10">
        <v>98.8</v>
      </c>
      <c r="J28" s="10">
        <v>1.2</v>
      </c>
      <c r="K28" s="10">
        <v>91.8</v>
      </c>
      <c r="L28" s="10">
        <v>8.1999999999999993</v>
      </c>
      <c r="M28" s="10">
        <v>68.900000000000006</v>
      </c>
      <c r="N28" s="10">
        <f t="shared" si="8"/>
        <v>31.099999999999994</v>
      </c>
      <c r="O28" s="10">
        <v>28.6</v>
      </c>
      <c r="P28" s="10">
        <f t="shared" si="9"/>
        <v>71.400000000000006</v>
      </c>
      <c r="Q28" s="10">
        <v>89.9</v>
      </c>
      <c r="R28" s="10">
        <v>89.2</v>
      </c>
      <c r="S28" s="10">
        <v>90.8</v>
      </c>
      <c r="T28" s="10">
        <v>18.3</v>
      </c>
      <c r="U28" s="11">
        <v>4.9000000000000004</v>
      </c>
      <c r="V28" s="11">
        <v>14</v>
      </c>
      <c r="W28" s="12">
        <v>22.270869999999999</v>
      </c>
      <c r="X28" s="11">
        <v>12.5</v>
      </c>
      <c r="Y28" s="11">
        <v>21.7</v>
      </c>
      <c r="Z28" s="8">
        <v>2.1800000000000002</v>
      </c>
      <c r="AA28" s="8">
        <v>167.65</v>
      </c>
      <c r="AB28" s="8">
        <v>315.20999999999998</v>
      </c>
      <c r="AC28" s="8">
        <v>10.3</v>
      </c>
    </row>
    <row r="29" spans="1:29" ht="14.25" customHeight="1">
      <c r="A29" s="1" t="s">
        <v>41</v>
      </c>
      <c r="B29" s="1" t="s">
        <v>42</v>
      </c>
      <c r="C29" s="1" t="s">
        <v>43</v>
      </c>
      <c r="D29" s="1" t="s">
        <v>31</v>
      </c>
      <c r="E29" s="9">
        <v>2018</v>
      </c>
      <c r="F29" s="10">
        <f>(100-G29)</f>
        <v>33.400000000000006</v>
      </c>
      <c r="G29" s="10">
        <v>66.599999999999994</v>
      </c>
      <c r="H29" s="10">
        <v>11</v>
      </c>
      <c r="I29" s="10">
        <f>(100-J29)</f>
        <v>99.6</v>
      </c>
      <c r="J29" s="10">
        <v>0.4</v>
      </c>
      <c r="K29" s="10">
        <f>(100-L29)</f>
        <v>85.6</v>
      </c>
      <c r="L29" s="10">
        <v>14.4</v>
      </c>
      <c r="M29" s="10">
        <v>95</v>
      </c>
      <c r="N29" s="10">
        <f t="shared" si="8"/>
        <v>5</v>
      </c>
      <c r="O29" s="10">
        <v>71.3</v>
      </c>
      <c r="P29" s="10">
        <f t="shared" si="9"/>
        <v>28.700000000000003</v>
      </c>
      <c r="Q29" s="10">
        <v>91.8</v>
      </c>
      <c r="R29" s="10">
        <v>90.9</v>
      </c>
      <c r="S29" s="10">
        <v>92.8</v>
      </c>
      <c r="T29" s="10">
        <v>15.047349085806557</v>
      </c>
      <c r="U29" s="11">
        <v>5.6</v>
      </c>
      <c r="V29" s="11">
        <v>9.1</v>
      </c>
      <c r="W29" s="12">
        <v>23.264279999999999</v>
      </c>
      <c r="X29" s="11">
        <v>11.2</v>
      </c>
      <c r="Y29" s="11">
        <v>18.899999999999999</v>
      </c>
      <c r="Z29" s="8">
        <v>1.97</v>
      </c>
      <c r="AA29" s="8">
        <v>198.59</v>
      </c>
      <c r="AB29" s="8">
        <v>273.58999999999997</v>
      </c>
      <c r="AC29" s="8">
        <v>11.17</v>
      </c>
    </row>
    <row r="30" spans="1:29" ht="14.25" customHeight="1">
      <c r="A30" s="1" t="s">
        <v>41</v>
      </c>
      <c r="B30" s="1" t="s">
        <v>42</v>
      </c>
      <c r="C30" s="1" t="s">
        <v>43</v>
      </c>
      <c r="D30" s="1" t="s">
        <v>31</v>
      </c>
      <c r="E30" s="9">
        <v>2022</v>
      </c>
      <c r="F30" s="10">
        <v>21.8</v>
      </c>
      <c r="G30" s="10">
        <f>(100-F30)</f>
        <v>78.2</v>
      </c>
      <c r="H30" s="10">
        <v>30</v>
      </c>
      <c r="I30" s="10">
        <f>100-J30</f>
        <v>99.4</v>
      </c>
      <c r="J30" s="10">
        <v>0.6</v>
      </c>
      <c r="K30" s="10">
        <f>100-L30</f>
        <v>86.8</v>
      </c>
      <c r="L30" s="10">
        <v>13.2</v>
      </c>
      <c r="M30" s="10">
        <v>72.400000000000006</v>
      </c>
      <c r="N30" s="10">
        <f t="shared" si="8"/>
        <v>27.599999999999994</v>
      </c>
      <c r="O30" s="10">
        <v>31.4</v>
      </c>
      <c r="P30" s="10">
        <f t="shared" si="9"/>
        <v>68.599999999999994</v>
      </c>
      <c r="Q30" s="10">
        <v>92.6</v>
      </c>
      <c r="R30" s="10">
        <v>91.8</v>
      </c>
      <c r="S30" s="10">
        <v>93.3</v>
      </c>
      <c r="T30" s="10">
        <v>14.69</v>
      </c>
      <c r="U30" s="10">
        <v>4.5999999999999996</v>
      </c>
      <c r="V30" s="10">
        <v>7.9</v>
      </c>
      <c r="W30" s="10">
        <v>11.43</v>
      </c>
      <c r="X30" s="12">
        <v>9.77</v>
      </c>
      <c r="Y30" s="12">
        <v>17.79</v>
      </c>
      <c r="Z30" s="8">
        <v>2.11</v>
      </c>
      <c r="AA30" s="13">
        <v>396.39</v>
      </c>
      <c r="AB30" s="13">
        <v>438.7</v>
      </c>
      <c r="AC30" s="13">
        <v>0.1</v>
      </c>
    </row>
    <row r="31" spans="1:29" ht="14.25" customHeight="1">
      <c r="A31" s="1" t="s">
        <v>44</v>
      </c>
      <c r="B31" s="1" t="s">
        <v>42</v>
      </c>
      <c r="C31" s="1" t="s">
        <v>43</v>
      </c>
      <c r="D31" s="1" t="s">
        <v>31</v>
      </c>
      <c r="E31" s="9">
        <v>2023</v>
      </c>
      <c r="F31" s="10"/>
      <c r="G31" s="8">
        <v>47.7</v>
      </c>
      <c r="H31" s="10">
        <v>9.5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8">
        <v>11.71</v>
      </c>
      <c r="W31" s="10"/>
      <c r="X31" s="12"/>
      <c r="Y31" s="12"/>
      <c r="Z31" s="8">
        <v>2.08</v>
      </c>
      <c r="AA31" s="8">
        <v>699.81</v>
      </c>
      <c r="AB31" s="8">
        <v>699.81</v>
      </c>
      <c r="AC31" s="13">
        <v>16.66</v>
      </c>
    </row>
    <row r="32" spans="1:29" ht="14.25" customHeight="1">
      <c r="A32" s="1" t="s">
        <v>44</v>
      </c>
      <c r="B32" s="1" t="s">
        <v>45</v>
      </c>
      <c r="C32" s="1" t="s">
        <v>46</v>
      </c>
      <c r="D32" s="1" t="s">
        <v>31</v>
      </c>
      <c r="E32" s="9">
        <v>2004</v>
      </c>
      <c r="F32" s="10">
        <v>55.8</v>
      </c>
      <c r="G32" s="10">
        <v>42.2</v>
      </c>
      <c r="H32" s="10">
        <v>13.9</v>
      </c>
      <c r="I32" s="10">
        <v>99.6</v>
      </c>
      <c r="J32" s="10">
        <f>100-I32</f>
        <v>0.40000000000000568</v>
      </c>
      <c r="K32" s="10">
        <v>90.4</v>
      </c>
      <c r="L32" s="10">
        <f>100-K32</f>
        <v>9.5999999999999943</v>
      </c>
      <c r="M32" s="10">
        <v>17.8</v>
      </c>
      <c r="N32" s="10">
        <f t="shared" ref="N32:N36" si="10">100-M32</f>
        <v>82.2</v>
      </c>
      <c r="O32" s="10">
        <v>1</v>
      </c>
      <c r="P32" s="10">
        <f t="shared" ref="P32:P36" si="11">100-O32</f>
        <v>99</v>
      </c>
      <c r="Q32" s="10">
        <v>91.8</v>
      </c>
      <c r="R32" s="10">
        <v>92.7</v>
      </c>
      <c r="S32" s="10">
        <v>91.4</v>
      </c>
      <c r="T32" s="10">
        <v>26.4</v>
      </c>
      <c r="U32" s="11">
        <v>4.7</v>
      </c>
      <c r="V32" s="11">
        <v>15</v>
      </c>
      <c r="W32" s="12">
        <v>19.172789999999999</v>
      </c>
      <c r="X32" s="11">
        <v>22.8</v>
      </c>
      <c r="Y32" s="11">
        <v>30.7</v>
      </c>
      <c r="Z32" s="8">
        <v>1.71</v>
      </c>
      <c r="AA32" s="8">
        <v>76.03</v>
      </c>
      <c r="AB32" s="8">
        <v>230.98</v>
      </c>
      <c r="AC32" s="8">
        <v>1.62</v>
      </c>
    </row>
    <row r="33" spans="1:29" ht="14.25" customHeight="1">
      <c r="A33" s="1" t="s">
        <v>44</v>
      </c>
      <c r="B33" s="1" t="s">
        <v>45</v>
      </c>
      <c r="C33" s="1" t="s">
        <v>46</v>
      </c>
      <c r="D33" s="1" t="s">
        <v>31</v>
      </c>
      <c r="E33" s="9">
        <v>2009</v>
      </c>
      <c r="F33" s="10">
        <v>56.6</v>
      </c>
      <c r="G33" s="10">
        <v>43.4</v>
      </c>
      <c r="H33" s="10">
        <v>9.1</v>
      </c>
      <c r="I33" s="10">
        <v>99.8</v>
      </c>
      <c r="J33" s="10">
        <v>0.3</v>
      </c>
      <c r="K33" s="10">
        <v>89.4</v>
      </c>
      <c r="L33" s="10">
        <v>10.6</v>
      </c>
      <c r="M33" s="10">
        <v>60.2</v>
      </c>
      <c r="N33" s="10">
        <f t="shared" si="10"/>
        <v>39.799999999999997</v>
      </c>
      <c r="O33" s="10">
        <v>16</v>
      </c>
      <c r="P33" s="10">
        <f t="shared" si="11"/>
        <v>84</v>
      </c>
      <c r="Q33" s="10">
        <v>97.1</v>
      </c>
      <c r="R33" s="10">
        <v>97.4</v>
      </c>
      <c r="S33" s="10">
        <v>96</v>
      </c>
      <c r="T33" s="10">
        <v>24.8</v>
      </c>
      <c r="U33" s="11">
        <v>3.7</v>
      </c>
      <c r="V33" s="11">
        <v>14</v>
      </c>
      <c r="W33" s="12">
        <v>15.58353</v>
      </c>
      <c r="X33" s="11">
        <v>21.3</v>
      </c>
      <c r="Y33" s="11">
        <v>32.4</v>
      </c>
      <c r="Z33" s="8">
        <v>1.84</v>
      </c>
      <c r="AA33" s="8">
        <v>102.5</v>
      </c>
      <c r="AB33" s="8">
        <v>239.99</v>
      </c>
      <c r="AC33" s="8">
        <v>6.81</v>
      </c>
    </row>
    <row r="34" spans="1:29" ht="14.25" customHeight="1">
      <c r="A34" s="1" t="s">
        <v>44</v>
      </c>
      <c r="B34" s="1" t="s">
        <v>45</v>
      </c>
      <c r="C34" s="1" t="s">
        <v>46</v>
      </c>
      <c r="D34" s="1" t="s">
        <v>31</v>
      </c>
      <c r="E34" s="9">
        <v>2013</v>
      </c>
      <c r="F34" s="10">
        <v>72.099999999999994</v>
      </c>
      <c r="G34" s="10">
        <f>(100-F34)</f>
        <v>27.900000000000006</v>
      </c>
      <c r="H34" s="10">
        <v>4.3</v>
      </c>
      <c r="I34" s="10">
        <v>99.8</v>
      </c>
      <c r="J34" s="10">
        <v>0.2</v>
      </c>
      <c r="K34" s="10">
        <v>88.6</v>
      </c>
      <c r="L34" s="10">
        <v>11.4</v>
      </c>
      <c r="M34" s="10">
        <v>36.799999999999997</v>
      </c>
      <c r="N34" s="10">
        <f t="shared" si="10"/>
        <v>63.2</v>
      </c>
      <c r="O34" s="10">
        <v>12.5</v>
      </c>
      <c r="P34" s="10">
        <f t="shared" si="11"/>
        <v>87.5</v>
      </c>
      <c r="Q34" s="10">
        <v>94</v>
      </c>
      <c r="R34" s="10">
        <v>94.6</v>
      </c>
      <c r="S34" s="10">
        <v>93.1</v>
      </c>
      <c r="T34" s="10">
        <v>23.9</v>
      </c>
      <c r="U34" s="11">
        <v>2.6</v>
      </c>
      <c r="V34" s="11">
        <v>8.8000000000000007</v>
      </c>
      <c r="W34" s="12">
        <v>19.56607</v>
      </c>
      <c r="X34" s="11">
        <v>16.2</v>
      </c>
      <c r="Y34" s="11">
        <v>25.4</v>
      </c>
      <c r="Z34" s="8">
        <v>1.67</v>
      </c>
      <c r="AA34" s="8">
        <v>180.26</v>
      </c>
      <c r="AB34" s="8">
        <v>338.92</v>
      </c>
      <c r="AC34" s="8">
        <v>7.19</v>
      </c>
    </row>
    <row r="35" spans="1:29" ht="14.25" customHeight="1">
      <c r="A35" s="1" t="s">
        <v>44</v>
      </c>
      <c r="B35" s="1" t="s">
        <v>45</v>
      </c>
      <c r="C35" s="1" t="s">
        <v>46</v>
      </c>
      <c r="D35" s="1" t="s">
        <v>31</v>
      </c>
      <c r="E35" s="9">
        <v>2018</v>
      </c>
      <c r="F35" s="10">
        <f>(100-G35)</f>
        <v>34.590000000000003</v>
      </c>
      <c r="G35" s="10">
        <v>65.41</v>
      </c>
      <c r="H35" s="10">
        <v>10.6</v>
      </c>
      <c r="I35" s="10">
        <f>(100-J35)</f>
        <v>99.7</v>
      </c>
      <c r="J35" s="10">
        <v>0.3</v>
      </c>
      <c r="K35" s="10">
        <f>(100-L35)</f>
        <v>85.1</v>
      </c>
      <c r="L35" s="10">
        <v>14.9</v>
      </c>
      <c r="M35" s="10">
        <v>80.5</v>
      </c>
      <c r="N35" s="10">
        <f t="shared" si="10"/>
        <v>19.5</v>
      </c>
      <c r="O35" s="10">
        <v>72.2</v>
      </c>
      <c r="P35" s="10">
        <f t="shared" si="11"/>
        <v>27.799999999999997</v>
      </c>
      <c r="Q35" s="10">
        <v>94.3</v>
      </c>
      <c r="R35" s="10">
        <v>94.5</v>
      </c>
      <c r="S35" s="10">
        <v>94.1</v>
      </c>
      <c r="T35" s="10">
        <v>18.532526475037823</v>
      </c>
      <c r="U35" s="11">
        <v>3</v>
      </c>
      <c r="V35" s="11">
        <v>8.6</v>
      </c>
      <c r="W35" s="12">
        <v>21.962409999999998</v>
      </c>
      <c r="X35" s="11">
        <v>15.6</v>
      </c>
      <c r="Y35" s="11">
        <v>25.7</v>
      </c>
      <c r="Z35" s="8">
        <v>1.57</v>
      </c>
      <c r="AA35" s="8">
        <v>216.16</v>
      </c>
      <c r="AB35" s="8">
        <v>297.8</v>
      </c>
      <c r="AC35" s="8">
        <v>8.9700000000000006</v>
      </c>
    </row>
    <row r="36" spans="1:29" ht="14.25" customHeight="1">
      <c r="A36" s="1" t="s">
        <v>44</v>
      </c>
      <c r="B36" s="1" t="s">
        <v>45</v>
      </c>
      <c r="C36" s="1" t="s">
        <v>46</v>
      </c>
      <c r="D36" s="1" t="s">
        <v>31</v>
      </c>
      <c r="E36" s="9">
        <v>2022</v>
      </c>
      <c r="F36" s="10">
        <v>20.6</v>
      </c>
      <c r="G36" s="10">
        <f>(100-F36)</f>
        <v>79.400000000000006</v>
      </c>
      <c r="H36" s="10">
        <v>32</v>
      </c>
      <c r="I36" s="10">
        <f>100-J36</f>
        <v>97.5</v>
      </c>
      <c r="J36" s="10">
        <v>2.5</v>
      </c>
      <c r="K36" s="10">
        <f>100-L36</f>
        <v>90.1</v>
      </c>
      <c r="L36" s="10">
        <v>9.9</v>
      </c>
      <c r="M36" s="10">
        <v>53.4</v>
      </c>
      <c r="N36" s="10">
        <f t="shared" si="10"/>
        <v>46.6</v>
      </c>
      <c r="O36" s="10">
        <v>34.299999999999997</v>
      </c>
      <c r="P36" s="10">
        <f t="shared" si="11"/>
        <v>65.7</v>
      </c>
      <c r="Q36" s="10">
        <v>95</v>
      </c>
      <c r="R36" s="10">
        <v>95</v>
      </c>
      <c r="S36" s="10">
        <v>95</v>
      </c>
      <c r="T36" s="10">
        <v>18.149999999999999</v>
      </c>
      <c r="U36" s="10">
        <v>1.8</v>
      </c>
      <c r="V36" s="10">
        <v>6.5</v>
      </c>
      <c r="W36" s="10">
        <v>10.050000000000001</v>
      </c>
      <c r="X36" s="12">
        <v>11.76</v>
      </c>
      <c r="Y36" s="12">
        <v>21.9</v>
      </c>
      <c r="Z36" s="8">
        <v>2.06</v>
      </c>
      <c r="AA36" s="13">
        <v>422.92</v>
      </c>
      <c r="AB36" s="13">
        <v>468.06</v>
      </c>
      <c r="AC36" s="13">
        <v>0.91</v>
      </c>
    </row>
    <row r="37" spans="1:29" ht="14.25" customHeight="1">
      <c r="A37" s="1" t="s">
        <v>47</v>
      </c>
      <c r="B37" s="1" t="s">
        <v>45</v>
      </c>
      <c r="C37" s="1" t="s">
        <v>46</v>
      </c>
      <c r="D37" s="1" t="s">
        <v>31</v>
      </c>
      <c r="E37" s="9">
        <v>2023</v>
      </c>
      <c r="F37" s="10"/>
      <c r="G37" s="6">
        <v>31.1</v>
      </c>
      <c r="H37" s="10">
        <v>8.4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8">
        <v>12.18</v>
      </c>
      <c r="W37" s="10"/>
      <c r="X37" s="12"/>
      <c r="Y37" s="12"/>
      <c r="Z37" s="8">
        <v>2.38</v>
      </c>
      <c r="AA37" s="8">
        <v>718.25</v>
      </c>
      <c r="AB37" s="8">
        <v>718.25</v>
      </c>
      <c r="AC37" s="8">
        <v>16.73</v>
      </c>
    </row>
    <row r="38" spans="1:29" ht="14.25" customHeight="1">
      <c r="A38" s="1" t="s">
        <v>47</v>
      </c>
      <c r="B38" s="1" t="s">
        <v>48</v>
      </c>
      <c r="C38" s="1" t="s">
        <v>49</v>
      </c>
      <c r="D38" s="1" t="s">
        <v>31</v>
      </c>
      <c r="E38" s="9">
        <v>2004</v>
      </c>
      <c r="F38" s="10">
        <v>53.3</v>
      </c>
      <c r="G38" s="10">
        <v>46.7</v>
      </c>
      <c r="H38" s="10">
        <v>8.1</v>
      </c>
      <c r="I38" s="10">
        <v>99.3</v>
      </c>
      <c r="J38" s="10">
        <f>100-I38</f>
        <v>0.70000000000000284</v>
      </c>
      <c r="K38" s="10">
        <v>98</v>
      </c>
      <c r="L38" s="10">
        <f>100-K38</f>
        <v>2</v>
      </c>
      <c r="M38" s="10">
        <v>37.5</v>
      </c>
      <c r="N38" s="10">
        <f t="shared" ref="N38:N42" si="12">100-M38</f>
        <v>62.5</v>
      </c>
      <c r="O38" s="10">
        <v>3</v>
      </c>
      <c r="P38" s="10">
        <f t="shared" ref="P38:P42" si="13">100-O38</f>
        <v>97</v>
      </c>
      <c r="Q38" s="10">
        <v>82.7</v>
      </c>
      <c r="R38" s="10">
        <v>81.7</v>
      </c>
      <c r="S38" s="10">
        <v>83.8</v>
      </c>
      <c r="T38" s="10">
        <v>25.1</v>
      </c>
      <c r="U38" s="11">
        <v>8.3000000000000007</v>
      </c>
      <c r="V38" s="11">
        <v>47.8</v>
      </c>
      <c r="W38" s="12">
        <v>28.18995</v>
      </c>
      <c r="X38" s="11">
        <v>18.7</v>
      </c>
      <c r="Y38" s="11">
        <v>33.799999999999997</v>
      </c>
      <c r="Z38" s="8">
        <v>2.0099999999999998</v>
      </c>
      <c r="AA38" s="8">
        <v>72.959999999999994</v>
      </c>
      <c r="AB38" s="8">
        <v>221.66</v>
      </c>
      <c r="AC38" s="8">
        <v>3.1</v>
      </c>
    </row>
    <row r="39" spans="1:29" ht="14.25" customHeight="1">
      <c r="A39" s="1" t="s">
        <v>47</v>
      </c>
      <c r="B39" s="1" t="s">
        <v>48</v>
      </c>
      <c r="C39" s="1" t="s">
        <v>49</v>
      </c>
      <c r="D39" s="1" t="s">
        <v>31</v>
      </c>
      <c r="E39" s="9">
        <v>2009</v>
      </c>
      <c r="F39" s="10">
        <v>35.4</v>
      </c>
      <c r="G39" s="10">
        <v>64.599999999999994</v>
      </c>
      <c r="H39" s="10">
        <v>5.3</v>
      </c>
      <c r="I39" s="10">
        <v>99.6</v>
      </c>
      <c r="J39" s="10">
        <v>0.3</v>
      </c>
      <c r="K39" s="10">
        <v>98.9</v>
      </c>
      <c r="L39" s="10">
        <v>1.1000000000000001</v>
      </c>
      <c r="M39" s="10">
        <v>36</v>
      </c>
      <c r="N39" s="10">
        <f t="shared" si="12"/>
        <v>64</v>
      </c>
      <c r="O39" s="10">
        <v>3.7</v>
      </c>
      <c r="P39" s="10">
        <f t="shared" si="13"/>
        <v>96.3</v>
      </c>
      <c r="Q39" s="10">
        <v>86.4</v>
      </c>
      <c r="R39" s="10">
        <v>85</v>
      </c>
      <c r="S39" s="10">
        <v>88.2</v>
      </c>
      <c r="T39" s="10">
        <v>20.100000000000001</v>
      </c>
      <c r="U39" s="11">
        <v>5.2</v>
      </c>
      <c r="V39" s="11">
        <v>21</v>
      </c>
      <c r="W39" s="12">
        <v>26.807530000000003</v>
      </c>
      <c r="X39" s="11">
        <v>12.7</v>
      </c>
      <c r="Y39" s="11">
        <v>25.2</v>
      </c>
      <c r="Z39" s="8">
        <v>2.0299999999999998</v>
      </c>
      <c r="AA39" s="8">
        <v>88.1</v>
      </c>
      <c r="AB39" s="8">
        <v>206.28</v>
      </c>
      <c r="AC39" s="8">
        <v>8.8000000000000007</v>
      </c>
    </row>
    <row r="40" spans="1:29" ht="14.25" customHeight="1">
      <c r="A40" s="1" t="s">
        <v>47</v>
      </c>
      <c r="B40" s="1" t="s">
        <v>48</v>
      </c>
      <c r="C40" s="1" t="s">
        <v>49</v>
      </c>
      <c r="D40" s="1" t="s">
        <v>31</v>
      </c>
      <c r="E40" s="9">
        <v>2013</v>
      </c>
      <c r="F40" s="10">
        <v>62.4</v>
      </c>
      <c r="G40" s="10">
        <f>(100-F40)</f>
        <v>37.6</v>
      </c>
      <c r="H40" s="10">
        <v>3.5</v>
      </c>
      <c r="I40" s="10">
        <v>99.8</v>
      </c>
      <c r="J40" s="10">
        <v>0.2</v>
      </c>
      <c r="K40" s="10">
        <v>95.1</v>
      </c>
      <c r="L40" s="10">
        <v>4.9000000000000004</v>
      </c>
      <c r="M40" s="10">
        <v>45.2</v>
      </c>
      <c r="N40" s="10">
        <f t="shared" si="12"/>
        <v>54.8</v>
      </c>
      <c r="O40" s="10">
        <v>5.4</v>
      </c>
      <c r="P40" s="10">
        <f t="shared" si="13"/>
        <v>94.6</v>
      </c>
      <c r="Q40" s="10">
        <v>87.6</v>
      </c>
      <c r="R40" s="10">
        <v>86.2</v>
      </c>
      <c r="S40" s="10">
        <v>89.3</v>
      </c>
      <c r="T40" s="10">
        <v>17.399999999999999</v>
      </c>
      <c r="U40" s="11">
        <v>4.0999999999999996</v>
      </c>
      <c r="V40" s="11">
        <v>13.4</v>
      </c>
      <c r="W40" s="12">
        <v>24.76474</v>
      </c>
      <c r="X40" s="11">
        <v>10.7</v>
      </c>
      <c r="Y40" s="11">
        <v>20</v>
      </c>
      <c r="Z40" s="8">
        <v>1.91</v>
      </c>
      <c r="AA40" s="8">
        <v>158</v>
      </c>
      <c r="AB40" s="8">
        <v>297.07</v>
      </c>
      <c r="AC40" s="8">
        <v>9.26</v>
      </c>
    </row>
    <row r="41" spans="1:29" ht="14.25" customHeight="1">
      <c r="A41" s="1" t="s">
        <v>47</v>
      </c>
      <c r="B41" s="1" t="s">
        <v>48</v>
      </c>
      <c r="C41" s="1" t="s">
        <v>49</v>
      </c>
      <c r="D41" s="1" t="s">
        <v>31</v>
      </c>
      <c r="E41" s="9">
        <v>2018</v>
      </c>
      <c r="F41" s="10">
        <f>(100-G41)</f>
        <v>51.13</v>
      </c>
      <c r="G41" s="10">
        <v>48.87</v>
      </c>
      <c r="H41" s="10">
        <v>4.7</v>
      </c>
      <c r="I41" s="10">
        <v>100</v>
      </c>
      <c r="J41" s="10">
        <v>0</v>
      </c>
      <c r="K41" s="10">
        <f>(100-L41)</f>
        <v>96.3</v>
      </c>
      <c r="L41" s="10">
        <v>3.7</v>
      </c>
      <c r="M41" s="10">
        <v>99.5</v>
      </c>
      <c r="N41" s="10">
        <f t="shared" si="12"/>
        <v>0.5</v>
      </c>
      <c r="O41" s="10">
        <v>82.8</v>
      </c>
      <c r="P41" s="10">
        <f t="shared" si="13"/>
        <v>17.200000000000003</v>
      </c>
      <c r="Q41" s="10">
        <v>90.9</v>
      </c>
      <c r="R41" s="10">
        <v>90.1</v>
      </c>
      <c r="S41" s="10">
        <v>91.8</v>
      </c>
      <c r="T41" s="10">
        <v>12.676609105180534</v>
      </c>
      <c r="U41" s="11">
        <v>3.9</v>
      </c>
      <c r="V41" s="11">
        <v>5.6</v>
      </c>
      <c r="W41" s="12">
        <v>25.778190000000002</v>
      </c>
      <c r="X41" s="11">
        <v>10.5</v>
      </c>
      <c r="Y41" s="11">
        <v>18.3</v>
      </c>
      <c r="Z41" s="8">
        <v>2.08</v>
      </c>
      <c r="AA41" s="8">
        <v>183.27</v>
      </c>
      <c r="AB41" s="8">
        <v>252.49</v>
      </c>
      <c r="AC41" s="8">
        <v>7.92</v>
      </c>
    </row>
    <row r="42" spans="1:29" ht="14.25" customHeight="1">
      <c r="A42" s="1" t="s">
        <v>47</v>
      </c>
      <c r="B42" s="1" t="s">
        <v>48</v>
      </c>
      <c r="C42" s="1" t="s">
        <v>49</v>
      </c>
      <c r="D42" s="1" t="s">
        <v>31</v>
      </c>
      <c r="E42" s="9">
        <v>2022</v>
      </c>
      <c r="F42" s="10">
        <v>34.799999999999997</v>
      </c>
      <c r="G42" s="10">
        <f>(100-F42)</f>
        <v>65.2</v>
      </c>
      <c r="H42" s="10">
        <v>17.5</v>
      </c>
      <c r="I42" s="10">
        <f>100-J42</f>
        <v>99.7</v>
      </c>
      <c r="J42" s="10">
        <v>0.3</v>
      </c>
      <c r="K42" s="10">
        <f>100-L42</f>
        <v>98</v>
      </c>
      <c r="L42" s="10">
        <v>2</v>
      </c>
      <c r="M42" s="10">
        <v>62.6</v>
      </c>
      <c r="N42" s="10">
        <f t="shared" si="12"/>
        <v>37.4</v>
      </c>
      <c r="O42" s="10">
        <v>39.299999999999997</v>
      </c>
      <c r="P42" s="10">
        <f t="shared" si="13"/>
        <v>60.7</v>
      </c>
      <c r="Q42" s="10">
        <v>92.8</v>
      </c>
      <c r="R42" s="10">
        <v>92</v>
      </c>
      <c r="S42" s="10">
        <v>93.6</v>
      </c>
      <c r="T42" s="10">
        <v>12.29</v>
      </c>
      <c r="U42" s="10">
        <v>3.2</v>
      </c>
      <c r="V42" s="10">
        <v>6</v>
      </c>
      <c r="W42" s="10">
        <v>8.34</v>
      </c>
      <c r="X42" s="12">
        <v>8.25</v>
      </c>
      <c r="Y42" s="12">
        <v>15.44</v>
      </c>
      <c r="Z42" s="8">
        <v>2.37</v>
      </c>
      <c r="AA42" s="13">
        <v>399.87</v>
      </c>
      <c r="AB42" s="13">
        <v>442.55</v>
      </c>
      <c r="AC42" s="13">
        <v>7.0000000000000007E-2</v>
      </c>
    </row>
    <row r="43" spans="1:29" ht="14.25" customHeight="1">
      <c r="A43" s="1" t="s">
        <v>50</v>
      </c>
      <c r="B43" s="1" t="s">
        <v>48</v>
      </c>
      <c r="C43" s="1" t="s">
        <v>49</v>
      </c>
      <c r="D43" s="1" t="s">
        <v>31</v>
      </c>
      <c r="E43" s="9">
        <v>2023</v>
      </c>
      <c r="F43" s="10"/>
      <c r="G43" s="8">
        <v>28.9</v>
      </c>
      <c r="H43" s="10">
        <v>2.6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8">
        <v>7.87</v>
      </c>
      <c r="W43" s="10"/>
      <c r="X43" s="12"/>
      <c r="Y43" s="12"/>
      <c r="Z43" s="8">
        <v>2.46</v>
      </c>
      <c r="AA43" s="8">
        <v>703.25</v>
      </c>
      <c r="AB43" s="8">
        <v>703.25</v>
      </c>
      <c r="AC43" s="8">
        <v>10.48</v>
      </c>
    </row>
    <row r="44" spans="1:29" ht="14.25" customHeight="1">
      <c r="A44" s="1" t="s">
        <v>50</v>
      </c>
      <c r="B44" s="1" t="s">
        <v>51</v>
      </c>
      <c r="C44" s="1" t="s">
        <v>52</v>
      </c>
      <c r="D44" s="1" t="s">
        <v>53</v>
      </c>
      <c r="E44" s="9">
        <v>2004</v>
      </c>
      <c r="F44" s="10">
        <v>30.9</v>
      </c>
      <c r="G44" s="10">
        <v>69.099999999999994</v>
      </c>
      <c r="H44" s="10">
        <v>20.100000000000001</v>
      </c>
      <c r="I44" s="10">
        <v>93.7</v>
      </c>
      <c r="J44" s="10">
        <f>100-I44</f>
        <v>6.2999999999999972</v>
      </c>
      <c r="K44" s="10">
        <v>78.5</v>
      </c>
      <c r="L44" s="10">
        <f>100-K44</f>
        <v>21.5</v>
      </c>
      <c r="M44" s="10">
        <v>61.7</v>
      </c>
      <c r="N44" s="10">
        <f t="shared" ref="N44:N48" si="14">100-M44</f>
        <v>38.299999999999997</v>
      </c>
      <c r="O44" s="10">
        <v>11.5</v>
      </c>
      <c r="P44" s="10">
        <f t="shared" ref="P44:P48" si="15">100-O44</f>
        <v>88.5</v>
      </c>
      <c r="Q44" s="10">
        <v>76.900000000000006</v>
      </c>
      <c r="R44" s="10">
        <v>73.7</v>
      </c>
      <c r="S44" s="10">
        <v>79.8</v>
      </c>
      <c r="T44" s="10">
        <v>40.4</v>
      </c>
      <c r="U44" s="11">
        <v>5.8</v>
      </c>
      <c r="V44" s="11">
        <v>29.2</v>
      </c>
      <c r="W44" s="12">
        <v>18.722659999999998</v>
      </c>
      <c r="X44" s="11">
        <v>16.7</v>
      </c>
      <c r="Y44" s="11">
        <v>33.200000000000003</v>
      </c>
      <c r="Z44" s="8">
        <v>2.91</v>
      </c>
      <c r="AA44" s="8">
        <v>75.78</v>
      </c>
      <c r="AB44" s="8">
        <v>230.22</v>
      </c>
      <c r="AC44" s="8">
        <v>4.9800000000000004</v>
      </c>
    </row>
    <row r="45" spans="1:29" ht="14.25" customHeight="1">
      <c r="A45" s="1" t="s">
        <v>50</v>
      </c>
      <c r="B45" s="1" t="s">
        <v>51</v>
      </c>
      <c r="C45" s="1" t="s">
        <v>52</v>
      </c>
      <c r="D45" s="1" t="s">
        <v>53</v>
      </c>
      <c r="E45" s="9">
        <v>2009</v>
      </c>
      <c r="F45" s="10">
        <v>41.4</v>
      </c>
      <c r="G45" s="10">
        <v>58.6</v>
      </c>
      <c r="H45" s="10">
        <v>14.8</v>
      </c>
      <c r="I45" s="10">
        <v>96.899999999999991</v>
      </c>
      <c r="J45" s="10">
        <v>3.1</v>
      </c>
      <c r="K45" s="10">
        <v>85.5</v>
      </c>
      <c r="L45" s="10">
        <v>14.5</v>
      </c>
      <c r="M45" s="10">
        <v>71.900000000000006</v>
      </c>
      <c r="N45" s="10">
        <f t="shared" si="14"/>
        <v>28.099999999999994</v>
      </c>
      <c r="O45" s="10">
        <v>21.4</v>
      </c>
      <c r="P45" s="10">
        <f t="shared" si="15"/>
        <v>78.599999999999994</v>
      </c>
      <c r="Q45" s="10">
        <v>80.900000000000006</v>
      </c>
      <c r="R45" s="10">
        <v>78.5</v>
      </c>
      <c r="S45" s="10">
        <v>83.1</v>
      </c>
      <c r="T45" s="10">
        <v>30.6</v>
      </c>
      <c r="U45" s="11">
        <v>5.4</v>
      </c>
      <c r="V45" s="11">
        <v>21</v>
      </c>
      <c r="W45" s="12">
        <v>26.633210000000002</v>
      </c>
      <c r="X45" s="11">
        <v>15.8</v>
      </c>
      <c r="Y45" s="11">
        <v>27.2</v>
      </c>
      <c r="Z45" s="8">
        <v>2.54</v>
      </c>
      <c r="AA45" s="8">
        <v>98.52</v>
      </c>
      <c r="AB45" s="8">
        <v>230.67</v>
      </c>
      <c r="AC45" s="8">
        <v>12.51</v>
      </c>
    </row>
    <row r="46" spans="1:29" ht="14.25" customHeight="1">
      <c r="A46" s="1" t="s">
        <v>50</v>
      </c>
      <c r="B46" s="1" t="s">
        <v>51</v>
      </c>
      <c r="C46" s="1" t="s">
        <v>52</v>
      </c>
      <c r="D46" s="1" t="s">
        <v>53</v>
      </c>
      <c r="E46" s="9">
        <v>2013</v>
      </c>
      <c r="F46" s="10">
        <v>39.1</v>
      </c>
      <c r="G46" s="10">
        <f>(100-F46)</f>
        <v>60.9</v>
      </c>
      <c r="H46" s="10">
        <v>9.8000000000000007</v>
      </c>
      <c r="I46" s="10">
        <v>96.8</v>
      </c>
      <c r="J46" s="10">
        <v>3.1</v>
      </c>
      <c r="K46" s="10">
        <v>93.9</v>
      </c>
      <c r="L46" s="10">
        <v>6.1</v>
      </c>
      <c r="M46" s="10">
        <v>64.8</v>
      </c>
      <c r="N46" s="10">
        <f t="shared" si="14"/>
        <v>35.200000000000003</v>
      </c>
      <c r="O46" s="10">
        <v>29.4</v>
      </c>
      <c r="P46" s="10">
        <f t="shared" si="15"/>
        <v>70.599999999999994</v>
      </c>
      <c r="Q46" s="10">
        <v>80.099999999999994</v>
      </c>
      <c r="R46" s="10">
        <v>78.3</v>
      </c>
      <c r="S46" s="10">
        <v>81.900000000000006</v>
      </c>
      <c r="T46" s="10">
        <v>24.7</v>
      </c>
      <c r="U46" s="11">
        <v>4.5999999999999996</v>
      </c>
      <c r="V46" s="11">
        <v>16.899999999999999</v>
      </c>
      <c r="W46" s="12">
        <v>26.373939999999997</v>
      </c>
      <c r="X46" s="11">
        <v>11.9</v>
      </c>
      <c r="Y46" s="11">
        <v>19.600000000000001</v>
      </c>
      <c r="Z46" s="8">
        <v>2.13</v>
      </c>
      <c r="AA46" s="8">
        <v>172.73</v>
      </c>
      <c r="AB46" s="8">
        <v>324.76</v>
      </c>
      <c r="AC46" s="8">
        <v>13.93</v>
      </c>
    </row>
    <row r="47" spans="1:29" ht="14.25" customHeight="1">
      <c r="A47" s="1" t="s">
        <v>50</v>
      </c>
      <c r="B47" s="1" t="s">
        <v>51</v>
      </c>
      <c r="C47" s="1" t="s">
        <v>52</v>
      </c>
      <c r="D47" s="1" t="s">
        <v>53</v>
      </c>
      <c r="E47" s="9">
        <v>2018</v>
      </c>
      <c r="F47" s="10">
        <f>(100-G47)</f>
        <v>31.799999999999997</v>
      </c>
      <c r="G47" s="10">
        <v>68.2</v>
      </c>
      <c r="H47" s="10">
        <v>12.3</v>
      </c>
      <c r="I47" s="10">
        <f>(100-J47)</f>
        <v>99.1</v>
      </c>
      <c r="J47" s="10">
        <v>0.9</v>
      </c>
      <c r="K47" s="10">
        <f>(100-L47)</f>
        <v>97.5</v>
      </c>
      <c r="L47" s="10">
        <v>2.5</v>
      </c>
      <c r="M47" s="10">
        <v>94</v>
      </c>
      <c r="N47" s="10">
        <f t="shared" si="14"/>
        <v>6</v>
      </c>
      <c r="O47" s="10">
        <v>69.8</v>
      </c>
      <c r="P47" s="10">
        <f t="shared" si="15"/>
        <v>30.200000000000003</v>
      </c>
      <c r="Q47" s="10">
        <v>84.7</v>
      </c>
      <c r="R47" s="10">
        <v>83.1</v>
      </c>
      <c r="S47" s="10">
        <v>86.3</v>
      </c>
      <c r="T47" s="10">
        <v>14.075250093891905</v>
      </c>
      <c r="U47" s="11">
        <v>3.9</v>
      </c>
      <c r="V47" s="11">
        <v>11.2</v>
      </c>
      <c r="W47" s="12">
        <v>26.6721</v>
      </c>
      <c r="X47" s="11">
        <v>11.1</v>
      </c>
      <c r="Y47" s="11">
        <v>19.2</v>
      </c>
      <c r="Z47" s="8">
        <v>2.1800000000000002</v>
      </c>
      <c r="AA47" s="8">
        <v>210.88</v>
      </c>
      <c r="AB47" s="8">
        <v>290.52</v>
      </c>
      <c r="AC47" s="8">
        <v>14.01</v>
      </c>
    </row>
    <row r="48" spans="1:29" ht="14.25" customHeight="1">
      <c r="A48" s="1" t="s">
        <v>50</v>
      </c>
      <c r="B48" s="1" t="s">
        <v>51</v>
      </c>
      <c r="C48" s="1" t="s">
        <v>52</v>
      </c>
      <c r="D48" s="1" t="s">
        <v>53</v>
      </c>
      <c r="E48" s="9">
        <v>2022</v>
      </c>
      <c r="F48" s="10">
        <v>22.9</v>
      </c>
      <c r="G48" s="10">
        <f>(100-F48)</f>
        <v>77.099999999999994</v>
      </c>
      <c r="H48" s="10">
        <v>29.9</v>
      </c>
      <c r="I48" s="10">
        <f>100-J48</f>
        <v>99.5</v>
      </c>
      <c r="J48" s="10">
        <v>0.5</v>
      </c>
      <c r="K48" s="10">
        <f>100-L48</f>
        <v>97.5</v>
      </c>
      <c r="L48" s="10">
        <v>2.5</v>
      </c>
      <c r="M48" s="10">
        <v>76.7</v>
      </c>
      <c r="N48" s="10">
        <f t="shared" si="14"/>
        <v>23.299999999999997</v>
      </c>
      <c r="O48" s="10">
        <v>45.2</v>
      </c>
      <c r="P48" s="10">
        <f t="shared" si="15"/>
        <v>54.8</v>
      </c>
      <c r="Q48" s="10">
        <v>87.9</v>
      </c>
      <c r="R48" s="10">
        <v>86.5</v>
      </c>
      <c r="S48" s="10">
        <v>89.1</v>
      </c>
      <c r="T48" s="10">
        <v>15.33</v>
      </c>
      <c r="U48" s="10">
        <v>5</v>
      </c>
      <c r="V48" s="10">
        <v>6.4</v>
      </c>
      <c r="W48" s="10">
        <v>7.36</v>
      </c>
      <c r="X48" s="12">
        <v>10.199999999999999</v>
      </c>
      <c r="Y48" s="12">
        <v>18.170000000000002</v>
      </c>
      <c r="Z48" s="8">
        <v>2.5099999999999998</v>
      </c>
      <c r="AA48" s="13">
        <v>400.34</v>
      </c>
      <c r="AB48" s="13">
        <v>443.07</v>
      </c>
      <c r="AC48" s="13">
        <v>0.08</v>
      </c>
    </row>
    <row r="49" spans="1:29" ht="14.25" customHeight="1">
      <c r="A49" s="1" t="s">
        <v>54</v>
      </c>
      <c r="B49" s="1" t="s">
        <v>51</v>
      </c>
      <c r="C49" s="1" t="s">
        <v>52</v>
      </c>
      <c r="D49" s="1" t="s">
        <v>53</v>
      </c>
      <c r="E49" s="9">
        <v>2023</v>
      </c>
      <c r="F49" s="10"/>
      <c r="G49" s="6">
        <v>43.6</v>
      </c>
      <c r="H49" s="10">
        <v>8.1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8">
        <v>9.2799999999999994</v>
      </c>
      <c r="W49" s="10"/>
      <c r="X49" s="12"/>
      <c r="Y49" s="12"/>
      <c r="Z49" s="8">
        <v>2.5499999999999998</v>
      </c>
      <c r="AA49" s="8">
        <v>701.07</v>
      </c>
      <c r="AB49" s="8">
        <v>701.07</v>
      </c>
      <c r="AC49" s="8">
        <v>18.13</v>
      </c>
    </row>
    <row r="50" spans="1:29" ht="14.25" customHeight="1">
      <c r="A50" s="1" t="s">
        <v>54</v>
      </c>
      <c r="B50" s="1" t="s">
        <v>55</v>
      </c>
      <c r="C50" s="1" t="s">
        <v>56</v>
      </c>
      <c r="D50" s="1" t="s">
        <v>53</v>
      </c>
      <c r="E50" s="9">
        <v>2004</v>
      </c>
      <c r="F50" s="10">
        <v>36.5</v>
      </c>
      <c r="G50" s="10">
        <v>63.5</v>
      </c>
      <c r="H50" s="10">
        <v>12.1</v>
      </c>
      <c r="I50" s="10">
        <v>93</v>
      </c>
      <c r="J50" s="10">
        <f>100-I50</f>
        <v>7</v>
      </c>
      <c r="K50" s="10">
        <v>65.400000000000006</v>
      </c>
      <c r="L50" s="10">
        <f>100-K50</f>
        <v>34.599999999999994</v>
      </c>
      <c r="M50" s="10">
        <v>73.599999999999994</v>
      </c>
      <c r="N50" s="10">
        <f t="shared" ref="N50:N54" si="16">100-M50</f>
        <v>26.400000000000006</v>
      </c>
      <c r="O50" s="10">
        <v>11.4</v>
      </c>
      <c r="P50" s="10">
        <f t="shared" ref="P50:P54" si="17">100-O50</f>
        <v>88.6</v>
      </c>
      <c r="Q50" s="10">
        <v>72.7</v>
      </c>
      <c r="R50" s="10">
        <v>69.599999999999994</v>
      </c>
      <c r="S50" s="10">
        <v>75.7</v>
      </c>
      <c r="T50" s="10">
        <v>30</v>
      </c>
      <c r="U50" s="11">
        <v>6.7</v>
      </c>
      <c r="V50" s="11">
        <v>29.5</v>
      </c>
      <c r="W50" s="12">
        <v>23.5304</v>
      </c>
      <c r="X50" s="11">
        <v>19.399999999999999</v>
      </c>
      <c r="Y50" s="11">
        <v>32.200000000000003</v>
      </c>
      <c r="Z50" s="8">
        <v>2.89</v>
      </c>
      <c r="AA50" s="8">
        <v>74</v>
      </c>
      <c r="AB50" s="8">
        <v>224.81</v>
      </c>
      <c r="AC50" s="8">
        <v>5.95</v>
      </c>
    </row>
    <row r="51" spans="1:29" ht="14.25" customHeight="1">
      <c r="A51" s="1" t="s">
        <v>54</v>
      </c>
      <c r="B51" s="1" t="s">
        <v>55</v>
      </c>
      <c r="C51" s="1" t="s">
        <v>56</v>
      </c>
      <c r="D51" s="1" t="s">
        <v>53</v>
      </c>
      <c r="E51" s="9">
        <v>2009</v>
      </c>
      <c r="F51" s="10">
        <v>51.7</v>
      </c>
      <c r="G51" s="10">
        <v>48.3</v>
      </c>
      <c r="H51" s="10">
        <v>9.6999999999999993</v>
      </c>
      <c r="I51" s="10">
        <v>96.899999999999991</v>
      </c>
      <c r="J51" s="10">
        <v>3.1</v>
      </c>
      <c r="K51" s="10">
        <v>83.4</v>
      </c>
      <c r="L51" s="10">
        <v>16.600000000000001</v>
      </c>
      <c r="M51" s="10">
        <v>78</v>
      </c>
      <c r="N51" s="10">
        <f t="shared" si="16"/>
        <v>22</v>
      </c>
      <c r="O51" s="10">
        <v>31.7</v>
      </c>
      <c r="P51" s="10">
        <f t="shared" si="17"/>
        <v>68.3</v>
      </c>
      <c r="Q51" s="10">
        <v>76.599999999999994</v>
      </c>
      <c r="R51" s="10">
        <v>73.2</v>
      </c>
      <c r="S51" s="10">
        <v>79.8</v>
      </c>
      <c r="T51" s="10">
        <v>24.4</v>
      </c>
      <c r="U51" s="11">
        <v>7.2</v>
      </c>
      <c r="V51" s="11">
        <v>13.2</v>
      </c>
      <c r="W51" s="12">
        <v>28.083379999999998</v>
      </c>
      <c r="X51" s="11">
        <v>16.100000000000001</v>
      </c>
      <c r="Y51" s="11">
        <v>25.2</v>
      </c>
      <c r="Z51" s="8">
        <v>2.79</v>
      </c>
      <c r="AA51" s="8">
        <v>93.03</v>
      </c>
      <c r="AB51" s="8">
        <v>217.82</v>
      </c>
      <c r="AC51" s="8">
        <v>12.31</v>
      </c>
    </row>
    <row r="52" spans="1:29" ht="14.25" customHeight="1">
      <c r="A52" s="1" t="s">
        <v>54</v>
      </c>
      <c r="B52" s="1" t="s">
        <v>55</v>
      </c>
      <c r="C52" s="1" t="s">
        <v>56</v>
      </c>
      <c r="D52" s="1" t="s">
        <v>53</v>
      </c>
      <c r="E52" s="9">
        <v>2013</v>
      </c>
      <c r="F52" s="10">
        <v>44.4</v>
      </c>
      <c r="G52" s="10">
        <f>(100-F52)</f>
        <v>55.6</v>
      </c>
      <c r="H52" s="10">
        <v>6.3</v>
      </c>
      <c r="I52" s="10">
        <v>98.9</v>
      </c>
      <c r="J52" s="10">
        <v>1.1000000000000001</v>
      </c>
      <c r="K52" s="10">
        <v>74.900000000000006</v>
      </c>
      <c r="L52" s="10">
        <v>25.1</v>
      </c>
      <c r="M52" s="10">
        <v>94.6</v>
      </c>
      <c r="N52" s="10">
        <f t="shared" si="16"/>
        <v>5.4000000000000057</v>
      </c>
      <c r="O52" s="10">
        <v>51.1</v>
      </c>
      <c r="P52" s="10">
        <f t="shared" si="17"/>
        <v>48.9</v>
      </c>
      <c r="Q52" s="10">
        <v>80.3</v>
      </c>
      <c r="R52" s="10">
        <v>78.8</v>
      </c>
      <c r="S52" s="10">
        <v>81.7</v>
      </c>
      <c r="T52" s="10">
        <v>21.1</v>
      </c>
      <c r="U52" s="11">
        <v>6.8</v>
      </c>
      <c r="V52" s="11">
        <v>11</v>
      </c>
      <c r="W52" s="12">
        <v>27.859289999999998</v>
      </c>
      <c r="X52" s="11">
        <v>13.3</v>
      </c>
      <c r="Y52" s="11">
        <v>20.9</v>
      </c>
      <c r="Z52" s="8">
        <v>2.69</v>
      </c>
      <c r="AA52" s="8">
        <v>167.88</v>
      </c>
      <c r="AB52" s="8">
        <v>315.64</v>
      </c>
      <c r="AC52" s="8">
        <v>14.08</v>
      </c>
    </row>
    <row r="53" spans="1:29" ht="14.25" customHeight="1">
      <c r="A53" s="1" t="s">
        <v>54</v>
      </c>
      <c r="B53" s="1" t="s">
        <v>55</v>
      </c>
      <c r="C53" s="1" t="s">
        <v>56</v>
      </c>
      <c r="D53" s="1" t="s">
        <v>53</v>
      </c>
      <c r="E53" s="9">
        <v>2018</v>
      </c>
      <c r="F53" s="10">
        <f>(100-G53)</f>
        <v>51.99</v>
      </c>
      <c r="G53" s="10">
        <v>48.01</v>
      </c>
      <c r="H53" s="10">
        <v>6.1</v>
      </c>
      <c r="I53" s="10">
        <f>(100-J53)</f>
        <v>99.5</v>
      </c>
      <c r="J53" s="10">
        <v>0.5</v>
      </c>
      <c r="K53" s="10">
        <f>(100-L53)</f>
        <v>87.3</v>
      </c>
      <c r="L53" s="10">
        <v>12.7</v>
      </c>
      <c r="M53" s="10">
        <v>99.2</v>
      </c>
      <c r="N53" s="10">
        <f t="shared" si="16"/>
        <v>0.79999999999999716</v>
      </c>
      <c r="O53" s="10">
        <v>94.1</v>
      </c>
      <c r="P53" s="10">
        <f t="shared" si="17"/>
        <v>5.9000000000000057</v>
      </c>
      <c r="Q53" s="10">
        <v>84.5</v>
      </c>
      <c r="R53" s="10">
        <v>83</v>
      </c>
      <c r="S53" s="10">
        <v>86</v>
      </c>
      <c r="T53" s="10">
        <v>14.851485148514852</v>
      </c>
      <c r="U53" s="11">
        <v>6.2</v>
      </c>
      <c r="V53" s="11">
        <v>6.7</v>
      </c>
      <c r="W53" s="12">
        <v>27.463869999999996</v>
      </c>
      <c r="X53" s="11">
        <v>12.3</v>
      </c>
      <c r="Y53" s="11">
        <v>20.6</v>
      </c>
      <c r="Z53" s="8">
        <v>2.46</v>
      </c>
      <c r="AA53" s="8">
        <v>205.89</v>
      </c>
      <c r="AB53" s="8">
        <v>283.64999999999998</v>
      </c>
      <c r="AC53" s="8">
        <v>13.8</v>
      </c>
    </row>
    <row r="54" spans="1:29" ht="14.25" customHeight="1">
      <c r="A54" s="1" t="s">
        <v>54</v>
      </c>
      <c r="B54" s="1" t="s">
        <v>55</v>
      </c>
      <c r="C54" s="1" t="s">
        <v>56</v>
      </c>
      <c r="D54" s="1" t="s">
        <v>53</v>
      </c>
      <c r="E54" s="9">
        <v>2022</v>
      </c>
      <c r="F54" s="10">
        <v>20</v>
      </c>
      <c r="G54" s="10">
        <f>(100-F54)</f>
        <v>80</v>
      </c>
      <c r="H54" s="10">
        <v>34.299999999999997</v>
      </c>
      <c r="I54" s="10">
        <f>100-J54</f>
        <v>99.3</v>
      </c>
      <c r="J54" s="10">
        <v>0.7</v>
      </c>
      <c r="K54" s="10">
        <f>100-L54</f>
        <v>87.8</v>
      </c>
      <c r="L54" s="10">
        <v>12.2</v>
      </c>
      <c r="M54" s="10">
        <v>85.6</v>
      </c>
      <c r="N54" s="10">
        <f t="shared" si="16"/>
        <v>14.400000000000006</v>
      </c>
      <c r="O54" s="10">
        <v>67.599999999999994</v>
      </c>
      <c r="P54" s="10">
        <f t="shared" si="17"/>
        <v>32.400000000000006</v>
      </c>
      <c r="Q54" s="10">
        <v>85.2</v>
      </c>
      <c r="R54" s="10">
        <v>83.8</v>
      </c>
      <c r="S54" s="10">
        <v>86.5</v>
      </c>
      <c r="T54" s="10">
        <v>15.79</v>
      </c>
      <c r="U54" s="10">
        <v>7</v>
      </c>
      <c r="V54" s="10">
        <v>4.2</v>
      </c>
      <c r="W54" s="10">
        <v>7.29</v>
      </c>
      <c r="X54" s="12">
        <v>9.84</v>
      </c>
      <c r="Y54" s="12">
        <v>18.61</v>
      </c>
      <c r="Z54" s="8">
        <v>2.68</v>
      </c>
      <c r="AA54" s="13">
        <v>404</v>
      </c>
      <c r="AB54" s="13">
        <v>447.12</v>
      </c>
      <c r="AC54" s="13">
        <v>0.08</v>
      </c>
    </row>
    <row r="55" spans="1:29" ht="14.25" customHeight="1">
      <c r="A55" s="1" t="s">
        <v>57</v>
      </c>
      <c r="B55" s="1" t="s">
        <v>55</v>
      </c>
      <c r="C55" s="1" t="s">
        <v>56</v>
      </c>
      <c r="D55" s="1" t="s">
        <v>53</v>
      </c>
      <c r="E55" s="9">
        <v>2023</v>
      </c>
      <c r="F55" s="10"/>
      <c r="G55" s="6">
        <v>42</v>
      </c>
      <c r="H55" s="10">
        <v>5.4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6">
        <v>5.08</v>
      </c>
      <c r="W55" s="10"/>
      <c r="X55" s="12"/>
      <c r="Y55" s="12"/>
      <c r="Z55" s="8">
        <v>2.56</v>
      </c>
      <c r="AA55" s="8">
        <v>677.5</v>
      </c>
      <c r="AB55" s="8">
        <v>677.5</v>
      </c>
      <c r="AC55" s="8">
        <v>18.93</v>
      </c>
    </row>
    <row r="56" spans="1:29" ht="14.25" customHeight="1">
      <c r="A56" s="1" t="s">
        <v>57</v>
      </c>
      <c r="B56" s="1" t="s">
        <v>58</v>
      </c>
      <c r="C56" s="1" t="s">
        <v>59</v>
      </c>
      <c r="D56" s="1" t="s">
        <v>53</v>
      </c>
      <c r="E56" s="9">
        <v>2004</v>
      </c>
      <c r="F56" s="10">
        <v>44.3</v>
      </c>
      <c r="G56" s="10">
        <v>55.7</v>
      </c>
      <c r="H56" s="10">
        <v>14.3</v>
      </c>
      <c r="I56" s="10">
        <v>95.7</v>
      </c>
      <c r="J56" s="10">
        <f>100-I56</f>
        <v>4.2999999999999972</v>
      </c>
      <c r="K56" s="10">
        <v>72.099999999999994</v>
      </c>
      <c r="L56" s="10">
        <f>100-K56</f>
        <v>27.900000000000006</v>
      </c>
      <c r="M56" s="10">
        <v>5.8</v>
      </c>
      <c r="N56" s="10">
        <f t="shared" ref="N56:N60" si="18">100-M56</f>
        <v>94.2</v>
      </c>
      <c r="O56" s="10">
        <v>55.1</v>
      </c>
      <c r="P56" s="10">
        <f t="shared" ref="P56:P60" si="19">100-O56</f>
        <v>44.9</v>
      </c>
      <c r="Q56" s="10">
        <v>78.400000000000006</v>
      </c>
      <c r="R56" s="10">
        <v>75.2</v>
      </c>
      <c r="S56" s="10">
        <v>81.2</v>
      </c>
      <c r="T56" s="10">
        <v>28.9</v>
      </c>
      <c r="U56" s="11">
        <v>7.7</v>
      </c>
      <c r="V56" s="11">
        <v>35.799999999999997</v>
      </c>
      <c r="W56" s="12">
        <v>23.155200000000001</v>
      </c>
      <c r="X56" s="11">
        <v>17.8</v>
      </c>
      <c r="Y56" s="11">
        <v>30.8</v>
      </c>
      <c r="Z56" s="8">
        <v>2.34</v>
      </c>
      <c r="AA56" s="8">
        <v>71.739999999999995</v>
      </c>
      <c r="AB56" s="8">
        <v>217.95</v>
      </c>
      <c r="AC56" s="8">
        <v>5.83</v>
      </c>
    </row>
    <row r="57" spans="1:29" ht="14.25" customHeight="1">
      <c r="A57" s="1" t="s">
        <v>57</v>
      </c>
      <c r="B57" s="1" t="s">
        <v>58</v>
      </c>
      <c r="C57" s="1" t="s">
        <v>59</v>
      </c>
      <c r="D57" s="1" t="s">
        <v>53</v>
      </c>
      <c r="E57" s="9">
        <v>2009</v>
      </c>
      <c r="F57" s="10">
        <v>52.9</v>
      </c>
      <c r="G57" s="10">
        <v>47.1</v>
      </c>
      <c r="H57" s="10">
        <v>10.3</v>
      </c>
      <c r="I57" s="10">
        <v>98.5</v>
      </c>
      <c r="J57" s="10">
        <v>1.5</v>
      </c>
      <c r="K57" s="10">
        <v>83.1</v>
      </c>
      <c r="L57" s="10">
        <v>16.899999999999999</v>
      </c>
      <c r="M57" s="10">
        <v>5.0999999999999996</v>
      </c>
      <c r="N57" s="10">
        <f t="shared" si="18"/>
        <v>94.9</v>
      </c>
      <c r="O57" s="10">
        <v>63.5</v>
      </c>
      <c r="P57" s="10">
        <f t="shared" si="19"/>
        <v>36.5</v>
      </c>
      <c r="Q57" s="10">
        <v>81.599999999999994</v>
      </c>
      <c r="R57" s="10">
        <v>78.900000000000006</v>
      </c>
      <c r="S57" s="10">
        <v>84.1</v>
      </c>
      <c r="T57" s="10">
        <v>20.9</v>
      </c>
      <c r="U57" s="11">
        <v>6.5</v>
      </c>
      <c r="V57" s="11">
        <v>10.199999999999999</v>
      </c>
      <c r="W57" s="12">
        <v>26.781200000000002</v>
      </c>
      <c r="X57" s="11">
        <v>12.3</v>
      </c>
      <c r="Y57" s="11">
        <v>20.399999999999999</v>
      </c>
      <c r="Z57" s="8">
        <v>2.2999999999999998</v>
      </c>
      <c r="AA57" s="8">
        <v>91.16</v>
      </c>
      <c r="AB57" s="8">
        <v>213.44</v>
      </c>
      <c r="AC57" s="8">
        <v>10.77</v>
      </c>
    </row>
    <row r="58" spans="1:29" ht="14.25" customHeight="1">
      <c r="A58" s="1" t="s">
        <v>57</v>
      </c>
      <c r="B58" s="1" t="s">
        <v>58</v>
      </c>
      <c r="C58" s="1" t="s">
        <v>59</v>
      </c>
      <c r="D58" s="1" t="s">
        <v>53</v>
      </c>
      <c r="E58" s="9">
        <v>2013</v>
      </c>
      <c r="F58" s="10">
        <v>64.5</v>
      </c>
      <c r="G58" s="10">
        <f>(100-F58)</f>
        <v>35.5</v>
      </c>
      <c r="H58" s="10">
        <v>5.0999999999999996</v>
      </c>
      <c r="I58" s="10">
        <v>98.8</v>
      </c>
      <c r="J58" s="10">
        <v>1.2</v>
      </c>
      <c r="K58" s="10">
        <v>75.099999999999994</v>
      </c>
      <c r="L58" s="10">
        <v>24.9</v>
      </c>
      <c r="M58" s="10">
        <v>8.5</v>
      </c>
      <c r="N58" s="10">
        <f t="shared" si="18"/>
        <v>91.5</v>
      </c>
      <c r="O58" s="10">
        <v>5.8</v>
      </c>
      <c r="P58" s="10">
        <f t="shared" si="19"/>
        <v>94.2</v>
      </c>
      <c r="Q58" s="10">
        <v>83.3</v>
      </c>
      <c r="R58" s="10">
        <v>80.8</v>
      </c>
      <c r="S58" s="10">
        <v>85.6</v>
      </c>
      <c r="T58" s="10">
        <v>16.600000000000001</v>
      </c>
      <c r="U58" s="11">
        <v>6.3</v>
      </c>
      <c r="V58" s="11">
        <v>5.7</v>
      </c>
      <c r="W58" s="12">
        <v>25.148530000000001</v>
      </c>
      <c r="X58" s="11">
        <v>10.1</v>
      </c>
      <c r="Y58" s="11">
        <v>16.2</v>
      </c>
      <c r="Z58" s="8">
        <v>2.38</v>
      </c>
      <c r="AA58" s="8">
        <v>151.47</v>
      </c>
      <c r="AB58" s="8">
        <v>284.79000000000002</v>
      </c>
      <c r="AC58" s="8">
        <v>12.37</v>
      </c>
    </row>
    <row r="59" spans="1:29" ht="14.25" customHeight="1">
      <c r="A59" s="1" t="s">
        <v>57</v>
      </c>
      <c r="B59" s="1" t="s">
        <v>58</v>
      </c>
      <c r="C59" s="1" t="s">
        <v>59</v>
      </c>
      <c r="D59" s="1" t="s">
        <v>53</v>
      </c>
      <c r="E59" s="9">
        <v>2018</v>
      </c>
      <c r="F59" s="10">
        <f>(100-G59)</f>
        <v>49.63</v>
      </c>
      <c r="G59" s="10">
        <v>50.37</v>
      </c>
      <c r="H59" s="10">
        <v>6.2</v>
      </c>
      <c r="I59" s="10">
        <f>(100-J59)</f>
        <v>98.9</v>
      </c>
      <c r="J59" s="10">
        <v>1.1000000000000001</v>
      </c>
      <c r="K59" s="10">
        <f>(100-L59)</f>
        <v>82.1</v>
      </c>
      <c r="L59" s="10">
        <v>17.899999999999999</v>
      </c>
      <c r="M59" s="10">
        <v>98.1</v>
      </c>
      <c r="N59" s="10">
        <f t="shared" si="18"/>
        <v>1.9000000000000057</v>
      </c>
      <c r="O59" s="10">
        <v>93.1</v>
      </c>
      <c r="P59" s="10">
        <f t="shared" si="19"/>
        <v>6.9000000000000057</v>
      </c>
      <c r="Q59" s="10">
        <v>87.6</v>
      </c>
      <c r="R59" s="10">
        <v>86</v>
      </c>
      <c r="S59" s="10">
        <v>89.1</v>
      </c>
      <c r="T59" s="10">
        <v>12.122502680791841</v>
      </c>
      <c r="U59" s="11">
        <v>5.8</v>
      </c>
      <c r="V59" s="11">
        <v>3.8</v>
      </c>
      <c r="W59" s="12">
        <v>26.784640000000003</v>
      </c>
      <c r="X59" s="11">
        <v>9.5</v>
      </c>
      <c r="Y59" s="11">
        <v>15.6</v>
      </c>
      <c r="Z59" s="8">
        <v>2.23</v>
      </c>
      <c r="AA59" s="8">
        <v>182.93</v>
      </c>
      <c r="AB59" s="8">
        <v>252.02</v>
      </c>
      <c r="AC59" s="8">
        <v>11.63</v>
      </c>
    </row>
    <row r="60" spans="1:29" ht="14.25" customHeight="1">
      <c r="A60" s="1" t="s">
        <v>57</v>
      </c>
      <c r="B60" s="1" t="s">
        <v>58</v>
      </c>
      <c r="C60" s="1" t="s">
        <v>59</v>
      </c>
      <c r="D60" s="1" t="s">
        <v>53</v>
      </c>
      <c r="E60" s="9">
        <v>2022</v>
      </c>
      <c r="F60" s="10">
        <v>18.2</v>
      </c>
      <c r="G60" s="10">
        <f>(100-F60)</f>
        <v>81.8</v>
      </c>
      <c r="H60" s="10">
        <v>26.3</v>
      </c>
      <c r="I60" s="10">
        <f>100-J60</f>
        <v>99.2</v>
      </c>
      <c r="J60" s="10">
        <v>0.8</v>
      </c>
      <c r="K60" s="10">
        <f>100-L60</f>
        <v>89</v>
      </c>
      <c r="L60" s="10">
        <v>11</v>
      </c>
      <c r="M60" s="10">
        <v>85.5</v>
      </c>
      <c r="N60" s="10">
        <f t="shared" si="18"/>
        <v>14.5</v>
      </c>
      <c r="O60" s="10">
        <v>48.1</v>
      </c>
      <c r="P60" s="10">
        <f t="shared" si="19"/>
        <v>51.9</v>
      </c>
      <c r="Q60" s="10">
        <v>88</v>
      </c>
      <c r="R60" s="10">
        <v>86.1</v>
      </c>
      <c r="S60" s="10">
        <v>89.7</v>
      </c>
      <c r="T60" s="10">
        <v>11.73</v>
      </c>
      <c r="U60" s="10">
        <v>5</v>
      </c>
      <c r="V60" s="10">
        <v>4</v>
      </c>
      <c r="W60" s="10">
        <v>9.64</v>
      </c>
      <c r="X60" s="12">
        <v>8.0399999999999991</v>
      </c>
      <c r="Y60" s="12">
        <v>13.87</v>
      </c>
      <c r="Z60" s="8">
        <v>2.5299999999999998</v>
      </c>
      <c r="AA60" s="13">
        <v>396.91</v>
      </c>
      <c r="AB60" s="13">
        <v>439.27</v>
      </c>
      <c r="AC60" s="13">
        <v>0.09</v>
      </c>
    </row>
    <row r="61" spans="1:29" ht="14.25" customHeight="1">
      <c r="A61" s="1" t="s">
        <v>60</v>
      </c>
      <c r="B61" s="1" t="s">
        <v>58</v>
      </c>
      <c r="C61" s="1" t="s">
        <v>59</v>
      </c>
      <c r="D61" s="1" t="s">
        <v>53</v>
      </c>
      <c r="E61" s="9">
        <v>2023</v>
      </c>
      <c r="F61" s="10"/>
      <c r="G61" s="6">
        <v>35.1</v>
      </c>
      <c r="H61" s="10">
        <v>6.2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6">
        <v>4</v>
      </c>
      <c r="W61" s="10"/>
      <c r="X61" s="12"/>
      <c r="Y61" s="12"/>
      <c r="Z61" s="8">
        <v>2.5099999999999998</v>
      </c>
      <c r="AA61" s="8">
        <v>675.36</v>
      </c>
      <c r="AB61" s="8">
        <v>675.36</v>
      </c>
      <c r="AC61" s="8">
        <v>16.920000000000002</v>
      </c>
    </row>
    <row r="62" spans="1:29" ht="14.25" customHeight="1">
      <c r="A62" s="1" t="s">
        <v>60</v>
      </c>
      <c r="B62" s="1" t="s">
        <v>61</v>
      </c>
      <c r="C62" s="1" t="s">
        <v>62</v>
      </c>
      <c r="D62" s="1" t="s">
        <v>53</v>
      </c>
      <c r="E62" s="9">
        <v>2004</v>
      </c>
      <c r="F62" s="10">
        <v>39.6</v>
      </c>
      <c r="G62" s="10">
        <v>60.4</v>
      </c>
      <c r="H62" s="10">
        <v>15.7</v>
      </c>
      <c r="I62" s="10">
        <v>95.5</v>
      </c>
      <c r="J62" s="10">
        <f>100-I62</f>
        <v>4.5</v>
      </c>
      <c r="K62" s="10">
        <v>75</v>
      </c>
      <c r="L62" s="10">
        <f>100-K62</f>
        <v>25</v>
      </c>
      <c r="M62" s="10">
        <v>61</v>
      </c>
      <c r="N62" s="10">
        <f t="shared" ref="N62:N66" si="20">100-M62</f>
        <v>39</v>
      </c>
      <c r="O62" s="10">
        <v>25.9</v>
      </c>
      <c r="P62" s="10">
        <f t="shared" ref="P62:P66" si="21">100-O62</f>
        <v>74.099999999999994</v>
      </c>
      <c r="Q62" s="10">
        <v>77.7</v>
      </c>
      <c r="R62" s="10">
        <v>74.599999999999994</v>
      </c>
      <c r="S62" s="10">
        <v>80.8</v>
      </c>
      <c r="T62" s="10">
        <v>32.700000000000003</v>
      </c>
      <c r="U62" s="11">
        <v>9.8000000000000007</v>
      </c>
      <c r="V62" s="11">
        <v>36.6</v>
      </c>
      <c r="W62" s="12">
        <v>23.519349999999999</v>
      </c>
      <c r="X62" s="11">
        <v>18.600000000000001</v>
      </c>
      <c r="Y62" s="11">
        <v>30.9</v>
      </c>
      <c r="Z62" s="8">
        <v>2.79</v>
      </c>
      <c r="AA62" s="8">
        <v>69.510000000000005</v>
      </c>
      <c r="AB62" s="8">
        <v>211.17</v>
      </c>
      <c r="AC62" s="8">
        <v>4.9400000000000004</v>
      </c>
    </row>
    <row r="63" spans="1:29" ht="14.25" customHeight="1">
      <c r="A63" s="1" t="s">
        <v>60</v>
      </c>
      <c r="B63" s="1" t="s">
        <v>61</v>
      </c>
      <c r="C63" s="1" t="s">
        <v>62</v>
      </c>
      <c r="D63" s="1" t="s">
        <v>53</v>
      </c>
      <c r="E63" s="9">
        <v>2009</v>
      </c>
      <c r="F63" s="10">
        <v>59</v>
      </c>
      <c r="G63" s="10">
        <v>41</v>
      </c>
      <c r="H63" s="10">
        <v>8.9</v>
      </c>
      <c r="I63" s="10">
        <v>97.3</v>
      </c>
      <c r="J63" s="10">
        <v>2.7</v>
      </c>
      <c r="K63" s="10">
        <v>85.2</v>
      </c>
      <c r="L63" s="10">
        <v>14.8</v>
      </c>
      <c r="M63" s="10">
        <v>53.8</v>
      </c>
      <c r="N63" s="10">
        <f t="shared" si="20"/>
        <v>46.2</v>
      </c>
      <c r="O63" s="10">
        <v>25.6</v>
      </c>
      <c r="P63" s="10">
        <f t="shared" si="21"/>
        <v>74.400000000000006</v>
      </c>
      <c r="Q63" s="10">
        <v>81.8</v>
      </c>
      <c r="R63" s="10">
        <v>79.3</v>
      </c>
      <c r="S63" s="10">
        <v>84.2</v>
      </c>
      <c r="T63" s="10">
        <v>22.1</v>
      </c>
      <c r="U63" s="11">
        <v>8</v>
      </c>
      <c r="V63" s="11">
        <v>7.6</v>
      </c>
      <c r="W63" s="12">
        <v>26.161380000000001</v>
      </c>
      <c r="X63" s="11">
        <v>13.6</v>
      </c>
      <c r="Y63" s="11">
        <v>21.8</v>
      </c>
      <c r="Z63" s="8">
        <v>2.66</v>
      </c>
      <c r="AA63" s="8">
        <v>88.2</v>
      </c>
      <c r="AB63" s="8">
        <v>206.51</v>
      </c>
      <c r="AC63" s="8">
        <v>9.9499999999999993</v>
      </c>
    </row>
    <row r="64" spans="1:29" ht="14.25" customHeight="1">
      <c r="A64" s="1" t="s">
        <v>60</v>
      </c>
      <c r="B64" s="1" t="s">
        <v>61</v>
      </c>
      <c r="C64" s="1" t="s">
        <v>62</v>
      </c>
      <c r="D64" s="1" t="s">
        <v>53</v>
      </c>
      <c r="E64" s="9">
        <v>2013</v>
      </c>
      <c r="F64" s="10">
        <v>67.5</v>
      </c>
      <c r="G64" s="10">
        <f>(100-F64)</f>
        <v>32.5</v>
      </c>
      <c r="H64" s="10">
        <v>5.0999999999999996</v>
      </c>
      <c r="I64" s="10">
        <v>99.600000000000009</v>
      </c>
      <c r="J64" s="10">
        <v>0.4</v>
      </c>
      <c r="K64" s="10">
        <v>81.3</v>
      </c>
      <c r="L64" s="10">
        <v>18.8</v>
      </c>
      <c r="M64" s="10">
        <v>66.7</v>
      </c>
      <c r="N64" s="10">
        <f t="shared" si="20"/>
        <v>33.299999999999997</v>
      </c>
      <c r="O64" s="10">
        <v>30.8</v>
      </c>
      <c r="P64" s="10">
        <f t="shared" si="21"/>
        <v>69.2</v>
      </c>
      <c r="Q64" s="10">
        <v>82.8</v>
      </c>
      <c r="R64" s="10">
        <v>80</v>
      </c>
      <c r="S64" s="10">
        <v>85.4</v>
      </c>
      <c r="T64" s="10">
        <v>17</v>
      </c>
      <c r="U64" s="11">
        <v>10</v>
      </c>
      <c r="V64" s="11">
        <v>10.1</v>
      </c>
      <c r="W64" s="12">
        <v>26.460750000000001</v>
      </c>
      <c r="X64" s="11">
        <v>10.9</v>
      </c>
      <c r="Y64" s="11">
        <v>18.100000000000001</v>
      </c>
      <c r="Z64" s="8">
        <v>2.41</v>
      </c>
      <c r="AA64" s="8">
        <v>148.28</v>
      </c>
      <c r="AB64" s="8">
        <v>278.79000000000002</v>
      </c>
      <c r="AC64" s="8">
        <v>10.62</v>
      </c>
    </row>
    <row r="65" spans="1:29" ht="14.25" customHeight="1">
      <c r="A65" s="1" t="s">
        <v>60</v>
      </c>
      <c r="B65" s="1" t="s">
        <v>61</v>
      </c>
      <c r="C65" s="1" t="s">
        <v>62</v>
      </c>
      <c r="D65" s="1" t="s">
        <v>53</v>
      </c>
      <c r="E65" s="9">
        <v>2018</v>
      </c>
      <c r="F65" s="10">
        <f>(100-G65)</f>
        <v>41.04</v>
      </c>
      <c r="G65" s="10">
        <v>58.96</v>
      </c>
      <c r="H65" s="10">
        <v>7.6</v>
      </c>
      <c r="I65" s="10">
        <f>(100-J65)</f>
        <v>96.9</v>
      </c>
      <c r="J65" s="10">
        <v>3.1</v>
      </c>
      <c r="K65" s="10">
        <f>(100-L65)</f>
        <v>75.2</v>
      </c>
      <c r="L65" s="10">
        <v>24.8</v>
      </c>
      <c r="M65" s="10">
        <v>99</v>
      </c>
      <c r="N65" s="10">
        <f t="shared" si="20"/>
        <v>1</v>
      </c>
      <c r="O65" s="10">
        <v>96.5</v>
      </c>
      <c r="P65" s="10">
        <f t="shared" si="21"/>
        <v>3.5</v>
      </c>
      <c r="Q65" s="10">
        <v>87.9</v>
      </c>
      <c r="R65" s="10">
        <v>86.4</v>
      </c>
      <c r="S65" s="10">
        <v>89.3</v>
      </c>
      <c r="T65" s="10">
        <v>11.7238655497121</v>
      </c>
      <c r="U65" s="11">
        <v>6.8</v>
      </c>
      <c r="V65" s="11">
        <v>4.2</v>
      </c>
      <c r="W65" s="12">
        <v>27.617640000000002</v>
      </c>
      <c r="X65" s="11">
        <v>9.9</v>
      </c>
      <c r="Y65" s="11">
        <v>16.100000000000001</v>
      </c>
      <c r="Z65" s="8">
        <v>2.37</v>
      </c>
      <c r="AA65" s="8">
        <v>180.78</v>
      </c>
      <c r="AB65" s="8">
        <v>249.06</v>
      </c>
      <c r="AC65" s="8">
        <v>10.07</v>
      </c>
    </row>
    <row r="66" spans="1:29" ht="14.25" customHeight="1">
      <c r="A66" s="1" t="s">
        <v>60</v>
      </c>
      <c r="B66" s="1" t="s">
        <v>61</v>
      </c>
      <c r="C66" s="1" t="s">
        <v>62</v>
      </c>
      <c r="D66" s="1" t="s">
        <v>53</v>
      </c>
      <c r="E66" s="9">
        <v>2022</v>
      </c>
      <c r="F66" s="10">
        <v>51.2</v>
      </c>
      <c r="G66" s="10">
        <f>(100-F66)</f>
        <v>48.8</v>
      </c>
      <c r="H66" s="10">
        <v>10.9</v>
      </c>
      <c r="I66" s="10">
        <f>100-J66</f>
        <v>98.8</v>
      </c>
      <c r="J66" s="10">
        <v>1.2</v>
      </c>
      <c r="K66" s="10">
        <f>100-L66</f>
        <v>81.3</v>
      </c>
      <c r="L66" s="10">
        <v>18.7</v>
      </c>
      <c r="M66" s="10">
        <v>80.099999999999994</v>
      </c>
      <c r="N66" s="10">
        <f t="shared" si="20"/>
        <v>19.900000000000006</v>
      </c>
      <c r="O66" s="10">
        <v>54.7</v>
      </c>
      <c r="P66" s="10">
        <f t="shared" si="21"/>
        <v>45.3</v>
      </c>
      <c r="Q66" s="10">
        <v>89.5</v>
      </c>
      <c r="R66" s="10">
        <v>87.3</v>
      </c>
      <c r="S66" s="10">
        <v>91.5</v>
      </c>
      <c r="T66" s="10">
        <v>11.06</v>
      </c>
      <c r="U66" s="10">
        <v>7.6</v>
      </c>
      <c r="V66" s="10">
        <v>5.3</v>
      </c>
      <c r="W66" s="10">
        <v>8.15</v>
      </c>
      <c r="X66" s="12">
        <v>7.82</v>
      </c>
      <c r="Y66" s="12">
        <v>13.93</v>
      </c>
      <c r="Z66" s="8">
        <v>2.72</v>
      </c>
      <c r="AA66" s="13">
        <v>396.89</v>
      </c>
      <c r="AB66" s="13">
        <v>439.25</v>
      </c>
      <c r="AC66" s="13">
        <v>0.08</v>
      </c>
    </row>
    <row r="67" spans="1:29" ht="14.25" customHeight="1">
      <c r="A67" s="1" t="s">
        <v>63</v>
      </c>
      <c r="B67" s="1" t="s">
        <v>61</v>
      </c>
      <c r="C67" s="1" t="s">
        <v>62</v>
      </c>
      <c r="D67" s="1" t="s">
        <v>53</v>
      </c>
      <c r="E67" s="9">
        <v>2023</v>
      </c>
      <c r="F67" s="10"/>
      <c r="G67" s="6">
        <v>33.4</v>
      </c>
      <c r="H67" s="10">
        <v>4.9000000000000004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6">
        <v>4.4000000000000004</v>
      </c>
      <c r="W67" s="10"/>
      <c r="X67" s="12"/>
      <c r="Y67" s="12"/>
      <c r="Z67" s="8">
        <v>2.71</v>
      </c>
      <c r="AA67" s="8">
        <v>671.23</v>
      </c>
      <c r="AB67" s="8">
        <v>671.23</v>
      </c>
      <c r="AC67" s="8">
        <v>15.43</v>
      </c>
    </row>
    <row r="68" spans="1:29" ht="14.25" customHeight="1">
      <c r="A68" s="1" t="s">
        <v>63</v>
      </c>
      <c r="B68" s="1" t="s">
        <v>64</v>
      </c>
      <c r="C68" s="1" t="s">
        <v>65</v>
      </c>
      <c r="D68" s="1" t="s">
        <v>53</v>
      </c>
      <c r="E68" s="9">
        <v>2004</v>
      </c>
      <c r="F68" s="10">
        <v>46.7</v>
      </c>
      <c r="G68" s="10">
        <v>53.2</v>
      </c>
      <c r="H68" s="10">
        <v>15.4</v>
      </c>
      <c r="I68" s="10">
        <v>97.4</v>
      </c>
      <c r="J68" s="10">
        <f>100-I68</f>
        <v>2.5999999999999943</v>
      </c>
      <c r="K68" s="10">
        <v>70</v>
      </c>
      <c r="L68" s="10">
        <f>100-K68</f>
        <v>30</v>
      </c>
      <c r="M68" s="10">
        <v>65.8</v>
      </c>
      <c r="N68" s="10">
        <f t="shared" ref="N68:N72" si="22">100-M68</f>
        <v>34.200000000000003</v>
      </c>
      <c r="O68" s="10">
        <v>8.8000000000000007</v>
      </c>
      <c r="P68" s="10">
        <f t="shared" ref="P68:P72" si="23">100-O68</f>
        <v>91.2</v>
      </c>
      <c r="Q68" s="10">
        <v>74.7</v>
      </c>
      <c r="R68" s="10">
        <v>70</v>
      </c>
      <c r="S68" s="10">
        <v>78.7</v>
      </c>
      <c r="T68" s="10">
        <v>34.9</v>
      </c>
      <c r="U68" s="11">
        <v>10.1</v>
      </c>
      <c r="V68" s="11">
        <v>32</v>
      </c>
      <c r="W68" s="12">
        <v>25.23123</v>
      </c>
      <c r="X68" s="11">
        <v>17.5</v>
      </c>
      <c r="Y68" s="11">
        <v>30.6</v>
      </c>
      <c r="Z68" s="8">
        <v>3.23</v>
      </c>
      <c r="AA68" s="8">
        <v>72.099999999999994</v>
      </c>
      <c r="AB68" s="8">
        <v>219.04</v>
      </c>
      <c r="AC68" s="8">
        <v>5.86</v>
      </c>
    </row>
    <row r="69" spans="1:29" ht="14.25" customHeight="1">
      <c r="A69" s="1" t="s">
        <v>63</v>
      </c>
      <c r="B69" s="1" t="s">
        <v>64</v>
      </c>
      <c r="C69" s="1" t="s">
        <v>65</v>
      </c>
      <c r="D69" s="1" t="s">
        <v>53</v>
      </c>
      <c r="E69" s="9">
        <v>2009</v>
      </c>
      <c r="F69" s="10">
        <v>57.9</v>
      </c>
      <c r="G69" s="10">
        <v>42.1</v>
      </c>
      <c r="H69" s="10">
        <v>7</v>
      </c>
      <c r="I69" s="10">
        <v>97.9</v>
      </c>
      <c r="J69" s="10">
        <v>2.1</v>
      </c>
      <c r="K69" s="10">
        <v>73.2</v>
      </c>
      <c r="L69" s="10">
        <v>26.8</v>
      </c>
      <c r="M69" s="10">
        <v>67.099999999999994</v>
      </c>
      <c r="N69" s="10">
        <f t="shared" si="22"/>
        <v>32.900000000000006</v>
      </c>
      <c r="O69" s="10">
        <v>4.5999999999999996</v>
      </c>
      <c r="P69" s="10">
        <f t="shared" si="23"/>
        <v>95.4</v>
      </c>
      <c r="Q69" s="10">
        <v>78.400000000000006</v>
      </c>
      <c r="R69" s="10">
        <v>75</v>
      </c>
      <c r="S69" s="10">
        <v>81.400000000000006</v>
      </c>
      <c r="T69" s="10">
        <v>24.4</v>
      </c>
      <c r="U69" s="11">
        <v>9.6</v>
      </c>
      <c r="V69" s="11">
        <v>8.4</v>
      </c>
      <c r="W69" s="12">
        <v>31.057679999999998</v>
      </c>
      <c r="X69" s="11">
        <v>13.7</v>
      </c>
      <c r="Y69" s="11">
        <v>22.2</v>
      </c>
      <c r="Z69" s="8">
        <v>2.77</v>
      </c>
      <c r="AA69" s="8">
        <v>91.64</v>
      </c>
      <c r="AB69" s="8">
        <v>214.56</v>
      </c>
      <c r="AC69" s="8">
        <v>11.5</v>
      </c>
    </row>
    <row r="70" spans="1:29" ht="14.25" customHeight="1">
      <c r="A70" s="1" t="s">
        <v>63</v>
      </c>
      <c r="B70" s="1" t="s">
        <v>64</v>
      </c>
      <c r="C70" s="1" t="s">
        <v>65</v>
      </c>
      <c r="D70" s="1" t="s">
        <v>53</v>
      </c>
      <c r="E70" s="9">
        <v>2013</v>
      </c>
      <c r="F70" s="10">
        <v>63.5</v>
      </c>
      <c r="G70" s="10">
        <f>(100-F70)</f>
        <v>36.5</v>
      </c>
      <c r="H70" s="10">
        <v>3.3</v>
      </c>
      <c r="I70" s="10">
        <v>98.2</v>
      </c>
      <c r="J70" s="10">
        <v>1.8</v>
      </c>
      <c r="K70" s="10">
        <v>77</v>
      </c>
      <c r="L70" s="10">
        <v>22.9</v>
      </c>
      <c r="M70" s="10">
        <v>73.2</v>
      </c>
      <c r="N70" s="10">
        <f t="shared" si="22"/>
        <v>26.799999999999997</v>
      </c>
      <c r="O70" s="10">
        <v>24.1</v>
      </c>
      <c r="P70" s="10">
        <f t="shared" si="23"/>
        <v>75.900000000000006</v>
      </c>
      <c r="Q70" s="10">
        <v>81.8</v>
      </c>
      <c r="R70" s="10">
        <v>79.099999999999994</v>
      </c>
      <c r="S70" s="10">
        <v>84.2</v>
      </c>
      <c r="T70" s="10">
        <v>19</v>
      </c>
      <c r="U70" s="11">
        <v>9.9</v>
      </c>
      <c r="V70" s="11">
        <v>7.2</v>
      </c>
      <c r="W70" s="12">
        <v>31.192770000000003</v>
      </c>
      <c r="X70" s="11">
        <v>11.2</v>
      </c>
      <c r="Y70" s="11">
        <v>18.5</v>
      </c>
      <c r="Z70" s="8">
        <v>2.5099999999999998</v>
      </c>
      <c r="AA70" s="8">
        <v>156.69999999999999</v>
      </c>
      <c r="AB70" s="8">
        <v>294.62</v>
      </c>
      <c r="AC70" s="8">
        <v>12.79</v>
      </c>
    </row>
    <row r="71" spans="1:29" ht="14.25" customHeight="1">
      <c r="A71" s="1" t="s">
        <v>63</v>
      </c>
      <c r="B71" s="1" t="s">
        <v>64</v>
      </c>
      <c r="C71" s="1" t="s">
        <v>65</v>
      </c>
      <c r="D71" s="1" t="s">
        <v>53</v>
      </c>
      <c r="E71" s="9">
        <v>2018</v>
      </c>
      <c r="F71" s="10">
        <f>(100-G71)</f>
        <v>43.38</v>
      </c>
      <c r="G71" s="10">
        <v>56.62</v>
      </c>
      <c r="H71" s="10">
        <v>6.3</v>
      </c>
      <c r="I71" s="10">
        <f>(100-J71)</f>
        <v>95.4</v>
      </c>
      <c r="J71" s="10">
        <v>4.5999999999999996</v>
      </c>
      <c r="K71" s="10">
        <f>(100-L71)</f>
        <v>60.5</v>
      </c>
      <c r="L71" s="10">
        <v>39.5</v>
      </c>
      <c r="M71" s="10">
        <v>96.8</v>
      </c>
      <c r="N71" s="10">
        <f t="shared" si="22"/>
        <v>3.2000000000000028</v>
      </c>
      <c r="O71" s="10">
        <v>86.7</v>
      </c>
      <c r="P71" s="10">
        <f t="shared" si="23"/>
        <v>13.299999999999997</v>
      </c>
      <c r="Q71" s="10">
        <v>84.8</v>
      </c>
      <c r="R71" s="10">
        <v>81.5</v>
      </c>
      <c r="S71" s="10">
        <v>87.9</v>
      </c>
      <c r="T71" s="10">
        <v>11.676771032306286</v>
      </c>
      <c r="U71" s="11">
        <v>7.7</v>
      </c>
      <c r="V71" s="11">
        <v>3.9</v>
      </c>
      <c r="W71" s="12">
        <v>29.564630000000001</v>
      </c>
      <c r="X71" s="11">
        <v>9.3000000000000007</v>
      </c>
      <c r="Y71" s="11">
        <v>15.8</v>
      </c>
      <c r="Z71" s="8">
        <v>2.36</v>
      </c>
      <c r="AA71" s="8">
        <v>197.86</v>
      </c>
      <c r="AB71" s="8">
        <v>272.58999999999997</v>
      </c>
      <c r="AC71" s="8">
        <v>12.92</v>
      </c>
    </row>
    <row r="72" spans="1:29" ht="14.25" customHeight="1">
      <c r="A72" s="1" t="s">
        <v>63</v>
      </c>
      <c r="B72" s="1" t="s">
        <v>64</v>
      </c>
      <c r="C72" s="1" t="s">
        <v>65</v>
      </c>
      <c r="D72" s="1" t="s">
        <v>53</v>
      </c>
      <c r="E72" s="9">
        <v>2022</v>
      </c>
      <c r="F72" s="10">
        <v>36.1</v>
      </c>
      <c r="G72" s="10">
        <f>(100-F72)</f>
        <v>63.9</v>
      </c>
      <c r="H72" s="10">
        <v>10.6</v>
      </c>
      <c r="I72" s="10">
        <f>100-J72</f>
        <v>94.8</v>
      </c>
      <c r="J72" s="10">
        <v>5.2</v>
      </c>
      <c r="K72" s="10">
        <f>100-L72</f>
        <v>56.8</v>
      </c>
      <c r="L72" s="10">
        <v>43.2</v>
      </c>
      <c r="M72" s="10">
        <v>86.6</v>
      </c>
      <c r="N72" s="10">
        <f t="shared" si="22"/>
        <v>13.400000000000006</v>
      </c>
      <c r="O72" s="10">
        <v>44.4</v>
      </c>
      <c r="P72" s="10">
        <f t="shared" si="23"/>
        <v>55.6</v>
      </c>
      <c r="Q72" s="10">
        <v>86.4</v>
      </c>
      <c r="R72" s="10">
        <v>84</v>
      </c>
      <c r="S72" s="10">
        <v>88.5</v>
      </c>
      <c r="T72" s="10">
        <v>14.72</v>
      </c>
      <c r="U72" s="10">
        <v>6</v>
      </c>
      <c r="V72" s="10">
        <v>5.2</v>
      </c>
      <c r="W72" s="10">
        <v>7.84</v>
      </c>
      <c r="X72" s="12">
        <v>9.98</v>
      </c>
      <c r="Y72" s="12">
        <v>17.55</v>
      </c>
      <c r="Z72" s="8">
        <v>2.65</v>
      </c>
      <c r="AA72" s="13">
        <v>404.85</v>
      </c>
      <c r="AB72" s="13">
        <v>448.06</v>
      </c>
      <c r="AC72" s="13">
        <v>7.0000000000000007E-2</v>
      </c>
    </row>
    <row r="73" spans="1:29" ht="14.25" customHeight="1">
      <c r="A73" s="1" t="s">
        <v>66</v>
      </c>
      <c r="B73" s="1" t="s">
        <v>64</v>
      </c>
      <c r="C73" s="1" t="s">
        <v>65</v>
      </c>
      <c r="D73" s="1" t="s">
        <v>53</v>
      </c>
      <c r="E73" s="9">
        <v>2023</v>
      </c>
      <c r="F73" s="10"/>
      <c r="G73" s="8">
        <v>35.9</v>
      </c>
      <c r="H73" s="10">
        <v>6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8">
        <v>3.78</v>
      </c>
      <c r="W73" s="10"/>
      <c r="X73" s="12"/>
      <c r="Y73" s="12"/>
      <c r="Z73" s="8">
        <v>2.79</v>
      </c>
      <c r="AA73" s="8">
        <v>675.53</v>
      </c>
      <c r="AB73" s="8">
        <v>675.53</v>
      </c>
      <c r="AC73" s="8">
        <v>17.37</v>
      </c>
    </row>
    <row r="74" spans="1:29" ht="14.25" customHeight="1">
      <c r="A74" s="1" t="s">
        <v>66</v>
      </c>
      <c r="B74" s="1" t="s">
        <v>67</v>
      </c>
      <c r="C74" s="1" t="s">
        <v>68</v>
      </c>
      <c r="D74" s="1" t="s">
        <v>53</v>
      </c>
      <c r="E74" s="9">
        <v>2004</v>
      </c>
      <c r="F74" s="10">
        <v>48.7</v>
      </c>
      <c r="G74" s="10">
        <v>51.2</v>
      </c>
      <c r="H74" s="10">
        <v>10.9</v>
      </c>
      <c r="I74" s="10">
        <v>95.2</v>
      </c>
      <c r="J74" s="10">
        <f>100-I74</f>
        <v>4.7999999999999972</v>
      </c>
      <c r="K74" s="10">
        <v>59</v>
      </c>
      <c r="L74" s="10">
        <f>100-K74</f>
        <v>41</v>
      </c>
      <c r="M74" s="10">
        <v>47.4</v>
      </c>
      <c r="N74" s="10">
        <f t="shared" ref="N74:N78" si="24">100-M74</f>
        <v>52.6</v>
      </c>
      <c r="O74" s="10">
        <v>3.7</v>
      </c>
      <c r="P74" s="10">
        <f t="shared" ref="P74:P78" si="25">100-O74</f>
        <v>96.3</v>
      </c>
      <c r="Q74" s="10">
        <v>78.599999999999994</v>
      </c>
      <c r="R74" s="10">
        <v>77.400000000000006</v>
      </c>
      <c r="S74" s="10">
        <v>79.7</v>
      </c>
      <c r="T74" s="10">
        <v>33</v>
      </c>
      <c r="U74" s="11">
        <v>17.600000000000001</v>
      </c>
      <c r="V74" s="11">
        <v>68</v>
      </c>
      <c r="W74" s="12">
        <v>35.783360000000002</v>
      </c>
      <c r="X74" s="11">
        <v>15.9</v>
      </c>
      <c r="Y74" s="11">
        <v>30.6</v>
      </c>
      <c r="Z74" s="8">
        <v>2.71</v>
      </c>
      <c r="AA74" s="8">
        <v>70.28</v>
      </c>
      <c r="AB74" s="8">
        <v>213.51</v>
      </c>
      <c r="AC74" s="8">
        <v>4.3600000000000003</v>
      </c>
    </row>
    <row r="75" spans="1:29" ht="14.25" customHeight="1">
      <c r="A75" s="1" t="s">
        <v>66</v>
      </c>
      <c r="B75" s="1" t="s">
        <v>67</v>
      </c>
      <c r="C75" s="1" t="s">
        <v>68</v>
      </c>
      <c r="D75" s="1" t="s">
        <v>53</v>
      </c>
      <c r="E75" s="9">
        <v>2009</v>
      </c>
      <c r="F75" s="10">
        <v>62.9</v>
      </c>
      <c r="G75" s="10">
        <v>37.1</v>
      </c>
      <c r="H75" s="10">
        <v>6.3</v>
      </c>
      <c r="I75" s="10">
        <v>97.3</v>
      </c>
      <c r="J75" s="10">
        <v>2.7</v>
      </c>
      <c r="K75" s="10">
        <v>76.400000000000006</v>
      </c>
      <c r="L75" s="10">
        <v>23.6</v>
      </c>
      <c r="M75" s="10">
        <v>51.6</v>
      </c>
      <c r="N75" s="10">
        <f t="shared" si="24"/>
        <v>48.4</v>
      </c>
      <c r="O75" s="10">
        <v>12.4</v>
      </c>
      <c r="P75" s="10">
        <f t="shared" si="25"/>
        <v>87.6</v>
      </c>
      <c r="Q75" s="10">
        <v>82.2</v>
      </c>
      <c r="R75" s="10">
        <v>81.599999999999994</v>
      </c>
      <c r="S75" s="10">
        <v>82.9</v>
      </c>
      <c r="T75" s="10">
        <v>20.2</v>
      </c>
      <c r="U75" s="11">
        <v>11.8</v>
      </c>
      <c r="V75" s="11">
        <v>26</v>
      </c>
      <c r="W75" s="12">
        <v>34.988770000000002</v>
      </c>
      <c r="X75" s="11">
        <v>12.3</v>
      </c>
      <c r="Y75" s="11">
        <v>20.9</v>
      </c>
      <c r="Z75" s="8">
        <v>2.62</v>
      </c>
      <c r="AA75" s="8">
        <v>91.05</v>
      </c>
      <c r="AB75" s="8">
        <v>213.18</v>
      </c>
      <c r="AC75" s="8">
        <v>11.02</v>
      </c>
    </row>
    <row r="76" spans="1:29" ht="14.25" customHeight="1">
      <c r="A76" s="1" t="s">
        <v>66</v>
      </c>
      <c r="B76" s="1" t="s">
        <v>67</v>
      </c>
      <c r="C76" s="1" t="s">
        <v>68</v>
      </c>
      <c r="D76" s="1" t="s">
        <v>53</v>
      </c>
      <c r="E76" s="9">
        <v>2013</v>
      </c>
      <c r="F76" s="10">
        <v>74.099999999999994</v>
      </c>
      <c r="G76" s="10">
        <f>(100-F76)</f>
        <v>25.900000000000006</v>
      </c>
      <c r="H76" s="10">
        <v>2.9</v>
      </c>
      <c r="I76" s="10">
        <v>97.899999999999991</v>
      </c>
      <c r="J76" s="10">
        <v>2</v>
      </c>
      <c r="K76" s="10">
        <v>70.699999999999989</v>
      </c>
      <c r="L76" s="10">
        <v>29.3</v>
      </c>
      <c r="M76" s="10">
        <v>68.5</v>
      </c>
      <c r="N76" s="10">
        <f t="shared" si="24"/>
        <v>31.5</v>
      </c>
      <c r="O76" s="10">
        <v>24.2</v>
      </c>
      <c r="P76" s="10">
        <f t="shared" si="25"/>
        <v>75.8</v>
      </c>
      <c r="Q76" s="10">
        <v>84.7</v>
      </c>
      <c r="R76" s="10">
        <v>84.2</v>
      </c>
      <c r="S76" s="10">
        <v>85.2</v>
      </c>
      <c r="T76" s="10">
        <v>14.9</v>
      </c>
      <c r="U76" s="11">
        <v>11.7</v>
      </c>
      <c r="V76" s="11">
        <v>17.100000000000001</v>
      </c>
      <c r="W76" s="12">
        <v>34.356589999999997</v>
      </c>
      <c r="X76" s="11">
        <v>10.4</v>
      </c>
      <c r="Y76" s="11">
        <v>17.3</v>
      </c>
      <c r="Z76" s="8">
        <v>2.4700000000000002</v>
      </c>
      <c r="AA76" s="8">
        <v>147.11000000000001</v>
      </c>
      <c r="AB76" s="8">
        <v>276.58999999999997</v>
      </c>
      <c r="AC76" s="8">
        <v>12.31</v>
      </c>
    </row>
    <row r="77" spans="1:29" ht="14.25" customHeight="1">
      <c r="A77" s="1" t="s">
        <v>66</v>
      </c>
      <c r="B77" s="1" t="s">
        <v>67</v>
      </c>
      <c r="C77" s="1" t="s">
        <v>68</v>
      </c>
      <c r="D77" s="1" t="s">
        <v>53</v>
      </c>
      <c r="E77" s="9">
        <v>2018</v>
      </c>
      <c r="F77" s="10">
        <f>(100-G77)</f>
        <v>48.01</v>
      </c>
      <c r="G77" s="10">
        <v>51.99</v>
      </c>
      <c r="H77" s="10">
        <v>6.8</v>
      </c>
      <c r="I77" s="10">
        <f>(100-J77)</f>
        <v>96.2</v>
      </c>
      <c r="J77" s="10">
        <v>3.8</v>
      </c>
      <c r="K77" s="10">
        <f>(100-L77)</f>
        <v>56</v>
      </c>
      <c r="L77" s="10">
        <v>44</v>
      </c>
      <c r="M77" s="10">
        <v>95.4</v>
      </c>
      <c r="N77" s="10">
        <f t="shared" si="24"/>
        <v>4.5999999999999943</v>
      </c>
      <c r="O77" s="10">
        <v>87.1</v>
      </c>
      <c r="P77" s="10">
        <f t="shared" si="25"/>
        <v>12.900000000000006</v>
      </c>
      <c r="Q77" s="10">
        <v>89</v>
      </c>
      <c r="R77" s="10">
        <v>88</v>
      </c>
      <c r="S77" s="10">
        <v>89.8</v>
      </c>
      <c r="T77" s="10">
        <v>12.391824576877752</v>
      </c>
      <c r="U77" s="11">
        <v>7.2</v>
      </c>
      <c r="V77" s="11">
        <v>6.2</v>
      </c>
      <c r="W77" s="12">
        <v>32.772149999999996</v>
      </c>
      <c r="X77" s="11">
        <v>9.3000000000000007</v>
      </c>
      <c r="Y77" s="11">
        <v>15.4</v>
      </c>
      <c r="Z77" s="8">
        <v>2.48</v>
      </c>
      <c r="AA77" s="8">
        <v>179.18</v>
      </c>
      <c r="AB77" s="8">
        <v>246.85</v>
      </c>
      <c r="AC77" s="8">
        <v>12.19</v>
      </c>
    </row>
    <row r="78" spans="1:29" ht="14.25" customHeight="1">
      <c r="A78" s="1" t="s">
        <v>66</v>
      </c>
      <c r="B78" s="1" t="s">
        <v>67</v>
      </c>
      <c r="C78" s="1" t="s">
        <v>68</v>
      </c>
      <c r="D78" s="1" t="s">
        <v>53</v>
      </c>
      <c r="E78" s="9">
        <v>2022</v>
      </c>
      <c r="F78" s="10">
        <v>40.9</v>
      </c>
      <c r="G78" s="10">
        <f>(100-F78)</f>
        <v>59.1</v>
      </c>
      <c r="H78" s="10">
        <v>22.2</v>
      </c>
      <c r="I78" s="10">
        <f>100-J78</f>
        <v>97.1</v>
      </c>
      <c r="J78" s="10">
        <v>2.9</v>
      </c>
      <c r="K78" s="10">
        <f>100-L78</f>
        <v>61.7</v>
      </c>
      <c r="L78" s="10">
        <v>38.299999999999997</v>
      </c>
      <c r="M78" s="10">
        <v>86.4</v>
      </c>
      <c r="N78" s="10">
        <f t="shared" si="24"/>
        <v>13.599999999999994</v>
      </c>
      <c r="O78" s="10">
        <v>51.8</v>
      </c>
      <c r="P78" s="10">
        <f t="shared" si="25"/>
        <v>48.2</v>
      </c>
      <c r="Q78" s="10">
        <v>89</v>
      </c>
      <c r="R78" s="10">
        <v>87.8</v>
      </c>
      <c r="S78" s="10">
        <v>90</v>
      </c>
      <c r="T78" s="10">
        <v>13.29</v>
      </c>
      <c r="U78" s="10">
        <v>5.6</v>
      </c>
      <c r="V78" s="10">
        <v>5.2</v>
      </c>
      <c r="W78" s="10">
        <v>8.81</v>
      </c>
      <c r="X78" s="12">
        <v>8.92</v>
      </c>
      <c r="Y78" s="12">
        <v>15.78</v>
      </c>
      <c r="Z78" s="8">
        <v>2.94</v>
      </c>
      <c r="AA78" s="13">
        <v>400.46</v>
      </c>
      <c r="AB78" s="13">
        <v>443.2</v>
      </c>
      <c r="AC78" s="13">
        <v>0.09</v>
      </c>
    </row>
    <row r="79" spans="1:29" ht="14.25" customHeight="1">
      <c r="A79" s="1" t="s">
        <v>69</v>
      </c>
      <c r="B79" s="1" t="s">
        <v>67</v>
      </c>
      <c r="C79" s="1" t="s">
        <v>68</v>
      </c>
      <c r="D79" s="1" t="s">
        <v>53</v>
      </c>
      <c r="E79" s="9">
        <v>2023</v>
      </c>
      <c r="F79" s="10"/>
      <c r="G79" s="8">
        <v>37.5</v>
      </c>
      <c r="H79" s="10">
        <v>6.5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8">
        <v>6.41</v>
      </c>
      <c r="W79" s="10"/>
      <c r="X79" s="12"/>
      <c r="Y79" s="12"/>
      <c r="Z79" s="8">
        <v>2.95</v>
      </c>
      <c r="AA79" s="8">
        <v>671.24</v>
      </c>
      <c r="AB79" s="8">
        <v>671.24</v>
      </c>
      <c r="AC79" s="8">
        <v>18.3</v>
      </c>
    </row>
    <row r="80" spans="1:29" ht="14.25" customHeight="1">
      <c r="A80" s="1" t="s">
        <v>69</v>
      </c>
      <c r="B80" s="1" t="s">
        <v>70</v>
      </c>
      <c r="C80" s="1" t="s">
        <v>71</v>
      </c>
      <c r="D80" s="1" t="s">
        <v>53</v>
      </c>
      <c r="E80" s="9">
        <v>2004</v>
      </c>
      <c r="F80" s="10">
        <v>55.3</v>
      </c>
      <c r="G80" s="10">
        <v>44.7</v>
      </c>
      <c r="H80" s="10">
        <v>9.5</v>
      </c>
      <c r="I80" s="10">
        <v>95</v>
      </c>
      <c r="J80" s="10">
        <f>100-I80</f>
        <v>5</v>
      </c>
      <c r="K80" s="10">
        <v>76.2</v>
      </c>
      <c r="L80" s="10">
        <f>100-K80</f>
        <v>23.799999999999997</v>
      </c>
      <c r="M80" s="10">
        <v>17.600000000000001</v>
      </c>
      <c r="N80" s="10">
        <f t="shared" ref="N80:N84" si="26">100-M80</f>
        <v>82.4</v>
      </c>
      <c r="O80" s="10">
        <v>4.3</v>
      </c>
      <c r="P80" s="10">
        <f t="shared" ref="P80:P84" si="27">100-O80</f>
        <v>95.7</v>
      </c>
      <c r="Q80" s="10">
        <v>70.5</v>
      </c>
      <c r="R80" s="10">
        <v>68.2</v>
      </c>
      <c r="S80" s="10">
        <v>72.400000000000006</v>
      </c>
      <c r="T80" s="10">
        <v>48.3</v>
      </c>
      <c r="U80" s="11">
        <v>12.1</v>
      </c>
      <c r="V80" s="11">
        <v>70.2</v>
      </c>
      <c r="W80" s="12">
        <v>28.167649999999998</v>
      </c>
      <c r="X80" s="11">
        <v>16.100000000000001</v>
      </c>
      <c r="Y80" s="11">
        <v>33.799999999999997</v>
      </c>
      <c r="Z80" s="8">
        <v>2.19</v>
      </c>
      <c r="AA80" s="8">
        <v>73.09</v>
      </c>
      <c r="AB80" s="8">
        <v>222.05</v>
      </c>
      <c r="AC80" s="8">
        <v>5.29</v>
      </c>
    </row>
    <row r="81" spans="1:29" ht="14.25" customHeight="1">
      <c r="A81" s="1" t="s">
        <v>69</v>
      </c>
      <c r="B81" s="1" t="s">
        <v>70</v>
      </c>
      <c r="C81" s="1" t="s">
        <v>71</v>
      </c>
      <c r="D81" s="1" t="s">
        <v>53</v>
      </c>
      <c r="E81" s="9">
        <v>2009</v>
      </c>
      <c r="F81" s="10">
        <v>59.7</v>
      </c>
      <c r="G81" s="10">
        <v>40.299999999999997</v>
      </c>
      <c r="H81" s="10">
        <v>11.4</v>
      </c>
      <c r="I81" s="10">
        <v>96.6</v>
      </c>
      <c r="J81" s="10">
        <v>3.4</v>
      </c>
      <c r="K81" s="10">
        <v>70.2</v>
      </c>
      <c r="L81" s="10">
        <v>29.8</v>
      </c>
      <c r="M81" s="10">
        <v>42.6</v>
      </c>
      <c r="N81" s="10">
        <f t="shared" si="26"/>
        <v>57.4</v>
      </c>
      <c r="O81" s="10">
        <v>10.4</v>
      </c>
      <c r="P81" s="10">
        <f t="shared" si="27"/>
        <v>89.6</v>
      </c>
      <c r="Q81" s="10">
        <v>75.5</v>
      </c>
      <c r="R81" s="10">
        <v>73.599999999999994</v>
      </c>
      <c r="S81" s="10">
        <v>77.2</v>
      </c>
      <c r="T81" s="10">
        <v>32.700000000000003</v>
      </c>
      <c r="U81" s="11">
        <v>8.8000000000000007</v>
      </c>
      <c r="V81" s="11">
        <v>37.5</v>
      </c>
      <c r="W81" s="12">
        <v>32.394869999999997</v>
      </c>
      <c r="X81" s="11">
        <v>12.4</v>
      </c>
      <c r="Y81" s="11">
        <v>23.3</v>
      </c>
      <c r="Z81" s="8">
        <v>2.14</v>
      </c>
      <c r="AA81" s="8">
        <v>91.77</v>
      </c>
      <c r="AB81" s="8">
        <v>214.87</v>
      </c>
      <c r="AC81" s="8">
        <v>12.01</v>
      </c>
    </row>
    <row r="82" spans="1:29" ht="14.25" customHeight="1">
      <c r="A82" s="1" t="s">
        <v>69</v>
      </c>
      <c r="B82" s="1" t="s">
        <v>70</v>
      </c>
      <c r="C82" s="1" t="s">
        <v>71</v>
      </c>
      <c r="D82" s="1" t="s">
        <v>53</v>
      </c>
      <c r="E82" s="9">
        <v>2013</v>
      </c>
      <c r="F82" s="10">
        <v>65.400000000000006</v>
      </c>
      <c r="G82" s="10">
        <f>(100-F82)</f>
        <v>34.599999999999994</v>
      </c>
      <c r="H82" s="10">
        <v>5.4</v>
      </c>
      <c r="I82" s="10">
        <v>98.4</v>
      </c>
      <c r="J82" s="10">
        <v>1.6</v>
      </c>
      <c r="K82" s="10">
        <v>79.7</v>
      </c>
      <c r="L82" s="10">
        <v>20.3</v>
      </c>
      <c r="M82" s="10">
        <v>38.200000000000003</v>
      </c>
      <c r="N82" s="10">
        <f t="shared" si="26"/>
        <v>61.8</v>
      </c>
      <c r="O82" s="10">
        <v>7</v>
      </c>
      <c r="P82" s="10">
        <f t="shared" si="27"/>
        <v>93</v>
      </c>
      <c r="Q82" s="10">
        <v>78.3</v>
      </c>
      <c r="R82" s="10">
        <v>76.599999999999994</v>
      </c>
      <c r="S82" s="10">
        <v>79.8</v>
      </c>
      <c r="T82" s="10">
        <v>24</v>
      </c>
      <c r="U82" s="11">
        <v>12.9</v>
      </c>
      <c r="V82" s="11">
        <v>30.6</v>
      </c>
      <c r="W82" s="12">
        <v>32.211069999999999</v>
      </c>
      <c r="X82" s="11">
        <v>10.4</v>
      </c>
      <c r="Y82" s="11">
        <v>18.5</v>
      </c>
      <c r="Z82" s="8">
        <v>2.02</v>
      </c>
      <c r="AA82" s="8">
        <v>155.03</v>
      </c>
      <c r="AB82" s="8">
        <v>291.48</v>
      </c>
      <c r="AC82" s="8">
        <v>13.05</v>
      </c>
    </row>
    <row r="83" spans="1:29" ht="14.25" customHeight="1">
      <c r="A83" s="1" t="s">
        <v>69</v>
      </c>
      <c r="B83" s="1" t="s">
        <v>70</v>
      </c>
      <c r="C83" s="1" t="s">
        <v>71</v>
      </c>
      <c r="D83" s="1" t="s">
        <v>53</v>
      </c>
      <c r="E83" s="9">
        <v>2018</v>
      </c>
      <c r="F83" s="10">
        <f>(100-G83)</f>
        <v>39.229999999999997</v>
      </c>
      <c r="G83" s="10">
        <v>60.77</v>
      </c>
      <c r="H83" s="10">
        <v>7.7</v>
      </c>
      <c r="I83" s="10">
        <f>(100-J83)</f>
        <v>98.9</v>
      </c>
      <c r="J83" s="10">
        <v>1.1000000000000001</v>
      </c>
      <c r="K83" s="10">
        <f>(100-L83)</f>
        <v>77.2</v>
      </c>
      <c r="L83" s="10">
        <v>22.8</v>
      </c>
      <c r="M83" s="10">
        <v>96.2</v>
      </c>
      <c r="N83" s="10">
        <f t="shared" si="26"/>
        <v>3.7999999999999972</v>
      </c>
      <c r="O83" s="10">
        <v>89.8</v>
      </c>
      <c r="P83" s="10">
        <f t="shared" si="27"/>
        <v>10.200000000000003</v>
      </c>
      <c r="Q83" s="10">
        <v>83.8</v>
      </c>
      <c r="R83" s="10">
        <v>82.7</v>
      </c>
      <c r="S83" s="10">
        <v>84.8</v>
      </c>
      <c r="T83" s="10">
        <v>12.534288326729655</v>
      </c>
      <c r="U83" s="11">
        <v>7.4</v>
      </c>
      <c r="V83" s="11">
        <v>9</v>
      </c>
      <c r="W83" s="12">
        <v>31.835840000000001</v>
      </c>
      <c r="X83" s="11">
        <v>9.4</v>
      </c>
      <c r="Y83" s="11">
        <v>16</v>
      </c>
      <c r="Z83" s="8">
        <v>2.08</v>
      </c>
      <c r="AA83" s="8">
        <v>189.08</v>
      </c>
      <c r="AB83" s="8">
        <v>260.49</v>
      </c>
      <c r="AC83" s="8">
        <v>12.24</v>
      </c>
    </row>
    <row r="84" spans="1:29" ht="14.25" customHeight="1">
      <c r="A84" s="1" t="s">
        <v>69</v>
      </c>
      <c r="B84" s="1" t="s">
        <v>70</v>
      </c>
      <c r="C84" s="1" t="s">
        <v>71</v>
      </c>
      <c r="D84" s="1" t="s">
        <v>53</v>
      </c>
      <c r="E84" s="9">
        <v>2022</v>
      </c>
      <c r="F84" s="10">
        <v>22.2</v>
      </c>
      <c r="G84" s="10">
        <f>(100-F84)</f>
        <v>77.8</v>
      </c>
      <c r="H84" s="10">
        <v>36.700000000000003</v>
      </c>
      <c r="I84" s="10">
        <f>100-J84</f>
        <v>98.1</v>
      </c>
      <c r="J84" s="10">
        <v>1.9</v>
      </c>
      <c r="K84" s="10">
        <f>100-L84</f>
        <v>70.7</v>
      </c>
      <c r="L84" s="10">
        <v>29.3</v>
      </c>
      <c r="M84" s="10">
        <v>73.7</v>
      </c>
      <c r="N84" s="10">
        <f t="shared" si="26"/>
        <v>26.299999999999997</v>
      </c>
      <c r="O84" s="10">
        <v>36.4</v>
      </c>
      <c r="P84" s="10">
        <f t="shared" si="27"/>
        <v>63.6</v>
      </c>
      <c r="Q84" s="10">
        <v>85.6</v>
      </c>
      <c r="R84" s="10">
        <v>84.3</v>
      </c>
      <c r="S84" s="10">
        <v>86.8</v>
      </c>
      <c r="T84" s="10">
        <v>12.81</v>
      </c>
      <c r="U84" s="10">
        <v>6.3</v>
      </c>
      <c r="V84" s="10">
        <v>6.6</v>
      </c>
      <c r="W84" s="10">
        <v>6.74</v>
      </c>
      <c r="X84" s="12">
        <v>8.57</v>
      </c>
      <c r="Y84" s="12">
        <v>15.65</v>
      </c>
      <c r="Z84" s="8">
        <v>2.34</v>
      </c>
      <c r="AA84" s="13">
        <v>402.58</v>
      </c>
      <c r="AB84" s="13">
        <v>445.55</v>
      </c>
      <c r="AC84" s="13">
        <v>0.16</v>
      </c>
    </row>
    <row r="85" spans="1:29" ht="14.25" customHeight="1">
      <c r="A85" s="1" t="s">
        <v>72</v>
      </c>
      <c r="B85" s="1" t="s">
        <v>70</v>
      </c>
      <c r="C85" s="1" t="s">
        <v>71</v>
      </c>
      <c r="D85" s="1" t="s">
        <v>53</v>
      </c>
      <c r="E85" s="9">
        <v>2023</v>
      </c>
      <c r="F85" s="10"/>
      <c r="G85" s="6">
        <v>36.200000000000003</v>
      </c>
      <c r="H85" s="10">
        <v>5.6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8">
        <v>7.43</v>
      </c>
      <c r="W85" s="10"/>
      <c r="X85" s="12"/>
      <c r="Y85" s="12"/>
      <c r="Z85" s="8">
        <v>2.4</v>
      </c>
      <c r="AA85" s="8">
        <v>688.12</v>
      </c>
      <c r="AB85" s="8">
        <v>688.12</v>
      </c>
      <c r="AC85" s="8">
        <v>17.420000000000002</v>
      </c>
    </row>
    <row r="86" spans="1:29" ht="14.25" customHeight="1">
      <c r="A86" s="1" t="s">
        <v>72</v>
      </c>
      <c r="B86" s="1" t="s">
        <v>73</v>
      </c>
      <c r="C86" s="1" t="s">
        <v>74</v>
      </c>
      <c r="D86" s="1" t="s">
        <v>53</v>
      </c>
      <c r="E86" s="9">
        <v>2004</v>
      </c>
      <c r="F86" s="10">
        <v>73.8</v>
      </c>
      <c r="G86" s="10">
        <v>26.1</v>
      </c>
      <c r="H86" s="10">
        <v>4.5</v>
      </c>
      <c r="I86" s="10">
        <v>97.6</v>
      </c>
      <c r="J86" s="10">
        <f>100-I86</f>
        <v>2.4000000000000057</v>
      </c>
      <c r="K86" s="10">
        <v>75.5</v>
      </c>
      <c r="L86" s="10">
        <f>100-K86</f>
        <v>24.5</v>
      </c>
      <c r="M86" s="10">
        <v>85.7</v>
      </c>
      <c r="N86" s="10">
        <f t="shared" ref="N86:N90" si="28">100-M86</f>
        <v>14.299999999999997</v>
      </c>
      <c r="O86" s="10">
        <v>17.5</v>
      </c>
      <c r="P86" s="10">
        <f t="shared" ref="P86:P90" si="29">100-O86</f>
        <v>82.5</v>
      </c>
      <c r="Q86" s="10">
        <v>80.599999999999994</v>
      </c>
      <c r="R86" s="10">
        <v>77.599999999999994</v>
      </c>
      <c r="S86" s="10">
        <v>83.1</v>
      </c>
      <c r="T86" s="10">
        <v>33.200000000000003</v>
      </c>
      <c r="U86" s="11">
        <v>9.6999999999999993</v>
      </c>
      <c r="V86" s="11">
        <v>42.8</v>
      </c>
      <c r="W86" s="12">
        <v>29.289749999999998</v>
      </c>
      <c r="X86" s="11">
        <v>19.899999999999999</v>
      </c>
      <c r="Y86" s="11">
        <v>32.799999999999997</v>
      </c>
      <c r="Z86" s="8">
        <v>2.17</v>
      </c>
      <c r="AA86" s="8">
        <v>72.72</v>
      </c>
      <c r="AB86" s="8">
        <v>220.93</v>
      </c>
      <c r="AC86" s="8">
        <v>4.08</v>
      </c>
    </row>
    <row r="87" spans="1:29" ht="14.25" customHeight="1">
      <c r="A87" s="1" t="s">
        <v>72</v>
      </c>
      <c r="B87" s="1" t="s">
        <v>73</v>
      </c>
      <c r="C87" s="1" t="s">
        <v>74</v>
      </c>
      <c r="D87" s="1" t="s">
        <v>53</v>
      </c>
      <c r="E87" s="9">
        <v>2009</v>
      </c>
      <c r="F87" s="10">
        <v>58.8</v>
      </c>
      <c r="G87" s="10">
        <v>41.2</v>
      </c>
      <c r="H87" s="10">
        <v>6.9</v>
      </c>
      <c r="I87" s="10">
        <v>98.9</v>
      </c>
      <c r="J87" s="10">
        <v>1</v>
      </c>
      <c r="K87" s="10">
        <v>93</v>
      </c>
      <c r="L87" s="10">
        <v>7</v>
      </c>
      <c r="M87" s="10">
        <v>90.3</v>
      </c>
      <c r="N87" s="10">
        <f t="shared" si="28"/>
        <v>9.7000000000000028</v>
      </c>
      <c r="O87" s="10">
        <v>21.3</v>
      </c>
      <c r="P87" s="10">
        <f t="shared" si="29"/>
        <v>78.7</v>
      </c>
      <c r="Q87" s="10">
        <v>83.8</v>
      </c>
      <c r="R87" s="10">
        <v>82.6</v>
      </c>
      <c r="S87" s="10">
        <v>84.9</v>
      </c>
      <c r="T87" s="10">
        <v>24</v>
      </c>
      <c r="U87" s="11">
        <v>8.4</v>
      </c>
      <c r="V87" s="11">
        <v>27.1</v>
      </c>
      <c r="W87" s="12">
        <v>28.757420000000003</v>
      </c>
      <c r="X87" s="11">
        <v>12.6</v>
      </c>
      <c r="Y87" s="11">
        <v>22</v>
      </c>
      <c r="Z87" s="8">
        <v>2</v>
      </c>
      <c r="AA87" s="8">
        <v>94.25</v>
      </c>
      <c r="AB87" s="8">
        <v>220.67</v>
      </c>
      <c r="AC87" s="8">
        <v>9.9600000000000009</v>
      </c>
    </row>
    <row r="88" spans="1:29" ht="14.25" customHeight="1">
      <c r="A88" s="1" t="s">
        <v>72</v>
      </c>
      <c r="B88" s="1" t="s">
        <v>73</v>
      </c>
      <c r="C88" s="1" t="s">
        <v>74</v>
      </c>
      <c r="D88" s="1" t="s">
        <v>53</v>
      </c>
      <c r="E88" s="9">
        <v>2013</v>
      </c>
      <c r="F88" s="10">
        <v>67.3</v>
      </c>
      <c r="G88" s="10">
        <f>(100-F88)</f>
        <v>32.700000000000003</v>
      </c>
      <c r="H88" s="10">
        <v>3.8</v>
      </c>
      <c r="I88" s="10">
        <v>99</v>
      </c>
      <c r="J88" s="10">
        <v>1</v>
      </c>
      <c r="K88" s="10">
        <v>86.8</v>
      </c>
      <c r="L88" s="10">
        <v>13.3</v>
      </c>
      <c r="M88" s="10">
        <v>73.8</v>
      </c>
      <c r="N88" s="10">
        <f t="shared" si="28"/>
        <v>26.200000000000003</v>
      </c>
      <c r="O88" s="10">
        <v>13.9</v>
      </c>
      <c r="P88" s="10">
        <f t="shared" si="29"/>
        <v>86.1</v>
      </c>
      <c r="Q88" s="10">
        <v>83</v>
      </c>
      <c r="R88" s="10">
        <v>80.400000000000006</v>
      </c>
      <c r="S88" s="10">
        <v>85.3</v>
      </c>
      <c r="T88" s="10">
        <v>18.899999999999999</v>
      </c>
      <c r="U88" s="11">
        <v>6</v>
      </c>
      <c r="V88" s="11">
        <v>9.3000000000000007</v>
      </c>
      <c r="W88" s="12">
        <v>27.470760000000002</v>
      </c>
      <c r="X88" s="11">
        <v>12.2</v>
      </c>
      <c r="Y88" s="11">
        <v>20.100000000000001</v>
      </c>
      <c r="Z88" s="8">
        <v>1.89</v>
      </c>
      <c r="AA88" s="8">
        <v>147.47</v>
      </c>
      <c r="AB88" s="8">
        <v>277.27</v>
      </c>
      <c r="AC88" s="8">
        <v>12.14</v>
      </c>
    </row>
    <row r="89" spans="1:29" ht="14.25" customHeight="1">
      <c r="A89" s="1" t="s">
        <v>72</v>
      </c>
      <c r="B89" s="1" t="s">
        <v>73</v>
      </c>
      <c r="C89" s="1" t="s">
        <v>74</v>
      </c>
      <c r="D89" s="1" t="s">
        <v>53</v>
      </c>
      <c r="E89" s="9">
        <v>2018</v>
      </c>
      <c r="F89" s="10">
        <f>(100-G89)</f>
        <v>48.01</v>
      </c>
      <c r="G89" s="10">
        <v>51.99</v>
      </c>
      <c r="H89" s="10">
        <v>5.4</v>
      </c>
      <c r="I89" s="10">
        <f>(100-J89)</f>
        <v>97.9</v>
      </c>
      <c r="J89" s="10">
        <v>2.1</v>
      </c>
      <c r="K89" s="10">
        <f>(100-L89)</f>
        <v>87.4</v>
      </c>
      <c r="L89" s="10">
        <v>12.6</v>
      </c>
      <c r="M89" s="10">
        <v>97.5</v>
      </c>
      <c r="N89" s="10">
        <f t="shared" si="28"/>
        <v>2.5</v>
      </c>
      <c r="O89" s="10">
        <v>92.8</v>
      </c>
      <c r="P89" s="10">
        <f t="shared" si="29"/>
        <v>7.2000000000000028</v>
      </c>
      <c r="Q89" s="10">
        <v>87.1</v>
      </c>
      <c r="R89" s="10">
        <v>85.9</v>
      </c>
      <c r="S89" s="10">
        <v>88.2</v>
      </c>
      <c r="T89" s="10">
        <v>16.814572629612332</v>
      </c>
      <c r="U89" s="11">
        <v>4.5999999999999996</v>
      </c>
      <c r="V89" s="11">
        <v>2.4</v>
      </c>
      <c r="W89" s="12">
        <v>25.291800000000002</v>
      </c>
      <c r="X89" s="11">
        <v>13</v>
      </c>
      <c r="Y89" s="11">
        <v>19.399999999999999</v>
      </c>
      <c r="Z89" s="8">
        <v>1.6</v>
      </c>
      <c r="AA89" s="8">
        <v>167.83</v>
      </c>
      <c r="AB89" s="8">
        <v>231.21</v>
      </c>
      <c r="AC89" s="8">
        <v>12.49</v>
      </c>
    </row>
    <row r="90" spans="1:29" ht="14.25" customHeight="1">
      <c r="A90" s="1" t="s">
        <v>72</v>
      </c>
      <c r="B90" s="1" t="s">
        <v>73</v>
      </c>
      <c r="C90" s="1" t="s">
        <v>74</v>
      </c>
      <c r="D90" s="1" t="s">
        <v>53</v>
      </c>
      <c r="E90" s="9">
        <v>2022</v>
      </c>
      <c r="F90" s="10">
        <v>28.9</v>
      </c>
      <c r="G90" s="10">
        <f>(100-F90)</f>
        <v>71.099999999999994</v>
      </c>
      <c r="H90" s="10">
        <v>30</v>
      </c>
      <c r="I90" s="10">
        <f>100-J90</f>
        <v>99.5</v>
      </c>
      <c r="J90" s="10">
        <v>0.5</v>
      </c>
      <c r="K90" s="10">
        <f>100-L90</f>
        <v>83.2</v>
      </c>
      <c r="L90" s="10">
        <v>16.8</v>
      </c>
      <c r="M90" s="10">
        <v>73.5</v>
      </c>
      <c r="N90" s="10">
        <f t="shared" si="28"/>
        <v>26.5</v>
      </c>
      <c r="O90" s="10">
        <v>21.3</v>
      </c>
      <c r="P90" s="10">
        <f t="shared" si="29"/>
        <v>78.7</v>
      </c>
      <c r="Q90" s="10">
        <v>88.3</v>
      </c>
      <c r="R90" s="10">
        <v>86.1</v>
      </c>
      <c r="S90" s="10">
        <v>90.3</v>
      </c>
      <c r="T90" s="10">
        <v>17.600000000000001</v>
      </c>
      <c r="U90" s="10">
        <v>4</v>
      </c>
      <c r="V90" s="10">
        <v>7.2</v>
      </c>
      <c r="W90" s="10">
        <v>8.6300000000000008</v>
      </c>
      <c r="X90" s="12">
        <v>11.82</v>
      </c>
      <c r="Y90" s="12">
        <v>20.329999999999998</v>
      </c>
      <c r="Z90" s="8">
        <v>1.75</v>
      </c>
      <c r="AA90" s="13">
        <v>378.54</v>
      </c>
      <c r="AB90" s="13">
        <v>418.94</v>
      </c>
      <c r="AC90" s="13">
        <v>0.23</v>
      </c>
    </row>
    <row r="91" spans="1:29" ht="14.25" customHeight="1">
      <c r="A91" s="1" t="s">
        <v>75</v>
      </c>
      <c r="B91" s="1" t="s">
        <v>73</v>
      </c>
      <c r="C91" s="1" t="s">
        <v>74</v>
      </c>
      <c r="D91" s="1" t="s">
        <v>53</v>
      </c>
      <c r="E91" s="9">
        <v>2023</v>
      </c>
      <c r="F91" s="10"/>
      <c r="G91" s="8">
        <v>49.2</v>
      </c>
      <c r="H91" s="10">
        <v>5.6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8">
        <v>5.41</v>
      </c>
      <c r="W91" s="10"/>
      <c r="X91" s="12"/>
      <c r="Y91" s="12"/>
      <c r="Z91" s="8">
        <v>1.82</v>
      </c>
      <c r="AA91" s="8">
        <v>670.49</v>
      </c>
      <c r="AB91" s="8">
        <v>670.49</v>
      </c>
      <c r="AC91" s="8">
        <v>17.96</v>
      </c>
    </row>
    <row r="92" spans="1:29" ht="14.25" customHeight="1">
      <c r="A92" s="1" t="s">
        <v>75</v>
      </c>
      <c r="B92" s="1" t="s">
        <v>76</v>
      </c>
      <c r="C92" s="1" t="s">
        <v>77</v>
      </c>
      <c r="D92" s="1" t="s">
        <v>53</v>
      </c>
      <c r="E92" s="9">
        <v>2004</v>
      </c>
      <c r="F92" s="10">
        <v>49.7</v>
      </c>
      <c r="G92" s="10">
        <v>50.2</v>
      </c>
      <c r="H92" s="10">
        <v>12.6</v>
      </c>
      <c r="I92" s="10">
        <v>97.2</v>
      </c>
      <c r="J92" s="10">
        <f>100-I92</f>
        <v>2.7999999999999972</v>
      </c>
      <c r="K92" s="10">
        <v>66.3</v>
      </c>
      <c r="L92" s="10">
        <f>100-K92</f>
        <v>33.700000000000003</v>
      </c>
      <c r="M92" s="10">
        <v>65.7</v>
      </c>
      <c r="N92" s="10">
        <f t="shared" ref="N92:N96" si="30">100-M92</f>
        <v>34.299999999999997</v>
      </c>
      <c r="O92" s="10">
        <v>9.1</v>
      </c>
      <c r="P92" s="10">
        <f t="shared" ref="P92:P96" si="31">100-O92</f>
        <v>90.9</v>
      </c>
      <c r="Q92" s="10">
        <v>79.7</v>
      </c>
      <c r="R92" s="10">
        <v>79.2</v>
      </c>
      <c r="S92" s="10">
        <v>80.2</v>
      </c>
      <c r="T92" s="10">
        <v>32.5</v>
      </c>
      <c r="U92" s="11">
        <v>8.6999999999999993</v>
      </c>
      <c r="V92" s="11">
        <v>34</v>
      </c>
      <c r="W92" s="12">
        <v>24.150600000000001</v>
      </c>
      <c r="X92" s="11">
        <v>20.2</v>
      </c>
      <c r="Y92" s="11">
        <v>33.1</v>
      </c>
      <c r="Z92" s="8">
        <v>2.38</v>
      </c>
      <c r="AA92" s="8">
        <v>72.02</v>
      </c>
      <c r="AB92" s="8">
        <v>218.8</v>
      </c>
      <c r="AC92" s="8">
        <v>4.5199999999999996</v>
      </c>
    </row>
    <row r="93" spans="1:29" ht="14.25" customHeight="1">
      <c r="A93" s="1" t="s">
        <v>75</v>
      </c>
      <c r="B93" s="1" t="s">
        <v>76</v>
      </c>
      <c r="C93" s="1" t="s">
        <v>77</v>
      </c>
      <c r="D93" s="1" t="s">
        <v>53</v>
      </c>
      <c r="E93" s="9">
        <v>2009</v>
      </c>
      <c r="F93" s="10">
        <v>74.5</v>
      </c>
      <c r="G93" s="10">
        <v>25.5</v>
      </c>
      <c r="H93" s="10">
        <v>8.9</v>
      </c>
      <c r="I93" s="10">
        <v>98.600000000000009</v>
      </c>
      <c r="J93" s="10">
        <v>1.3</v>
      </c>
      <c r="K93" s="10">
        <v>74.5</v>
      </c>
      <c r="L93" s="10">
        <v>25.5</v>
      </c>
      <c r="M93" s="10">
        <v>73.599999999999994</v>
      </c>
      <c r="N93" s="10">
        <f t="shared" si="30"/>
        <v>26.400000000000006</v>
      </c>
      <c r="O93" s="10">
        <v>16.8</v>
      </c>
      <c r="P93" s="10">
        <f t="shared" si="31"/>
        <v>83.2</v>
      </c>
      <c r="Q93" s="10">
        <v>83.2</v>
      </c>
      <c r="R93" s="10">
        <v>82.7</v>
      </c>
      <c r="S93" s="10">
        <v>83.7</v>
      </c>
      <c r="T93" s="10">
        <v>24.4</v>
      </c>
      <c r="U93" s="11">
        <v>7.4</v>
      </c>
      <c r="V93" s="11">
        <v>17.100000000000001</v>
      </c>
      <c r="W93" s="12">
        <v>26.048870000000001</v>
      </c>
      <c r="X93" s="11">
        <v>15.6</v>
      </c>
      <c r="Y93" s="11">
        <v>25.5</v>
      </c>
      <c r="Z93" s="8">
        <v>2.2000000000000002</v>
      </c>
      <c r="AA93" s="8">
        <v>91.85</v>
      </c>
      <c r="AB93" s="8">
        <v>215.06</v>
      </c>
      <c r="AC93" s="8">
        <v>10.29</v>
      </c>
    </row>
    <row r="94" spans="1:29" ht="14.25" customHeight="1">
      <c r="A94" s="1" t="s">
        <v>75</v>
      </c>
      <c r="B94" s="1" t="s">
        <v>76</v>
      </c>
      <c r="C94" s="1" t="s">
        <v>77</v>
      </c>
      <c r="D94" s="1" t="s">
        <v>53</v>
      </c>
      <c r="E94" s="9">
        <v>2013</v>
      </c>
      <c r="F94" s="10">
        <v>62.2</v>
      </c>
      <c r="G94" s="10">
        <f>(100-F94)</f>
        <v>37.799999999999997</v>
      </c>
      <c r="H94" s="10">
        <v>6.6</v>
      </c>
      <c r="I94" s="10">
        <v>98.7</v>
      </c>
      <c r="J94" s="10">
        <v>1.3</v>
      </c>
      <c r="K94" s="10">
        <v>83</v>
      </c>
      <c r="L94" s="10">
        <v>17</v>
      </c>
      <c r="M94" s="10">
        <v>76.099999999999994</v>
      </c>
      <c r="N94" s="10">
        <f t="shared" si="30"/>
        <v>23.900000000000006</v>
      </c>
      <c r="O94" s="10">
        <v>18.399999999999999</v>
      </c>
      <c r="P94" s="10">
        <f t="shared" si="31"/>
        <v>81.599999999999994</v>
      </c>
      <c r="Q94" s="10">
        <v>85.1</v>
      </c>
      <c r="R94" s="10">
        <v>84.1</v>
      </c>
      <c r="S94" s="10">
        <v>86</v>
      </c>
      <c r="T94" s="10">
        <v>19.899999999999999</v>
      </c>
      <c r="U94" s="11">
        <v>8.1999999999999993</v>
      </c>
      <c r="V94" s="11">
        <v>12</v>
      </c>
      <c r="W94" s="12">
        <v>25.503399999999999</v>
      </c>
      <c r="X94" s="11">
        <v>13.7</v>
      </c>
      <c r="Y94" s="11">
        <v>21.2</v>
      </c>
      <c r="Z94" s="8">
        <v>2.16</v>
      </c>
      <c r="AA94" s="8">
        <v>152.32</v>
      </c>
      <c r="AB94" s="8">
        <v>286.39</v>
      </c>
      <c r="AC94" s="8">
        <v>11.85</v>
      </c>
    </row>
    <row r="95" spans="1:29" ht="14.25" customHeight="1">
      <c r="A95" s="1" t="s">
        <v>75</v>
      </c>
      <c r="B95" s="1" t="s">
        <v>76</v>
      </c>
      <c r="C95" s="1" t="s">
        <v>77</v>
      </c>
      <c r="D95" s="1" t="s">
        <v>53</v>
      </c>
      <c r="E95" s="9">
        <v>2018</v>
      </c>
      <c r="F95" s="10">
        <f>(100-G95)</f>
        <v>39.229999999999997</v>
      </c>
      <c r="G95" s="10">
        <v>60.77</v>
      </c>
      <c r="H95" s="10">
        <v>6.3</v>
      </c>
      <c r="I95" s="10">
        <f>(100-J95)</f>
        <v>99.3</v>
      </c>
      <c r="J95" s="10">
        <v>0.7</v>
      </c>
      <c r="K95" s="10">
        <f>(100-L95)</f>
        <v>81.7</v>
      </c>
      <c r="L95" s="10">
        <v>18.3</v>
      </c>
      <c r="M95" s="10">
        <v>97.3</v>
      </c>
      <c r="N95" s="10">
        <f t="shared" si="30"/>
        <v>2.7000000000000028</v>
      </c>
      <c r="O95" s="10">
        <v>90.7</v>
      </c>
      <c r="P95" s="10">
        <f t="shared" si="31"/>
        <v>9.2999999999999972</v>
      </c>
      <c r="Q95" s="10">
        <v>88.1</v>
      </c>
      <c r="R95" s="10">
        <v>87.5</v>
      </c>
      <c r="S95" s="10">
        <v>88.6</v>
      </c>
      <c r="T95" s="10">
        <v>15.199774024506652</v>
      </c>
      <c r="U95" s="11">
        <v>6.1</v>
      </c>
      <c r="V95" s="11">
        <v>6</v>
      </c>
      <c r="W95" s="12">
        <v>25.60736</v>
      </c>
      <c r="X95" s="11">
        <v>12.1</v>
      </c>
      <c r="Y95" s="11">
        <v>18.899999999999999</v>
      </c>
      <c r="Z95" s="8">
        <v>2.19</v>
      </c>
      <c r="AA95" s="8">
        <v>182.84</v>
      </c>
      <c r="AB95" s="8">
        <v>251.89</v>
      </c>
      <c r="AC95" s="8">
        <v>12.41</v>
      </c>
    </row>
    <row r="96" spans="1:29" ht="14.25" customHeight="1">
      <c r="A96" s="1" t="s">
        <v>75</v>
      </c>
      <c r="B96" s="1" t="s">
        <v>76</v>
      </c>
      <c r="C96" s="1" t="s">
        <v>77</v>
      </c>
      <c r="D96" s="1" t="s">
        <v>53</v>
      </c>
      <c r="E96" s="9">
        <v>2022</v>
      </c>
      <c r="F96" s="10">
        <v>37.4</v>
      </c>
      <c r="G96" s="10">
        <f>(100-F96)</f>
        <v>62.6</v>
      </c>
      <c r="H96" s="10">
        <v>11.4</v>
      </c>
      <c r="I96" s="10">
        <f>100-J96</f>
        <v>99.3</v>
      </c>
      <c r="J96" s="10">
        <v>0.7</v>
      </c>
      <c r="K96" s="10">
        <f>100-L96</f>
        <v>84.5</v>
      </c>
      <c r="L96" s="10">
        <v>15.5</v>
      </c>
      <c r="M96" s="10">
        <v>87</v>
      </c>
      <c r="N96" s="10">
        <f t="shared" si="30"/>
        <v>13</v>
      </c>
      <c r="O96" s="10">
        <v>39.1</v>
      </c>
      <c r="P96" s="10">
        <f t="shared" si="31"/>
        <v>60.9</v>
      </c>
      <c r="Q96" s="10">
        <v>89.7</v>
      </c>
      <c r="R96" s="10">
        <v>89.1</v>
      </c>
      <c r="S96" s="10">
        <v>90.3</v>
      </c>
      <c r="T96" s="10">
        <v>15.32</v>
      </c>
      <c r="U96" s="10">
        <v>6</v>
      </c>
      <c r="V96" s="10">
        <v>5.3</v>
      </c>
      <c r="W96" s="10">
        <v>8.8000000000000007</v>
      </c>
      <c r="X96" s="12">
        <v>10.99</v>
      </c>
      <c r="Y96" s="12">
        <v>17.86</v>
      </c>
      <c r="Z96" s="8">
        <v>2.41</v>
      </c>
      <c r="AA96" s="13">
        <v>394.78</v>
      </c>
      <c r="AB96" s="13">
        <v>436.92</v>
      </c>
      <c r="AC96" s="13">
        <v>0.04</v>
      </c>
    </row>
    <row r="97" spans="1:29" ht="14.25" customHeight="1">
      <c r="A97" s="1" t="s">
        <v>78</v>
      </c>
      <c r="B97" s="1" t="s">
        <v>76</v>
      </c>
      <c r="C97" s="1" t="s">
        <v>77</v>
      </c>
      <c r="D97" s="1" t="s">
        <v>53</v>
      </c>
      <c r="E97" s="9">
        <v>2023</v>
      </c>
      <c r="F97" s="10"/>
      <c r="G97" s="8">
        <v>40</v>
      </c>
      <c r="H97" s="10">
        <v>6.1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8">
        <v>5.29</v>
      </c>
      <c r="W97" s="10"/>
      <c r="X97" s="12"/>
      <c r="Y97" s="12"/>
      <c r="Z97" s="8">
        <v>2.4500000000000002</v>
      </c>
      <c r="AA97" s="8">
        <v>669.25</v>
      </c>
      <c r="AB97" s="8">
        <v>669.25</v>
      </c>
      <c r="AC97" s="8">
        <v>17.96</v>
      </c>
    </row>
    <row r="98" spans="1:29" ht="14.25" customHeight="1">
      <c r="A98" s="1" t="s">
        <v>78</v>
      </c>
      <c r="B98" s="1" t="s">
        <v>79</v>
      </c>
      <c r="C98" s="1" t="s">
        <v>80</v>
      </c>
      <c r="D98" s="1" t="s">
        <v>81</v>
      </c>
      <c r="E98" s="9">
        <v>2004</v>
      </c>
      <c r="F98" s="10">
        <v>68.2</v>
      </c>
      <c r="G98" s="10">
        <v>31.7</v>
      </c>
      <c r="H98" s="10">
        <v>4.9000000000000004</v>
      </c>
      <c r="I98" s="10">
        <v>99.9</v>
      </c>
      <c r="J98" s="10">
        <f>100-I98</f>
        <v>9.9999999999994316E-2</v>
      </c>
      <c r="K98" s="10">
        <v>93.2</v>
      </c>
      <c r="L98" s="10">
        <f>100-K98</f>
        <v>6.7999999999999972</v>
      </c>
      <c r="M98" s="10">
        <v>87.4</v>
      </c>
      <c r="N98" s="10">
        <f t="shared" ref="N98:N102" si="32">100-M98</f>
        <v>12.599999999999994</v>
      </c>
      <c r="O98" s="10">
        <v>7.8</v>
      </c>
      <c r="P98" s="10">
        <f t="shared" ref="P98:P102" si="33">100-O98</f>
        <v>92.2</v>
      </c>
      <c r="Q98" s="10">
        <v>90.1</v>
      </c>
      <c r="R98" s="10">
        <v>90.8</v>
      </c>
      <c r="S98" s="10">
        <v>89.4</v>
      </c>
      <c r="T98" s="10">
        <v>20.3</v>
      </c>
      <c r="U98" s="11">
        <v>6.7</v>
      </c>
      <c r="V98" s="11">
        <v>13.4</v>
      </c>
      <c r="W98" s="12">
        <v>31.819409999999998</v>
      </c>
      <c r="X98" s="11">
        <v>14.9</v>
      </c>
      <c r="Y98" s="11">
        <v>24.2</v>
      </c>
      <c r="Z98" s="8">
        <v>2.57</v>
      </c>
      <c r="AA98" s="8">
        <v>67.510000000000005</v>
      </c>
      <c r="AB98" s="8">
        <v>205.1</v>
      </c>
      <c r="AC98" s="8">
        <v>2.5099999999999998</v>
      </c>
    </row>
    <row r="99" spans="1:29" ht="14.25" customHeight="1">
      <c r="A99" s="1" t="s">
        <v>78</v>
      </c>
      <c r="B99" s="1" t="s">
        <v>79</v>
      </c>
      <c r="C99" s="1" t="s">
        <v>80</v>
      </c>
      <c r="D99" s="1" t="s">
        <v>81</v>
      </c>
      <c r="E99" s="9">
        <v>2009</v>
      </c>
      <c r="F99" s="10">
        <v>72.2</v>
      </c>
      <c r="G99" s="10">
        <v>27.8</v>
      </c>
      <c r="H99" s="10">
        <v>3.3</v>
      </c>
      <c r="I99" s="10">
        <v>99.9</v>
      </c>
      <c r="J99" s="10">
        <v>0.1</v>
      </c>
      <c r="K99" s="10">
        <v>96.4</v>
      </c>
      <c r="L99" s="10">
        <v>3.6</v>
      </c>
      <c r="M99" s="10">
        <v>89.7</v>
      </c>
      <c r="N99" s="10">
        <f t="shared" si="32"/>
        <v>10.299999999999997</v>
      </c>
      <c r="O99" s="10">
        <v>12</v>
      </c>
      <c r="P99" s="10">
        <f t="shared" si="33"/>
        <v>88</v>
      </c>
      <c r="Q99" s="10">
        <v>91.4</v>
      </c>
      <c r="R99" s="10">
        <v>91.9</v>
      </c>
      <c r="S99" s="10">
        <v>91</v>
      </c>
      <c r="T99" s="10">
        <v>15.4</v>
      </c>
      <c r="U99" s="11">
        <v>6</v>
      </c>
      <c r="V99" s="11">
        <v>6.2</v>
      </c>
      <c r="W99" s="12">
        <v>28.873460000000001</v>
      </c>
      <c r="X99" s="11">
        <v>12</v>
      </c>
      <c r="Y99" s="11">
        <v>19.5</v>
      </c>
      <c r="Z99" s="8">
        <v>2.37</v>
      </c>
      <c r="AA99" s="8">
        <v>80.81</v>
      </c>
      <c r="AB99" s="8">
        <v>189.21</v>
      </c>
      <c r="AC99" s="8">
        <v>5.38</v>
      </c>
    </row>
    <row r="100" spans="1:29" ht="14.25" customHeight="1">
      <c r="A100" s="1" t="s">
        <v>78</v>
      </c>
      <c r="B100" s="1" t="s">
        <v>79</v>
      </c>
      <c r="C100" s="1" t="s">
        <v>80</v>
      </c>
      <c r="D100" s="1" t="s">
        <v>81</v>
      </c>
      <c r="E100" s="9">
        <v>2013</v>
      </c>
      <c r="F100" s="10">
        <v>81.599999999999994</v>
      </c>
      <c r="G100" s="10">
        <f>(100-F100)</f>
        <v>18.400000000000006</v>
      </c>
      <c r="H100" s="10">
        <v>1.9</v>
      </c>
      <c r="I100" s="10">
        <v>99.9</v>
      </c>
      <c r="J100" s="10">
        <v>0.1</v>
      </c>
      <c r="K100" s="10">
        <v>98.100000000000009</v>
      </c>
      <c r="L100" s="10">
        <v>1.9</v>
      </c>
      <c r="M100" s="10">
        <v>91.6</v>
      </c>
      <c r="N100" s="10">
        <f t="shared" si="32"/>
        <v>8.4000000000000057</v>
      </c>
      <c r="O100" s="10">
        <v>25.7</v>
      </c>
      <c r="P100" s="10">
        <f t="shared" si="33"/>
        <v>74.3</v>
      </c>
      <c r="Q100" s="10">
        <v>92.4</v>
      </c>
      <c r="R100" s="10">
        <v>92.4</v>
      </c>
      <c r="S100" s="10">
        <v>92.4</v>
      </c>
      <c r="T100" s="10">
        <v>12.6</v>
      </c>
      <c r="U100" s="11">
        <v>6.3</v>
      </c>
      <c r="V100" s="11">
        <v>3.1</v>
      </c>
      <c r="W100" s="12">
        <v>28.295749999999998</v>
      </c>
      <c r="X100" s="11">
        <v>10.199999999999999</v>
      </c>
      <c r="Y100" s="11">
        <v>16.600000000000001</v>
      </c>
      <c r="Z100" s="8">
        <v>2.2999999999999998</v>
      </c>
      <c r="AA100" s="8">
        <v>140.52000000000001</v>
      </c>
      <c r="AB100" s="8">
        <v>264.2</v>
      </c>
      <c r="AC100" s="8">
        <v>5.66</v>
      </c>
    </row>
    <row r="101" spans="1:29" ht="14.25" customHeight="1">
      <c r="A101" s="1" t="s">
        <v>78</v>
      </c>
      <c r="B101" s="1" t="s">
        <v>79</v>
      </c>
      <c r="C101" s="1" t="s">
        <v>80</v>
      </c>
      <c r="D101" s="1" t="s">
        <v>81</v>
      </c>
      <c r="E101" s="9">
        <v>2018</v>
      </c>
      <c r="F101" s="10">
        <f>(100-G101)</f>
        <v>48.01</v>
      </c>
      <c r="G101" s="10">
        <v>51.99</v>
      </c>
      <c r="H101" s="10">
        <v>3.3</v>
      </c>
      <c r="I101" s="10">
        <f>(100-J101)</f>
        <v>99.9</v>
      </c>
      <c r="J101" s="10">
        <v>0.1</v>
      </c>
      <c r="K101" s="10">
        <f>(100-L101)</f>
        <v>97.1</v>
      </c>
      <c r="L101" s="10">
        <v>2.9</v>
      </c>
      <c r="M101" s="10">
        <v>98.5</v>
      </c>
      <c r="N101" s="10">
        <f t="shared" si="32"/>
        <v>1.5</v>
      </c>
      <c r="O101" s="10">
        <v>79.599999999999994</v>
      </c>
      <c r="P101" s="10">
        <f t="shared" si="33"/>
        <v>20.400000000000006</v>
      </c>
      <c r="Q101" s="10">
        <v>94.6</v>
      </c>
      <c r="R101" s="10">
        <v>95</v>
      </c>
      <c r="S101" s="10">
        <v>94.2</v>
      </c>
      <c r="T101" s="10">
        <v>10.958124715521166</v>
      </c>
      <c r="U101" s="11">
        <v>5.2</v>
      </c>
      <c r="V101" s="11">
        <v>3.2</v>
      </c>
      <c r="W101" s="12">
        <v>27.928410000000003</v>
      </c>
      <c r="X101" s="11">
        <v>9</v>
      </c>
      <c r="Y101" s="11">
        <v>14.4</v>
      </c>
      <c r="Z101" s="8">
        <v>2.2000000000000002</v>
      </c>
      <c r="AA101" s="8">
        <v>173.99</v>
      </c>
      <c r="AB101" s="8">
        <v>239.7</v>
      </c>
      <c r="AC101" s="8">
        <v>5</v>
      </c>
    </row>
    <row r="102" spans="1:29" ht="14.25" customHeight="1">
      <c r="A102" s="1" t="s">
        <v>78</v>
      </c>
      <c r="B102" s="1" t="s">
        <v>79</v>
      </c>
      <c r="C102" s="1" t="s">
        <v>80</v>
      </c>
      <c r="D102" s="1" t="s">
        <v>81</v>
      </c>
      <c r="E102" s="9">
        <v>2022</v>
      </c>
      <c r="F102" s="10">
        <v>47.5</v>
      </c>
      <c r="G102" s="10">
        <f>(100-F102)</f>
        <v>52.5</v>
      </c>
      <c r="H102" s="10">
        <v>8.1999999999999993</v>
      </c>
      <c r="I102" s="10">
        <f>100-J102</f>
        <v>99.9</v>
      </c>
      <c r="J102" s="10">
        <v>0.1</v>
      </c>
      <c r="K102" s="10">
        <f>100-L102</f>
        <v>97.7</v>
      </c>
      <c r="L102" s="10">
        <v>2.2999999999999998</v>
      </c>
      <c r="M102" s="10">
        <v>94.8</v>
      </c>
      <c r="N102" s="10">
        <f t="shared" si="32"/>
        <v>5.2000000000000028</v>
      </c>
      <c r="O102" s="10">
        <v>47.1</v>
      </c>
      <c r="P102" s="10">
        <f t="shared" si="33"/>
        <v>52.9</v>
      </c>
      <c r="Q102" s="10">
        <v>95.2</v>
      </c>
      <c r="R102" s="10">
        <v>95.5</v>
      </c>
      <c r="S102" s="10">
        <v>95</v>
      </c>
      <c r="T102" s="10">
        <v>11.36</v>
      </c>
      <c r="U102" s="10">
        <v>5</v>
      </c>
      <c r="V102" s="10">
        <v>3.1</v>
      </c>
      <c r="W102" s="10">
        <v>10.28</v>
      </c>
      <c r="X102" s="12">
        <v>8.07</v>
      </c>
      <c r="Y102" s="12">
        <v>13.55</v>
      </c>
      <c r="Z102" s="8">
        <v>2.41</v>
      </c>
      <c r="AA102" s="13">
        <v>390.91</v>
      </c>
      <c r="AB102" s="13">
        <v>431.97</v>
      </c>
      <c r="AC102" s="13">
        <v>0.01</v>
      </c>
    </row>
    <row r="103" spans="1:29" ht="14.25" customHeight="1">
      <c r="A103" s="1" t="s">
        <v>82</v>
      </c>
      <c r="B103" s="1" t="s">
        <v>79</v>
      </c>
      <c r="C103" s="1" t="s">
        <v>80</v>
      </c>
      <c r="D103" s="1" t="s">
        <v>81</v>
      </c>
      <c r="E103" s="9">
        <v>2023</v>
      </c>
      <c r="F103" s="10"/>
      <c r="G103" s="8">
        <v>21.6</v>
      </c>
      <c r="H103" s="10">
        <v>2.8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8">
        <v>2.7</v>
      </c>
      <c r="W103" s="10"/>
      <c r="X103" s="12"/>
      <c r="Y103" s="12"/>
      <c r="Z103" s="8">
        <v>2.39</v>
      </c>
      <c r="AA103" s="8">
        <v>675.77</v>
      </c>
      <c r="AB103" s="8">
        <v>675.77</v>
      </c>
      <c r="AC103" s="8">
        <v>7.91</v>
      </c>
    </row>
    <row r="104" spans="1:29" ht="14.25" customHeight="1">
      <c r="A104" s="1" t="s">
        <v>82</v>
      </c>
      <c r="B104" s="1" t="s">
        <v>83</v>
      </c>
      <c r="C104" s="1" t="s">
        <v>84</v>
      </c>
      <c r="D104" s="1" t="s">
        <v>81</v>
      </c>
      <c r="E104" s="9">
        <v>2004</v>
      </c>
      <c r="F104" s="10">
        <v>71.7</v>
      </c>
      <c r="G104" s="10">
        <v>28.3</v>
      </c>
      <c r="H104" s="10">
        <v>4.3</v>
      </c>
      <c r="I104" s="10">
        <v>99.7</v>
      </c>
      <c r="J104" s="10">
        <f>100-I104</f>
        <v>0.29999999999999716</v>
      </c>
      <c r="K104" s="10">
        <v>99.6</v>
      </c>
      <c r="L104" s="10">
        <f>100-K104</f>
        <v>0.40000000000000568</v>
      </c>
      <c r="M104" s="10">
        <v>86.6</v>
      </c>
      <c r="N104" s="10">
        <f t="shared" ref="N104:N108" si="34">100-M104</f>
        <v>13.400000000000006</v>
      </c>
      <c r="O104" s="10">
        <v>10.6</v>
      </c>
      <c r="P104" s="10">
        <f t="shared" ref="P104:P108" si="35">100-O104</f>
        <v>89.4</v>
      </c>
      <c r="Q104" s="10">
        <v>90.5</v>
      </c>
      <c r="R104" s="10">
        <v>91.4</v>
      </c>
      <c r="S104" s="10">
        <v>89.6</v>
      </c>
      <c r="T104" s="10">
        <v>17.7</v>
      </c>
      <c r="U104" s="11">
        <v>6.1</v>
      </c>
      <c r="V104" s="11">
        <v>13.9</v>
      </c>
      <c r="W104" s="12">
        <v>35.379950000000001</v>
      </c>
      <c r="X104" s="11">
        <v>10.3</v>
      </c>
      <c r="Y104" s="11">
        <v>18.3</v>
      </c>
      <c r="Z104" s="8">
        <v>2.39</v>
      </c>
      <c r="AA104" s="8">
        <v>65.959999999999994</v>
      </c>
      <c r="AB104" s="8">
        <v>200.39</v>
      </c>
      <c r="AC104" s="8">
        <v>2.04</v>
      </c>
    </row>
    <row r="105" spans="1:29" ht="14.25" customHeight="1">
      <c r="A105" s="1" t="s">
        <v>82</v>
      </c>
      <c r="B105" s="1" t="s">
        <v>83</v>
      </c>
      <c r="C105" s="1" t="s">
        <v>84</v>
      </c>
      <c r="D105" s="1" t="s">
        <v>81</v>
      </c>
      <c r="E105" s="9">
        <v>2009</v>
      </c>
      <c r="F105" s="10">
        <v>78.099999999999994</v>
      </c>
      <c r="G105" s="10">
        <v>21.9</v>
      </c>
      <c r="H105" s="10">
        <v>3.8</v>
      </c>
      <c r="I105" s="10">
        <v>99.899999999999991</v>
      </c>
      <c r="J105" s="10">
        <v>0</v>
      </c>
      <c r="K105" s="10">
        <v>99.5</v>
      </c>
      <c r="L105" s="10">
        <v>0.5</v>
      </c>
      <c r="M105" s="10">
        <v>83.8</v>
      </c>
      <c r="N105" s="10">
        <f t="shared" si="34"/>
        <v>16.200000000000003</v>
      </c>
      <c r="O105" s="10">
        <v>36.799999999999997</v>
      </c>
      <c r="P105" s="10">
        <f t="shared" si="35"/>
        <v>63.2</v>
      </c>
      <c r="Q105" s="10">
        <v>91.5</v>
      </c>
      <c r="R105" s="10">
        <v>91.7</v>
      </c>
      <c r="S105" s="10">
        <v>91.3</v>
      </c>
      <c r="T105" s="10">
        <v>12.7</v>
      </c>
      <c r="U105" s="11">
        <v>4.5999999999999996</v>
      </c>
      <c r="V105" s="11">
        <v>4.8</v>
      </c>
      <c r="W105" s="12">
        <v>32.625579999999999</v>
      </c>
      <c r="X105" s="11">
        <v>8.9</v>
      </c>
      <c r="Y105" s="11">
        <v>15.1</v>
      </c>
      <c r="Z105" s="8">
        <v>2.4500000000000002</v>
      </c>
      <c r="AA105" s="8">
        <v>80.87</v>
      </c>
      <c r="AB105" s="8">
        <v>189.35</v>
      </c>
      <c r="AC105" s="8">
        <v>5.32</v>
      </c>
    </row>
    <row r="106" spans="1:29" ht="14.25" customHeight="1">
      <c r="A106" s="1" t="s">
        <v>82</v>
      </c>
      <c r="B106" s="1" t="s">
        <v>83</v>
      </c>
      <c r="C106" s="1" t="s">
        <v>84</v>
      </c>
      <c r="D106" s="1" t="s">
        <v>81</v>
      </c>
      <c r="E106" s="9">
        <v>2013</v>
      </c>
      <c r="F106" s="10">
        <v>89.6</v>
      </c>
      <c r="G106" s="10">
        <f>(100-F106)</f>
        <v>10.400000000000006</v>
      </c>
      <c r="H106" s="10">
        <v>2</v>
      </c>
      <c r="I106" s="10">
        <v>99.9</v>
      </c>
      <c r="J106" s="10">
        <v>0.1</v>
      </c>
      <c r="K106" s="10">
        <v>100</v>
      </c>
      <c r="L106" s="10">
        <v>0</v>
      </c>
      <c r="M106" s="10">
        <v>94.7</v>
      </c>
      <c r="N106" s="10">
        <f t="shared" si="34"/>
        <v>5.2999999999999972</v>
      </c>
      <c r="O106" s="10">
        <v>59.3</v>
      </c>
      <c r="P106" s="10">
        <f t="shared" si="35"/>
        <v>40.700000000000003</v>
      </c>
      <c r="Q106" s="10">
        <v>93.4</v>
      </c>
      <c r="R106" s="10">
        <v>94.2</v>
      </c>
      <c r="S106" s="10">
        <v>92.7</v>
      </c>
      <c r="T106" s="10">
        <v>10.1</v>
      </c>
      <c r="U106" s="11">
        <v>5</v>
      </c>
      <c r="V106" s="11">
        <v>5.0999999999999996</v>
      </c>
      <c r="W106" s="12">
        <v>29.505590000000002</v>
      </c>
      <c r="X106" s="11">
        <v>7.7</v>
      </c>
      <c r="Y106" s="11">
        <v>13.4</v>
      </c>
      <c r="Z106" s="8">
        <v>2.3199999999999998</v>
      </c>
      <c r="AA106" s="8">
        <v>132.94</v>
      </c>
      <c r="AB106" s="8">
        <v>249.95</v>
      </c>
      <c r="AC106" s="8">
        <v>5.17</v>
      </c>
    </row>
    <row r="107" spans="1:29" ht="14.25" customHeight="1">
      <c r="A107" s="1" t="s">
        <v>82</v>
      </c>
      <c r="B107" s="1" t="s">
        <v>83</v>
      </c>
      <c r="C107" s="1" t="s">
        <v>84</v>
      </c>
      <c r="D107" s="1" t="s">
        <v>81</v>
      </c>
      <c r="E107" s="9">
        <v>2018</v>
      </c>
      <c r="F107" s="10">
        <f>(100-G107)</f>
        <v>50.02</v>
      </c>
      <c r="G107" s="10">
        <v>49.98</v>
      </c>
      <c r="H107" s="10">
        <v>3.4</v>
      </c>
      <c r="I107" s="10">
        <f>(100-J107)</f>
        <v>99.9</v>
      </c>
      <c r="J107" s="10">
        <v>0.1</v>
      </c>
      <c r="K107" s="10">
        <f>(100-L107)</f>
        <v>99.6</v>
      </c>
      <c r="L107" s="10">
        <v>0.4</v>
      </c>
      <c r="M107" s="10">
        <v>97.6</v>
      </c>
      <c r="N107" s="10">
        <f t="shared" si="34"/>
        <v>2.4000000000000057</v>
      </c>
      <c r="O107" s="10">
        <v>85.4</v>
      </c>
      <c r="P107" s="10">
        <f t="shared" si="35"/>
        <v>14.599999999999994</v>
      </c>
      <c r="Q107" s="10">
        <v>95</v>
      </c>
      <c r="R107" s="10">
        <v>95.8</v>
      </c>
      <c r="S107" s="10">
        <v>94.3</v>
      </c>
      <c r="T107" s="10">
        <v>10.578092769873592</v>
      </c>
      <c r="U107" s="11">
        <v>4.0999999999999996</v>
      </c>
      <c r="V107" s="11">
        <v>3.1</v>
      </c>
      <c r="W107" s="12">
        <v>29.307940000000002</v>
      </c>
      <c r="X107" s="11">
        <v>7.4</v>
      </c>
      <c r="Y107" s="11">
        <v>12.4</v>
      </c>
      <c r="Z107" s="8">
        <v>2.2400000000000002</v>
      </c>
      <c r="AA107" s="8">
        <v>168.86</v>
      </c>
      <c r="AB107" s="8">
        <v>232.63</v>
      </c>
      <c r="AC107" s="8">
        <v>4.42</v>
      </c>
    </row>
    <row r="108" spans="1:29" ht="14.25" customHeight="1">
      <c r="A108" s="1" t="s">
        <v>82</v>
      </c>
      <c r="B108" s="1" t="s">
        <v>83</v>
      </c>
      <c r="C108" s="1" t="s">
        <v>84</v>
      </c>
      <c r="D108" s="1" t="s">
        <v>81</v>
      </c>
      <c r="E108" s="9">
        <v>2022</v>
      </c>
      <c r="F108" s="10">
        <v>61</v>
      </c>
      <c r="G108" s="10">
        <f>(100-F108)</f>
        <v>39</v>
      </c>
      <c r="H108" s="10">
        <v>8.1999999999999993</v>
      </c>
      <c r="I108" s="10">
        <f>100-J108</f>
        <v>99.8</v>
      </c>
      <c r="J108" s="10">
        <v>0.2</v>
      </c>
      <c r="K108" s="10">
        <f>100-L108</f>
        <v>99.8</v>
      </c>
      <c r="L108" s="10">
        <v>0.2</v>
      </c>
      <c r="M108" s="10">
        <v>93.8</v>
      </c>
      <c r="N108" s="10">
        <f t="shared" si="34"/>
        <v>6.2000000000000028</v>
      </c>
      <c r="O108" s="10">
        <v>54.7</v>
      </c>
      <c r="P108" s="10">
        <f t="shared" si="35"/>
        <v>45.3</v>
      </c>
      <c r="Q108" s="10">
        <v>95.3</v>
      </c>
      <c r="R108" s="10">
        <v>95.6</v>
      </c>
      <c r="S108" s="10">
        <v>94.9</v>
      </c>
      <c r="T108" s="10">
        <v>10.79</v>
      </c>
      <c r="U108" s="10">
        <v>3.3</v>
      </c>
      <c r="V108" s="10">
        <v>3.8</v>
      </c>
      <c r="W108" s="10">
        <v>9.4499999999999993</v>
      </c>
      <c r="X108" s="12">
        <v>7.17</v>
      </c>
      <c r="Y108" s="12">
        <v>13.53</v>
      </c>
      <c r="Z108" s="8">
        <v>2.67</v>
      </c>
      <c r="AA108" s="13">
        <v>380.74</v>
      </c>
      <c r="AB108" s="13">
        <v>421.38</v>
      </c>
      <c r="AC108" s="13">
        <v>0.09</v>
      </c>
    </row>
    <row r="109" spans="1:29" ht="14.25" customHeight="1">
      <c r="A109" s="1" t="s">
        <v>85</v>
      </c>
      <c r="B109" s="1" t="s">
        <v>83</v>
      </c>
      <c r="C109" s="1" t="s">
        <v>84</v>
      </c>
      <c r="D109" s="1" t="s">
        <v>81</v>
      </c>
      <c r="E109" s="9">
        <v>2023</v>
      </c>
      <c r="F109" s="10"/>
      <c r="G109" s="6">
        <v>20.8</v>
      </c>
      <c r="H109" s="10">
        <v>2.2000000000000002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8">
        <v>4.57</v>
      </c>
      <c r="W109" s="10"/>
      <c r="X109" s="12"/>
      <c r="Y109" s="12"/>
      <c r="Z109" s="8">
        <v>2.63</v>
      </c>
      <c r="AA109" s="8">
        <v>684.69</v>
      </c>
      <c r="AB109" s="8">
        <v>684.69</v>
      </c>
      <c r="AC109" s="8">
        <v>8.01</v>
      </c>
    </row>
    <row r="110" spans="1:29" ht="14.25" customHeight="1">
      <c r="A110" s="1" t="s">
        <v>85</v>
      </c>
      <c r="B110" s="1" t="s">
        <v>86</v>
      </c>
      <c r="C110" s="1" t="s">
        <v>87</v>
      </c>
      <c r="D110" s="1" t="s">
        <v>81</v>
      </c>
      <c r="E110" s="9">
        <v>2004</v>
      </c>
      <c r="F110" s="10">
        <v>71.599999999999994</v>
      </c>
      <c r="G110" s="10">
        <v>28.3</v>
      </c>
      <c r="H110" s="10">
        <v>4.0999999999999996</v>
      </c>
      <c r="I110" s="10">
        <v>98.9</v>
      </c>
      <c r="J110" s="10">
        <f>100-I110</f>
        <v>1.0999999999999943</v>
      </c>
      <c r="K110" s="10">
        <v>98.9</v>
      </c>
      <c r="L110" s="10">
        <f>100-K110</f>
        <v>1.0999999999999943</v>
      </c>
      <c r="M110" s="10">
        <v>89.2</v>
      </c>
      <c r="N110" s="10">
        <f t="shared" ref="N110:N114" si="36">100-M110</f>
        <v>10.799999999999997</v>
      </c>
      <c r="O110" s="10">
        <v>39.700000000000003</v>
      </c>
      <c r="P110" s="10">
        <f t="shared" ref="P110:P114" si="37">100-O110</f>
        <v>60.3</v>
      </c>
      <c r="Q110" s="10">
        <v>95.1</v>
      </c>
      <c r="R110" s="10">
        <v>95.8</v>
      </c>
      <c r="S110" s="10">
        <v>94.6</v>
      </c>
      <c r="T110" s="10">
        <v>17.3</v>
      </c>
      <c r="U110" s="11">
        <v>6.8</v>
      </c>
      <c r="V110" s="11">
        <v>12.1</v>
      </c>
      <c r="W110" s="12">
        <v>42.809100000000001</v>
      </c>
      <c r="X110" s="11">
        <v>12.1</v>
      </c>
      <c r="Y110" s="11">
        <v>20.5</v>
      </c>
      <c r="Z110" s="8">
        <v>3.39</v>
      </c>
      <c r="AA110" s="8">
        <v>67.849999999999994</v>
      </c>
      <c r="AB110" s="8">
        <v>206.13</v>
      </c>
      <c r="AC110" s="8">
        <v>0.67</v>
      </c>
    </row>
    <row r="111" spans="1:29" ht="14.25" customHeight="1">
      <c r="A111" s="1" t="s">
        <v>85</v>
      </c>
      <c r="B111" s="1" t="s">
        <v>86</v>
      </c>
      <c r="C111" s="1" t="s">
        <v>87</v>
      </c>
      <c r="D111" s="1" t="s">
        <v>81</v>
      </c>
      <c r="E111" s="9">
        <v>2009</v>
      </c>
      <c r="F111" s="10">
        <v>77.599999999999994</v>
      </c>
      <c r="G111" s="10">
        <v>22.4</v>
      </c>
      <c r="H111" s="10">
        <v>3</v>
      </c>
      <c r="I111" s="10">
        <v>99.5</v>
      </c>
      <c r="J111" s="10">
        <v>0.5</v>
      </c>
      <c r="K111" s="10">
        <v>99.100000000000009</v>
      </c>
      <c r="L111" s="10">
        <v>0.9</v>
      </c>
      <c r="M111" s="10">
        <v>89.4</v>
      </c>
      <c r="N111" s="10">
        <f t="shared" si="36"/>
        <v>10.599999999999994</v>
      </c>
      <c r="O111" s="10">
        <v>43.9</v>
      </c>
      <c r="P111" s="10">
        <f t="shared" si="37"/>
        <v>56.1</v>
      </c>
      <c r="Q111" s="10">
        <v>96</v>
      </c>
      <c r="R111" s="10">
        <v>96.8</v>
      </c>
      <c r="S111" s="10">
        <v>95.5</v>
      </c>
      <c r="T111" s="10">
        <v>14.5</v>
      </c>
      <c r="U111" s="11">
        <v>6</v>
      </c>
      <c r="V111" s="11">
        <v>5</v>
      </c>
      <c r="W111" s="12">
        <v>41.351909999999997</v>
      </c>
      <c r="X111" s="11">
        <v>9.6</v>
      </c>
      <c r="Y111" s="11">
        <v>16.899999999999999</v>
      </c>
      <c r="Z111" s="8">
        <v>3.51</v>
      </c>
      <c r="AA111" s="8">
        <v>84.95</v>
      </c>
      <c r="AB111" s="8">
        <v>198.9</v>
      </c>
      <c r="AC111" s="8">
        <v>3.77</v>
      </c>
    </row>
    <row r="112" spans="1:29" ht="14.25" customHeight="1">
      <c r="A112" s="1" t="s">
        <v>85</v>
      </c>
      <c r="B112" s="1" t="s">
        <v>86</v>
      </c>
      <c r="C112" s="1" t="s">
        <v>87</v>
      </c>
      <c r="D112" s="1" t="s">
        <v>81</v>
      </c>
      <c r="E112" s="9">
        <v>2013</v>
      </c>
      <c r="F112" s="10">
        <v>82.2</v>
      </c>
      <c r="G112" s="10">
        <f>(100-F112)</f>
        <v>17.799999999999997</v>
      </c>
      <c r="H112" s="10">
        <v>2.2000000000000002</v>
      </c>
      <c r="I112" s="10">
        <v>99.7</v>
      </c>
      <c r="J112" s="10">
        <v>0.3</v>
      </c>
      <c r="K112" s="10">
        <v>98.4</v>
      </c>
      <c r="L112" s="10">
        <v>1.6</v>
      </c>
      <c r="M112" s="10">
        <v>93.4</v>
      </c>
      <c r="N112" s="10">
        <f t="shared" si="36"/>
        <v>6.5999999999999943</v>
      </c>
      <c r="O112" s="10">
        <v>54.6</v>
      </c>
      <c r="P112" s="10">
        <f t="shared" si="37"/>
        <v>45.4</v>
      </c>
      <c r="Q112" s="10">
        <v>96.3</v>
      </c>
      <c r="R112" s="10">
        <v>96.3</v>
      </c>
      <c r="S112" s="10">
        <v>96.3</v>
      </c>
      <c r="T112" s="10">
        <v>12.7</v>
      </c>
      <c r="U112" s="11">
        <v>4.9000000000000004</v>
      </c>
      <c r="V112" s="11">
        <v>3.2</v>
      </c>
      <c r="W112" s="12">
        <v>40.155990000000003</v>
      </c>
      <c r="X112" s="11">
        <v>8.8000000000000007</v>
      </c>
      <c r="Y112" s="11">
        <v>15.4</v>
      </c>
      <c r="Z112" s="8">
        <v>3.3</v>
      </c>
      <c r="AA112" s="8">
        <v>143.9</v>
      </c>
      <c r="AB112" s="8">
        <v>270.56</v>
      </c>
      <c r="AC112" s="8">
        <v>4.96</v>
      </c>
    </row>
    <row r="113" spans="1:29" ht="14.25" customHeight="1">
      <c r="A113" s="1" t="s">
        <v>85</v>
      </c>
      <c r="B113" s="1" t="s">
        <v>86</v>
      </c>
      <c r="C113" s="1" t="s">
        <v>87</v>
      </c>
      <c r="D113" s="1" t="s">
        <v>81</v>
      </c>
      <c r="E113" s="9">
        <v>2018</v>
      </c>
      <c r="F113" s="10">
        <f>(100-G113)</f>
        <v>65.849999999999994</v>
      </c>
      <c r="G113" s="10">
        <v>34.15</v>
      </c>
      <c r="H113" s="10">
        <v>3.4</v>
      </c>
      <c r="I113" s="10">
        <f>(100-J113)</f>
        <v>99.5</v>
      </c>
      <c r="J113" s="10">
        <v>0.5</v>
      </c>
      <c r="K113" s="10">
        <f>(100-L113)</f>
        <v>99.7</v>
      </c>
      <c r="L113" s="10">
        <v>0.3</v>
      </c>
      <c r="M113" s="10">
        <v>97.2</v>
      </c>
      <c r="N113" s="10">
        <f t="shared" si="36"/>
        <v>2.7999999999999972</v>
      </c>
      <c r="O113" s="10">
        <v>86</v>
      </c>
      <c r="P113" s="10">
        <f t="shared" si="37"/>
        <v>14</v>
      </c>
      <c r="Q113" s="10">
        <v>97.8</v>
      </c>
      <c r="R113" s="10">
        <v>98</v>
      </c>
      <c r="S113" s="10">
        <v>97.6</v>
      </c>
      <c r="T113" s="10">
        <v>12.671259280087439</v>
      </c>
      <c r="U113" s="11">
        <v>3.6</v>
      </c>
      <c r="V113" s="11">
        <v>4.2</v>
      </c>
      <c r="W113" s="12">
        <v>38.283540000000002</v>
      </c>
      <c r="X113" s="11">
        <v>8.4</v>
      </c>
      <c r="Y113" s="11">
        <v>14.7</v>
      </c>
      <c r="Z113" s="8">
        <v>2.71</v>
      </c>
      <c r="AA113" s="8">
        <v>176.94</v>
      </c>
      <c r="AB113" s="8">
        <v>243.77</v>
      </c>
      <c r="AC113" s="8">
        <v>4.8899999999999997</v>
      </c>
    </row>
    <row r="114" spans="1:29" ht="14.25" customHeight="1">
      <c r="A114" s="1" t="s">
        <v>85</v>
      </c>
      <c r="B114" s="1" t="s">
        <v>86</v>
      </c>
      <c r="C114" s="1" t="s">
        <v>87</v>
      </c>
      <c r="D114" s="1" t="s">
        <v>81</v>
      </c>
      <c r="E114" s="9">
        <v>2022</v>
      </c>
      <c r="F114" s="10">
        <v>42.8</v>
      </c>
      <c r="G114" s="10">
        <f>(100-F114)</f>
        <v>57.2</v>
      </c>
      <c r="H114" s="10">
        <v>15.9</v>
      </c>
      <c r="I114" s="10">
        <f>100-J114</f>
        <v>99.3</v>
      </c>
      <c r="J114" s="10">
        <v>0.7</v>
      </c>
      <c r="K114" s="10">
        <f>100-L114</f>
        <v>94.5</v>
      </c>
      <c r="L114" s="10">
        <v>5.5</v>
      </c>
      <c r="M114" s="10">
        <v>95.3</v>
      </c>
      <c r="N114" s="10">
        <f t="shared" si="36"/>
        <v>4.7000000000000028</v>
      </c>
      <c r="O114" s="10">
        <v>75.900000000000006</v>
      </c>
      <c r="P114" s="10">
        <f t="shared" si="37"/>
        <v>24.099999999999994</v>
      </c>
      <c r="Q114" s="10">
        <v>97.9</v>
      </c>
      <c r="R114" s="10">
        <v>97.9</v>
      </c>
      <c r="S114" s="10">
        <v>97.8</v>
      </c>
      <c r="T114" s="10">
        <v>13.15</v>
      </c>
      <c r="U114" s="10">
        <v>3.2</v>
      </c>
      <c r="V114" s="10">
        <v>3.3</v>
      </c>
      <c r="W114" s="10">
        <v>8.07</v>
      </c>
      <c r="X114" s="12">
        <v>8.4700000000000006</v>
      </c>
      <c r="Y114" s="12">
        <v>15.69</v>
      </c>
      <c r="Z114" s="8">
        <v>2.86</v>
      </c>
      <c r="AA114" s="13">
        <v>392.8</v>
      </c>
      <c r="AB114" s="13">
        <v>434.73</v>
      </c>
      <c r="AC114" s="13">
        <v>0.1</v>
      </c>
    </row>
    <row r="115" spans="1:29" ht="14.25" customHeight="1">
      <c r="A115" s="1" t="s">
        <v>88</v>
      </c>
      <c r="B115" s="1" t="s">
        <v>86</v>
      </c>
      <c r="C115" s="1" t="s">
        <v>87</v>
      </c>
      <c r="D115" s="1" t="s">
        <v>81</v>
      </c>
      <c r="E115" s="9">
        <v>2023</v>
      </c>
      <c r="F115" s="10"/>
      <c r="G115" s="8">
        <v>23.8</v>
      </c>
      <c r="H115" s="10">
        <v>3.1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8">
        <v>4.1100000000000003</v>
      </c>
      <c r="W115" s="10"/>
      <c r="X115" s="12"/>
      <c r="Y115" s="12"/>
      <c r="Z115" s="8">
        <v>2.85</v>
      </c>
      <c r="AA115" s="8">
        <v>669.86</v>
      </c>
      <c r="AB115" s="8">
        <v>669.86</v>
      </c>
      <c r="AC115" s="8">
        <v>11.2</v>
      </c>
    </row>
    <row r="116" spans="1:29" ht="14.25" customHeight="1">
      <c r="A116" s="1" t="s">
        <v>88</v>
      </c>
      <c r="B116" s="1" t="s">
        <v>89</v>
      </c>
      <c r="C116" s="1" t="s">
        <v>90</v>
      </c>
      <c r="D116" s="1" t="s">
        <v>81</v>
      </c>
      <c r="E116" s="9">
        <v>2004</v>
      </c>
      <c r="F116" s="10">
        <v>75.8</v>
      </c>
      <c r="G116" s="10">
        <v>24.2</v>
      </c>
      <c r="H116" s="10">
        <v>3.6</v>
      </c>
      <c r="I116" s="10">
        <v>99.9</v>
      </c>
      <c r="J116" s="10">
        <f>100-I116</f>
        <v>9.9999999999994316E-2</v>
      </c>
      <c r="K116" s="10">
        <v>99.8</v>
      </c>
      <c r="L116" s="10">
        <f>100-K116</f>
        <v>0.20000000000000284</v>
      </c>
      <c r="M116" s="10">
        <v>93</v>
      </c>
      <c r="N116" s="10">
        <f t="shared" ref="N116:N120" si="38">100-M116</f>
        <v>7</v>
      </c>
      <c r="O116" s="10">
        <v>54.6</v>
      </c>
      <c r="P116" s="10">
        <f t="shared" ref="P116:P120" si="39">100-O116</f>
        <v>45.4</v>
      </c>
      <c r="Q116" s="10">
        <v>94.5</v>
      </c>
      <c r="R116" s="10">
        <v>95.6</v>
      </c>
      <c r="S116" s="10">
        <v>93.5</v>
      </c>
      <c r="T116" s="10">
        <v>14.9</v>
      </c>
      <c r="U116" s="11">
        <v>4.5999999999999996</v>
      </c>
      <c r="V116" s="11">
        <v>8.4</v>
      </c>
      <c r="W116" s="12">
        <v>36.366349999999997</v>
      </c>
      <c r="X116" s="11">
        <v>9.8000000000000007</v>
      </c>
      <c r="Y116" s="11">
        <v>16.8</v>
      </c>
      <c r="Z116" s="8">
        <v>2.64</v>
      </c>
      <c r="AA116" s="8">
        <v>63.87</v>
      </c>
      <c r="AB116" s="8">
        <v>194.04</v>
      </c>
      <c r="AC116" s="8">
        <v>1.01</v>
      </c>
    </row>
    <row r="117" spans="1:29" ht="14.25" customHeight="1">
      <c r="A117" s="1" t="s">
        <v>88</v>
      </c>
      <c r="B117" s="1" t="s">
        <v>89</v>
      </c>
      <c r="C117" s="1" t="s">
        <v>90</v>
      </c>
      <c r="D117" s="1" t="s">
        <v>81</v>
      </c>
      <c r="E117" s="9">
        <v>2009</v>
      </c>
      <c r="F117" s="10">
        <v>79.599999999999994</v>
      </c>
      <c r="G117" s="10">
        <v>20.399999999999999</v>
      </c>
      <c r="H117" s="10">
        <v>2.6</v>
      </c>
      <c r="I117" s="10">
        <v>99.899999999999991</v>
      </c>
      <c r="J117" s="10">
        <v>0.1</v>
      </c>
      <c r="K117" s="10">
        <v>97.8</v>
      </c>
      <c r="L117" s="10">
        <v>2.2000000000000002</v>
      </c>
      <c r="M117" s="10">
        <v>95.1</v>
      </c>
      <c r="N117" s="10">
        <f t="shared" si="38"/>
        <v>4.9000000000000057</v>
      </c>
      <c r="O117" s="10">
        <v>58.6</v>
      </c>
      <c r="P117" s="10">
        <f t="shared" si="39"/>
        <v>41.4</v>
      </c>
      <c r="Q117" s="10">
        <v>95.3</v>
      </c>
      <c r="R117" s="10">
        <v>96.1</v>
      </c>
      <c r="S117" s="10">
        <v>94.4</v>
      </c>
      <c r="T117" s="10">
        <v>12.4</v>
      </c>
      <c r="U117" s="11">
        <v>4.2</v>
      </c>
      <c r="V117" s="11">
        <v>3.8</v>
      </c>
      <c r="W117" s="12">
        <v>33.127800000000001</v>
      </c>
      <c r="X117" s="11">
        <v>8.6</v>
      </c>
      <c r="Y117" s="11">
        <v>14.3</v>
      </c>
      <c r="Z117" s="8">
        <v>2.63</v>
      </c>
      <c r="AA117" s="8">
        <v>78.91</v>
      </c>
      <c r="AB117" s="8">
        <v>177.53</v>
      </c>
      <c r="AC117" s="8">
        <v>2.69</v>
      </c>
    </row>
    <row r="118" spans="1:29" ht="14.25" customHeight="1">
      <c r="A118" s="1" t="s">
        <v>88</v>
      </c>
      <c r="B118" s="1" t="s">
        <v>89</v>
      </c>
      <c r="C118" s="1" t="s">
        <v>90</v>
      </c>
      <c r="D118" s="1" t="s">
        <v>81</v>
      </c>
      <c r="E118" s="9">
        <v>2013</v>
      </c>
      <c r="F118" s="10">
        <v>88.4</v>
      </c>
      <c r="G118" s="10">
        <f>(100-F118)</f>
        <v>11.599999999999994</v>
      </c>
      <c r="H118" s="10">
        <v>1.7</v>
      </c>
      <c r="I118" s="10">
        <v>99.899999999999991</v>
      </c>
      <c r="J118" s="10">
        <v>0.1</v>
      </c>
      <c r="K118" s="10">
        <v>99.6</v>
      </c>
      <c r="L118" s="10">
        <v>0.4</v>
      </c>
      <c r="M118" s="10">
        <v>97.4</v>
      </c>
      <c r="N118" s="10">
        <f t="shared" si="38"/>
        <v>2.5999999999999943</v>
      </c>
      <c r="O118" s="10">
        <v>63.1</v>
      </c>
      <c r="P118" s="10">
        <f t="shared" si="39"/>
        <v>36.9</v>
      </c>
      <c r="Q118" s="10">
        <v>96.3</v>
      </c>
      <c r="R118" s="10">
        <v>96.9</v>
      </c>
      <c r="S118" s="10">
        <v>95.7</v>
      </c>
      <c r="T118" s="10">
        <v>10.8</v>
      </c>
      <c r="U118" s="11">
        <v>4.3</v>
      </c>
      <c r="V118" s="11">
        <v>2.9</v>
      </c>
      <c r="W118" s="12">
        <v>32.640699999999995</v>
      </c>
      <c r="X118" s="11">
        <v>7.9</v>
      </c>
      <c r="Y118" s="11">
        <v>13.2</v>
      </c>
      <c r="Z118" s="8">
        <v>2.48</v>
      </c>
      <c r="AA118" s="8">
        <v>135.44</v>
      </c>
      <c r="AB118" s="8">
        <v>254.65</v>
      </c>
      <c r="AC118" s="8">
        <v>2.96</v>
      </c>
    </row>
    <row r="119" spans="1:29" ht="14.25" customHeight="1">
      <c r="A119" s="1" t="s">
        <v>88</v>
      </c>
      <c r="B119" s="1" t="s">
        <v>89</v>
      </c>
      <c r="C119" s="1" t="s">
        <v>90</v>
      </c>
      <c r="D119" s="1" t="s">
        <v>81</v>
      </c>
      <c r="E119" s="9">
        <v>2018</v>
      </c>
      <c r="F119" s="10">
        <f>(100-G119)</f>
        <v>66.55</v>
      </c>
      <c r="G119" s="10">
        <v>33.450000000000003</v>
      </c>
      <c r="H119" s="10">
        <v>2.4</v>
      </c>
      <c r="I119" s="10">
        <f>(100-J119)</f>
        <v>99.9</v>
      </c>
      <c r="J119" s="10">
        <v>0.1</v>
      </c>
      <c r="K119" s="10">
        <f>(100-L119)</f>
        <v>98.8</v>
      </c>
      <c r="L119" s="10">
        <v>1.2</v>
      </c>
      <c r="M119" s="10">
        <v>98.7</v>
      </c>
      <c r="N119" s="10">
        <f t="shared" si="38"/>
        <v>1.2999999999999972</v>
      </c>
      <c r="O119" s="10">
        <v>96.2</v>
      </c>
      <c r="P119" s="10">
        <f t="shared" si="39"/>
        <v>3.7999999999999972</v>
      </c>
      <c r="Q119" s="10">
        <v>97.6</v>
      </c>
      <c r="R119" s="10">
        <v>97.9</v>
      </c>
      <c r="S119" s="10">
        <v>97.3</v>
      </c>
      <c r="T119" s="10">
        <v>10.772982086823966</v>
      </c>
      <c r="U119" s="11">
        <v>3.8</v>
      </c>
      <c r="V119" s="11">
        <v>2</v>
      </c>
      <c r="W119" s="12">
        <v>31.972070000000002</v>
      </c>
      <c r="X119" s="11">
        <v>7.4</v>
      </c>
      <c r="Y119" s="11">
        <v>12.4</v>
      </c>
      <c r="Z119" s="8">
        <v>2.36</v>
      </c>
      <c r="AA119" s="8">
        <v>163.63999999999999</v>
      </c>
      <c r="AB119" s="8">
        <v>225.44</v>
      </c>
      <c r="AC119" s="8">
        <v>3.41</v>
      </c>
    </row>
    <row r="120" spans="1:29" ht="14.25" customHeight="1">
      <c r="A120" s="1" t="s">
        <v>88</v>
      </c>
      <c r="B120" s="1" t="s">
        <v>89</v>
      </c>
      <c r="C120" s="1" t="s">
        <v>90</v>
      </c>
      <c r="D120" s="1" t="s">
        <v>81</v>
      </c>
      <c r="E120" s="9">
        <v>2022</v>
      </c>
      <c r="F120" s="10">
        <v>44.1</v>
      </c>
      <c r="G120" s="10">
        <f>(100-F120)</f>
        <v>55.9</v>
      </c>
      <c r="H120" s="10">
        <v>14.6</v>
      </c>
      <c r="I120" s="10">
        <f>100-J120</f>
        <v>99.9</v>
      </c>
      <c r="J120" s="10">
        <v>0.1</v>
      </c>
      <c r="K120" s="10">
        <f>100-L120</f>
        <v>99.3</v>
      </c>
      <c r="L120" s="10">
        <v>0.7</v>
      </c>
      <c r="M120" s="10">
        <v>97.5</v>
      </c>
      <c r="N120" s="10">
        <f t="shared" si="38"/>
        <v>2.5</v>
      </c>
      <c r="O120" s="10">
        <v>69.5</v>
      </c>
      <c r="P120" s="10">
        <f t="shared" si="39"/>
        <v>30.5</v>
      </c>
      <c r="Q120" s="10">
        <v>97.8</v>
      </c>
      <c r="R120" s="10">
        <v>98</v>
      </c>
      <c r="S120" s="10">
        <v>97.6</v>
      </c>
      <c r="T120" s="10">
        <v>11.3</v>
      </c>
      <c r="U120" s="10">
        <v>4.0999999999999996</v>
      </c>
      <c r="V120" s="10">
        <v>2.2000000000000002</v>
      </c>
      <c r="W120" s="10">
        <v>7.58</v>
      </c>
      <c r="X120" s="12">
        <v>7.69</v>
      </c>
      <c r="Y120" s="12">
        <v>13.32</v>
      </c>
      <c r="Z120" s="8">
        <v>2.54</v>
      </c>
      <c r="AA120" s="13">
        <v>390.94</v>
      </c>
      <c r="AB120" s="13">
        <v>432.67</v>
      </c>
      <c r="AC120" s="13">
        <v>0.01</v>
      </c>
    </row>
    <row r="121" spans="1:29" ht="14.25" customHeight="1">
      <c r="A121" s="1" t="s">
        <v>91</v>
      </c>
      <c r="B121" s="1" t="s">
        <v>89</v>
      </c>
      <c r="C121" s="1" t="s">
        <v>90</v>
      </c>
      <c r="D121" s="1" t="s">
        <v>81</v>
      </c>
      <c r="E121" s="9">
        <v>2023</v>
      </c>
      <c r="F121" s="10"/>
      <c r="G121" s="8">
        <v>23.5</v>
      </c>
      <c r="H121" s="10">
        <v>3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8">
        <v>2.84</v>
      </c>
      <c r="W121" s="10"/>
      <c r="X121" s="12"/>
      <c r="Y121" s="12"/>
      <c r="Z121" s="8">
        <v>2.56</v>
      </c>
      <c r="AA121" s="8">
        <v>681.83</v>
      </c>
      <c r="AB121" s="8">
        <v>681.83</v>
      </c>
      <c r="AC121" s="8">
        <v>5.86</v>
      </c>
    </row>
    <row r="122" spans="1:29" ht="14.25" customHeight="1">
      <c r="A122" s="1" t="s">
        <v>91</v>
      </c>
      <c r="B122" s="1" t="s">
        <v>92</v>
      </c>
      <c r="C122" s="1" t="s">
        <v>93</v>
      </c>
      <c r="D122" s="1" t="s">
        <v>94</v>
      </c>
      <c r="E122" s="9">
        <v>2004</v>
      </c>
      <c r="F122" s="10">
        <v>74.099999999999994</v>
      </c>
      <c r="G122" s="10">
        <v>25.9</v>
      </c>
      <c r="H122" s="10">
        <v>4</v>
      </c>
      <c r="I122" s="10">
        <v>99.8</v>
      </c>
      <c r="J122" s="10">
        <f>100-I122</f>
        <v>0.20000000000000284</v>
      </c>
      <c r="K122" s="10">
        <v>99.1</v>
      </c>
      <c r="L122" s="10">
        <f>100-K122</f>
        <v>0.90000000000000568</v>
      </c>
      <c r="M122" s="10">
        <v>74.400000000000006</v>
      </c>
      <c r="N122" s="10">
        <f t="shared" ref="N122:N126" si="40">100-M122</f>
        <v>25.599999999999994</v>
      </c>
      <c r="O122" s="10">
        <v>22</v>
      </c>
      <c r="P122" s="10">
        <f t="shared" ref="P122:P126" si="41">100-O122</f>
        <v>78</v>
      </c>
      <c r="Q122" s="10">
        <v>92</v>
      </c>
      <c r="R122" s="10">
        <v>93.4</v>
      </c>
      <c r="S122" s="10">
        <v>90.7</v>
      </c>
      <c r="T122" s="10">
        <v>15.8</v>
      </c>
      <c r="U122" s="11">
        <v>4.9000000000000004</v>
      </c>
      <c r="V122" s="11">
        <v>13.9</v>
      </c>
      <c r="W122" s="12">
        <v>38.313029999999998</v>
      </c>
      <c r="X122" s="11">
        <v>10.6</v>
      </c>
      <c r="Y122" s="11">
        <v>18.3</v>
      </c>
      <c r="Z122" s="8">
        <v>3.11</v>
      </c>
      <c r="AA122" s="8">
        <v>62.84</v>
      </c>
      <c r="AB122" s="8">
        <v>190.91</v>
      </c>
      <c r="AC122" s="8">
        <v>1.81</v>
      </c>
    </row>
    <row r="123" spans="1:29" ht="14.25" customHeight="1">
      <c r="A123" s="1" t="s">
        <v>91</v>
      </c>
      <c r="B123" s="1" t="s">
        <v>92</v>
      </c>
      <c r="C123" s="1" t="s">
        <v>93</v>
      </c>
      <c r="D123" s="1" t="s">
        <v>94</v>
      </c>
      <c r="E123" s="9">
        <v>2009</v>
      </c>
      <c r="F123" s="10">
        <v>85.2</v>
      </c>
      <c r="G123" s="10">
        <v>14.8</v>
      </c>
      <c r="H123" s="10">
        <v>2.4</v>
      </c>
      <c r="I123" s="10">
        <v>99.899999999999991</v>
      </c>
      <c r="J123" s="10">
        <v>0.1</v>
      </c>
      <c r="K123" s="10">
        <v>99.7</v>
      </c>
      <c r="L123" s="10">
        <v>0.3</v>
      </c>
      <c r="M123" s="10">
        <v>81.900000000000006</v>
      </c>
      <c r="N123" s="10">
        <f t="shared" si="40"/>
        <v>18.099999999999994</v>
      </c>
      <c r="O123" s="10">
        <v>39.6</v>
      </c>
      <c r="P123" s="10">
        <f t="shared" si="41"/>
        <v>60.4</v>
      </c>
      <c r="Q123" s="10">
        <v>93.3</v>
      </c>
      <c r="R123" s="10">
        <v>93.9</v>
      </c>
      <c r="S123" s="10">
        <v>92.7</v>
      </c>
      <c r="T123" s="10">
        <v>12.6</v>
      </c>
      <c r="U123" s="11">
        <v>3.8</v>
      </c>
      <c r="V123" s="11">
        <v>5.2</v>
      </c>
      <c r="W123" s="12">
        <v>34.823250000000002</v>
      </c>
      <c r="X123" s="11">
        <v>8.8000000000000007</v>
      </c>
      <c r="Y123" s="11">
        <v>14.7</v>
      </c>
      <c r="Z123" s="8">
        <v>2.9</v>
      </c>
      <c r="AA123" s="8">
        <v>75.650000000000006</v>
      </c>
      <c r="AB123" s="8">
        <v>177.13</v>
      </c>
      <c r="AC123" s="8">
        <v>4.16</v>
      </c>
    </row>
    <row r="124" spans="1:29" ht="14.25" customHeight="1">
      <c r="A124" s="1" t="s">
        <v>91</v>
      </c>
      <c r="B124" s="1" t="s">
        <v>92</v>
      </c>
      <c r="C124" s="1" t="s">
        <v>93</v>
      </c>
      <c r="D124" s="1" t="s">
        <v>94</v>
      </c>
      <c r="E124" s="9">
        <v>2013</v>
      </c>
      <c r="F124" s="10">
        <v>83.9</v>
      </c>
      <c r="G124" s="10">
        <f>(100-F124)</f>
        <v>16.099999999999994</v>
      </c>
      <c r="H124" s="10">
        <v>2</v>
      </c>
      <c r="I124" s="10">
        <v>99.9</v>
      </c>
      <c r="J124" s="10">
        <v>0.1</v>
      </c>
      <c r="K124" s="10">
        <v>99</v>
      </c>
      <c r="L124" s="10">
        <v>1</v>
      </c>
      <c r="M124" s="10">
        <v>84.6</v>
      </c>
      <c r="N124" s="10">
        <f t="shared" si="40"/>
        <v>15.400000000000006</v>
      </c>
      <c r="O124" s="10">
        <v>33.299999999999997</v>
      </c>
      <c r="P124" s="10">
        <f t="shared" si="41"/>
        <v>66.7</v>
      </c>
      <c r="Q124" s="10">
        <v>94.7</v>
      </c>
      <c r="R124" s="10">
        <v>95.2</v>
      </c>
      <c r="S124" s="10">
        <v>94.2</v>
      </c>
      <c r="T124" s="10">
        <v>10.6</v>
      </c>
      <c r="U124" s="11">
        <v>4.5</v>
      </c>
      <c r="V124" s="11">
        <v>3.3</v>
      </c>
      <c r="W124" s="12">
        <v>34.007190000000001</v>
      </c>
      <c r="X124" s="11">
        <v>7.8</v>
      </c>
      <c r="Y124" s="11">
        <v>13.1</v>
      </c>
      <c r="Z124" s="8">
        <v>2.79</v>
      </c>
      <c r="AA124" s="8">
        <v>131.41</v>
      </c>
      <c r="AB124" s="8">
        <v>247.07</v>
      </c>
      <c r="AC124" s="8">
        <v>3.9</v>
      </c>
    </row>
    <row r="125" spans="1:29" ht="14.25" customHeight="1">
      <c r="A125" s="1" t="s">
        <v>91</v>
      </c>
      <c r="B125" s="1" t="s">
        <v>92</v>
      </c>
      <c r="C125" s="1" t="s">
        <v>93</v>
      </c>
      <c r="D125" s="1" t="s">
        <v>94</v>
      </c>
      <c r="E125" s="9">
        <v>2018</v>
      </c>
      <c r="F125" s="10">
        <f>(100-G125)</f>
        <v>66.97999999999999</v>
      </c>
      <c r="G125" s="10">
        <v>33.020000000000003</v>
      </c>
      <c r="H125" s="10">
        <v>2.2000000000000002</v>
      </c>
      <c r="I125" s="10">
        <f>(100-J125)</f>
        <v>99.8</v>
      </c>
      <c r="J125" s="10">
        <v>0.2</v>
      </c>
      <c r="K125" s="10">
        <f>(100-L125)</f>
        <v>99.9</v>
      </c>
      <c r="L125" s="10">
        <v>0.1</v>
      </c>
      <c r="M125" s="10">
        <v>99.3</v>
      </c>
      <c r="N125" s="10">
        <f t="shared" si="40"/>
        <v>0.70000000000000284</v>
      </c>
      <c r="O125" s="10">
        <v>97.7</v>
      </c>
      <c r="P125" s="10">
        <f t="shared" si="41"/>
        <v>2.2999999999999972</v>
      </c>
      <c r="Q125" s="10">
        <v>95.5</v>
      </c>
      <c r="R125" s="10">
        <v>96.2</v>
      </c>
      <c r="S125" s="10">
        <v>94.8</v>
      </c>
      <c r="T125" s="10">
        <v>10.326438371073168</v>
      </c>
      <c r="U125" s="11">
        <v>3.8</v>
      </c>
      <c r="V125" s="11">
        <v>2.2999999999999998</v>
      </c>
      <c r="W125" s="12">
        <v>32.025420000000004</v>
      </c>
      <c r="X125" s="11">
        <v>7.6</v>
      </c>
      <c r="Y125" s="11">
        <v>12.2</v>
      </c>
      <c r="Z125" s="8">
        <v>2.7</v>
      </c>
      <c r="AA125" s="8">
        <v>156.87</v>
      </c>
      <c r="AB125" s="8">
        <v>216.12</v>
      </c>
      <c r="AC125" s="8">
        <v>3.27</v>
      </c>
    </row>
    <row r="126" spans="1:29" ht="14.25" customHeight="1">
      <c r="A126" s="1" t="s">
        <v>91</v>
      </c>
      <c r="B126" s="1" t="s">
        <v>92</v>
      </c>
      <c r="C126" s="1" t="s">
        <v>93</v>
      </c>
      <c r="D126" s="1" t="s">
        <v>94</v>
      </c>
      <c r="E126" s="9">
        <v>2022</v>
      </c>
      <c r="F126" s="10">
        <v>46.5</v>
      </c>
      <c r="G126" s="10">
        <f>(100-F126)</f>
        <v>53.5</v>
      </c>
      <c r="H126" s="10">
        <v>8.6</v>
      </c>
      <c r="I126" s="10">
        <f>100-J126</f>
        <v>99.9</v>
      </c>
      <c r="J126" s="10">
        <v>0.1</v>
      </c>
      <c r="K126" s="10">
        <f>100-L126</f>
        <v>99.6</v>
      </c>
      <c r="L126" s="10">
        <v>0.4</v>
      </c>
      <c r="M126" s="10">
        <v>93.2</v>
      </c>
      <c r="N126" s="10">
        <f t="shared" si="40"/>
        <v>6.7999999999999972</v>
      </c>
      <c r="O126" s="10">
        <v>52</v>
      </c>
      <c r="P126" s="10">
        <f t="shared" si="41"/>
        <v>48</v>
      </c>
      <c r="Q126" s="10">
        <v>96.1</v>
      </c>
      <c r="R126" s="10">
        <v>96.8</v>
      </c>
      <c r="S126" s="10">
        <v>95.3</v>
      </c>
      <c r="T126" s="10">
        <v>10.31</v>
      </c>
      <c r="U126" s="10">
        <v>3.7</v>
      </c>
      <c r="V126" s="10">
        <v>2.8</v>
      </c>
      <c r="W126" s="10">
        <v>10.199999999999999</v>
      </c>
      <c r="X126" s="12">
        <v>7.09</v>
      </c>
      <c r="Y126" s="12">
        <v>12.45</v>
      </c>
      <c r="Z126" s="8">
        <v>2.67</v>
      </c>
      <c r="AA126" s="13">
        <v>382</v>
      </c>
      <c r="AB126" s="13">
        <v>422.77</v>
      </c>
      <c r="AC126" s="13">
        <v>0.01</v>
      </c>
    </row>
    <row r="127" spans="1:29" ht="14.25" customHeight="1">
      <c r="A127" s="1" t="s">
        <v>95</v>
      </c>
      <c r="B127" s="1" t="s">
        <v>92</v>
      </c>
      <c r="C127" s="1" t="s">
        <v>93</v>
      </c>
      <c r="D127" s="1" t="s">
        <v>94</v>
      </c>
      <c r="E127" s="9">
        <v>2023</v>
      </c>
      <c r="F127" s="10"/>
      <c r="G127" s="8">
        <v>17.899999999999999</v>
      </c>
      <c r="H127" s="10">
        <v>2.2000000000000002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8">
        <v>2.86</v>
      </c>
      <c r="W127" s="10"/>
      <c r="X127" s="12"/>
      <c r="Y127" s="12"/>
      <c r="Z127" s="8">
        <v>2.65</v>
      </c>
      <c r="AA127" s="8">
        <v>684.81</v>
      </c>
      <c r="AB127" s="8">
        <v>684.81</v>
      </c>
      <c r="AC127" s="8">
        <v>5.28</v>
      </c>
    </row>
    <row r="128" spans="1:29" ht="14.25" customHeight="1">
      <c r="A128" s="1" t="s">
        <v>95</v>
      </c>
      <c r="B128" s="1" t="s">
        <v>96</v>
      </c>
      <c r="C128" s="1" t="s">
        <v>97</v>
      </c>
      <c r="D128" s="1" t="s">
        <v>94</v>
      </c>
      <c r="E128" s="9">
        <v>2004</v>
      </c>
      <c r="F128" s="10">
        <v>83.2</v>
      </c>
      <c r="G128" s="10">
        <v>16.5</v>
      </c>
      <c r="H128" s="10">
        <v>2.2000000000000002</v>
      </c>
      <c r="I128" s="10">
        <v>99.4</v>
      </c>
      <c r="J128" s="10">
        <f>100-I128</f>
        <v>0.59999999999999432</v>
      </c>
      <c r="K128" s="10">
        <v>96</v>
      </c>
      <c r="L128" s="10">
        <f>100-K128</f>
        <v>4</v>
      </c>
      <c r="M128" s="10">
        <v>88.4</v>
      </c>
      <c r="N128" s="10">
        <f t="shared" ref="N128:N132" si="42">100-M128</f>
        <v>11.599999999999994</v>
      </c>
      <c r="O128" s="10">
        <v>43.8</v>
      </c>
      <c r="P128" s="10">
        <f t="shared" ref="P128:P132" si="43">100-O128</f>
        <v>56.2</v>
      </c>
      <c r="Q128" s="10">
        <v>95.2</v>
      </c>
      <c r="R128" s="10">
        <v>95.5</v>
      </c>
      <c r="S128" s="10">
        <v>94.9</v>
      </c>
      <c r="T128" s="10">
        <v>13.8</v>
      </c>
      <c r="U128" s="11">
        <v>3.5</v>
      </c>
      <c r="V128" s="11">
        <v>8.5</v>
      </c>
      <c r="W128" s="12">
        <v>32.697430000000004</v>
      </c>
      <c r="X128" s="11">
        <v>8.6999999999999993</v>
      </c>
      <c r="Y128" s="11">
        <v>15.8</v>
      </c>
      <c r="Z128" s="8">
        <v>2.82</v>
      </c>
      <c r="AA128" s="8">
        <v>65.680000000000007</v>
      </c>
      <c r="AB128" s="8">
        <v>199.54</v>
      </c>
      <c r="AC128" s="8">
        <v>1.18</v>
      </c>
    </row>
    <row r="129" spans="1:29" ht="14.25" customHeight="1">
      <c r="A129" s="1" t="s">
        <v>95</v>
      </c>
      <c r="B129" s="1" t="s">
        <v>96</v>
      </c>
      <c r="C129" s="1" t="s">
        <v>97</v>
      </c>
      <c r="D129" s="1" t="s">
        <v>94</v>
      </c>
      <c r="E129" s="9">
        <v>2009</v>
      </c>
      <c r="F129" s="10">
        <v>80.8</v>
      </c>
      <c r="G129" s="10">
        <v>19.2</v>
      </c>
      <c r="H129" s="10">
        <v>1.9</v>
      </c>
      <c r="I129" s="10">
        <v>99.5</v>
      </c>
      <c r="J129" s="10">
        <v>0.5</v>
      </c>
      <c r="K129" s="10">
        <v>96.2</v>
      </c>
      <c r="L129" s="10">
        <v>3.7</v>
      </c>
      <c r="M129" s="10">
        <v>89.7</v>
      </c>
      <c r="N129" s="10">
        <f t="shared" si="42"/>
        <v>10.299999999999997</v>
      </c>
      <c r="O129" s="10">
        <v>53.5</v>
      </c>
      <c r="P129" s="10">
        <f t="shared" si="43"/>
        <v>46.5</v>
      </c>
      <c r="Q129" s="10">
        <v>95.1</v>
      </c>
      <c r="R129" s="10">
        <v>95.5</v>
      </c>
      <c r="S129" s="10">
        <v>94.6</v>
      </c>
      <c r="T129" s="10">
        <v>11.6</v>
      </c>
      <c r="U129" s="11">
        <v>3</v>
      </c>
      <c r="V129" s="11">
        <v>4.5999999999999996</v>
      </c>
      <c r="W129" s="12">
        <v>31.230380000000004</v>
      </c>
      <c r="X129" s="11">
        <v>7.5</v>
      </c>
      <c r="Y129" s="11">
        <v>13.1</v>
      </c>
      <c r="Z129" s="8">
        <v>2.69</v>
      </c>
      <c r="AA129" s="8">
        <v>77.540000000000006</v>
      </c>
      <c r="AB129" s="8">
        <v>176.87</v>
      </c>
      <c r="AC129" s="8">
        <v>2.29</v>
      </c>
    </row>
    <row r="130" spans="1:29" ht="14.25" customHeight="1">
      <c r="A130" s="1" t="s">
        <v>95</v>
      </c>
      <c r="B130" s="1" t="s">
        <v>96</v>
      </c>
      <c r="C130" s="1" t="s">
        <v>97</v>
      </c>
      <c r="D130" s="1" t="s">
        <v>94</v>
      </c>
      <c r="E130" s="9">
        <v>2013</v>
      </c>
      <c r="F130" s="10">
        <v>88.9</v>
      </c>
      <c r="G130" s="10">
        <f>(100-F130)</f>
        <v>11.099999999999994</v>
      </c>
      <c r="H130" s="10">
        <v>1.7</v>
      </c>
      <c r="I130" s="10">
        <v>99.899999999999991</v>
      </c>
      <c r="J130" s="10">
        <v>0.1</v>
      </c>
      <c r="K130" s="10">
        <v>99.800000000000011</v>
      </c>
      <c r="L130" s="10">
        <v>0.2</v>
      </c>
      <c r="M130" s="10">
        <v>83.1</v>
      </c>
      <c r="N130" s="10">
        <f t="shared" si="42"/>
        <v>16.900000000000006</v>
      </c>
      <c r="O130" s="10">
        <v>77.5</v>
      </c>
      <c r="P130" s="10">
        <f t="shared" si="43"/>
        <v>22.5</v>
      </c>
      <c r="Q130" s="10">
        <v>96.5</v>
      </c>
      <c r="R130" s="10">
        <v>96.8</v>
      </c>
      <c r="S130" s="10">
        <v>96</v>
      </c>
      <c r="T130" s="10">
        <v>10.1</v>
      </c>
      <c r="U130" s="11">
        <v>3.2</v>
      </c>
      <c r="V130" s="11">
        <v>3.4</v>
      </c>
      <c r="W130" s="12">
        <v>29.860689999999998</v>
      </c>
      <c r="X130" s="11">
        <v>6.9</v>
      </c>
      <c r="Y130" s="11">
        <v>12.1</v>
      </c>
      <c r="Z130" s="8">
        <v>2.59</v>
      </c>
      <c r="AA130" s="8">
        <v>139.9</v>
      </c>
      <c r="AB130" s="8">
        <v>263.04000000000002</v>
      </c>
      <c r="AC130" s="8">
        <v>2.15</v>
      </c>
    </row>
    <row r="131" spans="1:29" ht="14.25" customHeight="1">
      <c r="A131" s="1" t="s">
        <v>95</v>
      </c>
      <c r="B131" s="1" t="s">
        <v>96</v>
      </c>
      <c r="C131" s="1" t="s">
        <v>97</v>
      </c>
      <c r="D131" s="1" t="s">
        <v>94</v>
      </c>
      <c r="E131" s="9">
        <v>2018</v>
      </c>
      <c r="F131" s="10">
        <f>(100-G131)</f>
        <v>65.150000000000006</v>
      </c>
      <c r="G131" s="10">
        <v>34.85</v>
      </c>
      <c r="H131" s="10">
        <v>2</v>
      </c>
      <c r="I131" s="10">
        <f>(100-J131)</f>
        <v>99.9</v>
      </c>
      <c r="J131" s="10">
        <v>0.1</v>
      </c>
      <c r="K131" s="10">
        <f>(100-L131)</f>
        <v>99.7</v>
      </c>
      <c r="L131" s="10">
        <v>0.3</v>
      </c>
      <c r="M131" s="10">
        <v>99.1</v>
      </c>
      <c r="N131" s="10">
        <f t="shared" si="42"/>
        <v>0.90000000000000568</v>
      </c>
      <c r="O131" s="10">
        <v>97.1</v>
      </c>
      <c r="P131" s="10">
        <f t="shared" si="43"/>
        <v>2.9000000000000057</v>
      </c>
      <c r="Q131" s="10">
        <v>97.7</v>
      </c>
      <c r="R131" s="10">
        <v>97.9</v>
      </c>
      <c r="S131" s="10">
        <v>97.6</v>
      </c>
      <c r="T131" s="10">
        <v>9.5372908070555873</v>
      </c>
      <c r="U131" s="11">
        <v>2.9</v>
      </c>
      <c r="V131" s="11">
        <v>2.1</v>
      </c>
      <c r="W131" s="12">
        <v>29.702390000000001</v>
      </c>
      <c r="X131" s="11">
        <v>6.9</v>
      </c>
      <c r="Y131" s="11">
        <v>10.8</v>
      </c>
      <c r="Z131" s="8">
        <v>2.38</v>
      </c>
      <c r="AA131" s="8">
        <v>169.16</v>
      </c>
      <c r="AB131" s="8">
        <v>233.05</v>
      </c>
      <c r="AC131" s="8">
        <v>1.69</v>
      </c>
    </row>
    <row r="132" spans="1:29" ht="14.25" customHeight="1">
      <c r="A132" s="1" t="s">
        <v>95</v>
      </c>
      <c r="B132" s="1" t="s">
        <v>96</v>
      </c>
      <c r="C132" s="1" t="s">
        <v>97</v>
      </c>
      <c r="D132" s="1" t="s">
        <v>94</v>
      </c>
      <c r="E132" s="9">
        <v>2022</v>
      </c>
      <c r="F132" s="10">
        <v>59.4</v>
      </c>
      <c r="G132" s="10">
        <f>(100-F132)</f>
        <v>40.6</v>
      </c>
      <c r="H132" s="10">
        <v>4.5999999999999996</v>
      </c>
      <c r="I132" s="10">
        <f>100-J132</f>
        <v>100</v>
      </c>
      <c r="J132" s="10">
        <v>0</v>
      </c>
      <c r="K132" s="10">
        <f>100-L132</f>
        <v>99.5</v>
      </c>
      <c r="L132" s="10">
        <v>0.5</v>
      </c>
      <c r="M132" s="10">
        <v>94.4</v>
      </c>
      <c r="N132" s="10">
        <f t="shared" si="42"/>
        <v>5.5999999999999943</v>
      </c>
      <c r="O132" s="10">
        <v>68.099999999999994</v>
      </c>
      <c r="P132" s="10">
        <f t="shared" si="43"/>
        <v>31.900000000000006</v>
      </c>
      <c r="Q132" s="10">
        <v>97.8</v>
      </c>
      <c r="R132" s="10">
        <v>98.1</v>
      </c>
      <c r="S132" s="10">
        <v>97.6</v>
      </c>
      <c r="T132" s="10">
        <v>9.7799999999999994</v>
      </c>
      <c r="U132" s="10">
        <v>2.9</v>
      </c>
      <c r="V132" s="10">
        <v>3.2</v>
      </c>
      <c r="W132" s="10">
        <v>12.16</v>
      </c>
      <c r="X132" s="12">
        <v>6.84</v>
      </c>
      <c r="Y132" s="12">
        <v>11.53</v>
      </c>
      <c r="Z132" s="8">
        <v>2.33</v>
      </c>
      <c r="AA132" s="13">
        <v>392.87</v>
      </c>
      <c r="AB132" s="13">
        <v>434.8</v>
      </c>
      <c r="AC132" s="13">
        <v>0.01</v>
      </c>
    </row>
    <row r="133" spans="1:29" ht="14.25" customHeight="1">
      <c r="A133" s="1" t="s">
        <v>98</v>
      </c>
      <c r="B133" s="1" t="s">
        <v>96</v>
      </c>
      <c r="C133" s="1" t="s">
        <v>97</v>
      </c>
      <c r="D133" s="1" t="s">
        <v>94</v>
      </c>
      <c r="E133" s="9">
        <v>2023</v>
      </c>
      <c r="F133" s="10"/>
      <c r="G133" s="8">
        <v>11.2</v>
      </c>
      <c r="H133" s="10">
        <v>1.5</v>
      </c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8">
        <v>1.92</v>
      </c>
      <c r="W133" s="10"/>
      <c r="X133" s="12"/>
      <c r="Y133" s="12"/>
      <c r="Z133" s="8">
        <v>2.36</v>
      </c>
      <c r="AA133" s="8">
        <v>693.8</v>
      </c>
      <c r="AB133" s="8">
        <v>693.8</v>
      </c>
      <c r="AC133" s="8">
        <v>3.01</v>
      </c>
    </row>
    <row r="134" spans="1:29" ht="14.25" customHeight="1">
      <c r="A134" s="1" t="s">
        <v>98</v>
      </c>
      <c r="B134" s="1" t="s">
        <v>99</v>
      </c>
      <c r="C134" s="1" t="s">
        <v>100</v>
      </c>
      <c r="D134" s="1" t="s">
        <v>94</v>
      </c>
      <c r="E134" s="9">
        <v>2004</v>
      </c>
      <c r="F134" s="10">
        <v>75.3</v>
      </c>
      <c r="G134" s="10">
        <v>24.7</v>
      </c>
      <c r="H134" s="10">
        <v>4.2</v>
      </c>
      <c r="I134" s="10">
        <v>99.5</v>
      </c>
      <c r="J134" s="10">
        <f>100-I134</f>
        <v>0.5</v>
      </c>
      <c r="K134" s="10">
        <v>97.4</v>
      </c>
      <c r="L134" s="10">
        <f>100-K134</f>
        <v>2.5999999999999943</v>
      </c>
      <c r="M134" s="10">
        <v>88.2</v>
      </c>
      <c r="N134" s="10">
        <f t="shared" ref="N134:N138" si="44">100-M134</f>
        <v>11.799999999999997</v>
      </c>
      <c r="O134" s="10">
        <v>45.8</v>
      </c>
      <c r="P134" s="10">
        <f t="shared" ref="P134:P138" si="45">100-O134</f>
        <v>54.2</v>
      </c>
      <c r="Q134" s="10">
        <v>94.5</v>
      </c>
      <c r="R134" s="10">
        <v>94.7</v>
      </c>
      <c r="S134" s="10">
        <v>94.3</v>
      </c>
      <c r="T134" s="10">
        <v>13.6</v>
      </c>
      <c r="U134" s="11">
        <v>4.8</v>
      </c>
      <c r="V134" s="11">
        <v>8.8000000000000007</v>
      </c>
      <c r="W134" s="12">
        <v>40.850180000000002</v>
      </c>
      <c r="X134" s="11">
        <v>9.9</v>
      </c>
      <c r="Y134" s="11">
        <v>17.5</v>
      </c>
      <c r="Z134" s="8">
        <v>3.02</v>
      </c>
      <c r="AA134" s="8">
        <v>64.86</v>
      </c>
      <c r="AB134" s="8">
        <v>197.05</v>
      </c>
      <c r="AC134" s="8">
        <v>1.77</v>
      </c>
    </row>
    <row r="135" spans="1:29" ht="14.25" customHeight="1">
      <c r="A135" s="1" t="s">
        <v>98</v>
      </c>
      <c r="B135" s="1" t="s">
        <v>99</v>
      </c>
      <c r="C135" s="1" t="s">
        <v>100</v>
      </c>
      <c r="D135" s="1" t="s">
        <v>94</v>
      </c>
      <c r="E135" s="9">
        <v>2009</v>
      </c>
      <c r="F135" s="10">
        <v>69.5</v>
      </c>
      <c r="G135" s="10">
        <v>30.5</v>
      </c>
      <c r="H135" s="10">
        <v>2</v>
      </c>
      <c r="I135" s="10">
        <v>99.800000000000011</v>
      </c>
      <c r="J135" s="10">
        <v>0.2</v>
      </c>
      <c r="K135" s="10">
        <v>99.7</v>
      </c>
      <c r="L135" s="10">
        <v>0.4</v>
      </c>
      <c r="M135" s="10">
        <v>89</v>
      </c>
      <c r="N135" s="10">
        <f t="shared" si="44"/>
        <v>11</v>
      </c>
      <c r="O135" s="10">
        <v>52.1</v>
      </c>
      <c r="P135" s="10">
        <f t="shared" si="45"/>
        <v>47.9</v>
      </c>
      <c r="Q135" s="10">
        <v>95.4</v>
      </c>
      <c r="R135" s="10">
        <v>95.7</v>
      </c>
      <c r="S135" s="10">
        <v>95.1</v>
      </c>
      <c r="T135" s="10">
        <v>11.7</v>
      </c>
      <c r="U135" s="11">
        <v>4.7</v>
      </c>
      <c r="V135" s="11">
        <v>4</v>
      </c>
      <c r="W135" s="12">
        <v>38.311579999999999</v>
      </c>
      <c r="X135" s="11">
        <v>8</v>
      </c>
      <c r="Y135" s="11">
        <v>13.9</v>
      </c>
      <c r="Z135" s="8">
        <v>3.09</v>
      </c>
      <c r="AA135" s="8">
        <v>82.31</v>
      </c>
      <c r="AB135" s="8">
        <v>192.72</v>
      </c>
      <c r="AC135" s="8">
        <v>3.94</v>
      </c>
    </row>
    <row r="136" spans="1:29" ht="14.25" customHeight="1">
      <c r="A136" s="1" t="s">
        <v>98</v>
      </c>
      <c r="B136" s="1" t="s">
        <v>99</v>
      </c>
      <c r="C136" s="1" t="s">
        <v>100</v>
      </c>
      <c r="D136" s="1" t="s">
        <v>94</v>
      </c>
      <c r="E136" s="9">
        <v>2013</v>
      </c>
      <c r="F136" s="10">
        <v>84.1</v>
      </c>
      <c r="G136" s="10">
        <f>(100-F136)</f>
        <v>15.900000000000006</v>
      </c>
      <c r="H136" s="10">
        <v>1.9</v>
      </c>
      <c r="I136" s="10">
        <v>99.899999999999991</v>
      </c>
      <c r="J136" s="10">
        <v>0.2</v>
      </c>
      <c r="K136" s="10">
        <v>99.699999999999989</v>
      </c>
      <c r="L136" s="10">
        <v>0.3</v>
      </c>
      <c r="M136" s="10">
        <v>89</v>
      </c>
      <c r="N136" s="10">
        <f t="shared" si="44"/>
        <v>11</v>
      </c>
      <c r="O136" s="10">
        <v>50.6</v>
      </c>
      <c r="P136" s="10">
        <f t="shared" si="45"/>
        <v>49.4</v>
      </c>
      <c r="Q136" s="10">
        <v>95.6</v>
      </c>
      <c r="R136" s="10">
        <v>95.5</v>
      </c>
      <c r="S136" s="10">
        <v>95.6</v>
      </c>
      <c r="T136" s="10">
        <v>10.5</v>
      </c>
      <c r="U136" s="11">
        <v>4.5999999999999996</v>
      </c>
      <c r="V136" s="11">
        <v>1.9</v>
      </c>
      <c r="W136" s="12">
        <v>38.028570000000002</v>
      </c>
      <c r="X136" s="11">
        <v>7.1</v>
      </c>
      <c r="Y136" s="11">
        <v>12.4</v>
      </c>
      <c r="Z136" s="8">
        <v>3.04</v>
      </c>
      <c r="AA136" s="8">
        <v>139.82</v>
      </c>
      <c r="AB136" s="8">
        <v>262.89</v>
      </c>
      <c r="AC136" s="8">
        <v>4.04</v>
      </c>
    </row>
    <row r="137" spans="1:29" ht="14.25" customHeight="1">
      <c r="A137" s="1" t="s">
        <v>98</v>
      </c>
      <c r="B137" s="1" t="s">
        <v>99</v>
      </c>
      <c r="C137" s="1" t="s">
        <v>100</v>
      </c>
      <c r="D137" s="1" t="s">
        <v>94</v>
      </c>
      <c r="E137" s="9">
        <v>2018</v>
      </c>
      <c r="F137" s="10">
        <f>(100-G137)</f>
        <v>74.41</v>
      </c>
      <c r="G137" s="10">
        <v>25.59</v>
      </c>
      <c r="H137" s="10">
        <v>2.4</v>
      </c>
      <c r="I137" s="10">
        <f>(100-J137)</f>
        <v>99.9</v>
      </c>
      <c r="J137" s="10">
        <v>0.1</v>
      </c>
      <c r="K137" s="10">
        <f>(100-L137)</f>
        <v>99.8</v>
      </c>
      <c r="L137" s="10">
        <v>0.2</v>
      </c>
      <c r="M137" s="10">
        <v>98.4</v>
      </c>
      <c r="N137" s="10">
        <f t="shared" si="44"/>
        <v>1.5999999999999943</v>
      </c>
      <c r="O137" s="10">
        <v>97</v>
      </c>
      <c r="P137" s="10">
        <f t="shared" si="45"/>
        <v>3</v>
      </c>
      <c r="Q137" s="10">
        <v>97.2</v>
      </c>
      <c r="R137" s="10">
        <v>97.3</v>
      </c>
      <c r="S137" s="10">
        <v>97.1</v>
      </c>
      <c r="T137" s="10">
        <v>9.7967111041293276</v>
      </c>
      <c r="U137" s="11">
        <v>4.5999999999999996</v>
      </c>
      <c r="V137" s="11">
        <v>1.3</v>
      </c>
      <c r="W137" s="12">
        <v>35.590150000000001</v>
      </c>
      <c r="X137" s="11">
        <v>7.1</v>
      </c>
      <c r="Y137" s="11">
        <v>11.4</v>
      </c>
      <c r="Z137" s="8">
        <v>2.97</v>
      </c>
      <c r="AA137" s="8">
        <v>165.66</v>
      </c>
      <c r="AB137" s="8">
        <v>228.23</v>
      </c>
      <c r="AC137" s="8">
        <v>3.23</v>
      </c>
    </row>
    <row r="138" spans="1:29" ht="14.25" customHeight="1">
      <c r="A138" s="1" t="s">
        <v>98</v>
      </c>
      <c r="B138" s="1" t="s">
        <v>99</v>
      </c>
      <c r="C138" s="1" t="s">
        <v>100</v>
      </c>
      <c r="D138" s="1" t="s">
        <v>94</v>
      </c>
      <c r="E138" s="9">
        <v>2022</v>
      </c>
      <c r="F138" s="10">
        <v>52.4</v>
      </c>
      <c r="G138" s="10">
        <f>(100-F138)</f>
        <v>47.6</v>
      </c>
      <c r="H138" s="10">
        <v>14.1</v>
      </c>
      <c r="I138" s="10">
        <f>100-J138</f>
        <v>99.9</v>
      </c>
      <c r="J138" s="10">
        <v>0.1</v>
      </c>
      <c r="K138" s="10">
        <f>100-L138</f>
        <v>99.5</v>
      </c>
      <c r="L138" s="10">
        <v>0.5</v>
      </c>
      <c r="M138" s="10">
        <v>95.6</v>
      </c>
      <c r="N138" s="10">
        <f t="shared" si="44"/>
        <v>4.4000000000000057</v>
      </c>
      <c r="O138" s="10">
        <v>71.8</v>
      </c>
      <c r="P138" s="10">
        <f t="shared" si="45"/>
        <v>28.200000000000003</v>
      </c>
      <c r="Q138" s="10">
        <v>97.5</v>
      </c>
      <c r="R138" s="10">
        <v>97.6</v>
      </c>
      <c r="S138" s="10">
        <v>97.4</v>
      </c>
      <c r="T138" s="10">
        <v>10.49</v>
      </c>
      <c r="U138" s="10">
        <v>4.8</v>
      </c>
      <c r="V138" s="10">
        <v>1.2</v>
      </c>
      <c r="W138" s="10">
        <v>12.06</v>
      </c>
      <c r="X138" s="12">
        <v>7.32</v>
      </c>
      <c r="Y138" s="12">
        <v>12.19</v>
      </c>
      <c r="Z138" s="8">
        <v>3.08</v>
      </c>
      <c r="AA138" s="13">
        <v>382.03</v>
      </c>
      <c r="AB138" s="13">
        <v>422.81</v>
      </c>
      <c r="AC138" s="13">
        <v>0.01</v>
      </c>
    </row>
    <row r="139" spans="1:29" ht="14.25" customHeight="1">
      <c r="A139" s="1" t="s">
        <v>101</v>
      </c>
      <c r="B139" s="1" t="s">
        <v>99</v>
      </c>
      <c r="C139" s="1" t="s">
        <v>100</v>
      </c>
      <c r="D139" s="1" t="s">
        <v>94</v>
      </c>
      <c r="E139" s="9">
        <v>2023</v>
      </c>
      <c r="F139" s="10"/>
      <c r="G139" s="8">
        <v>18.7</v>
      </c>
      <c r="H139" s="10">
        <v>2.2000000000000002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8">
        <v>1.97</v>
      </c>
      <c r="W139" s="10"/>
      <c r="X139" s="12"/>
      <c r="Y139" s="12"/>
      <c r="Z139" s="8">
        <v>3.04</v>
      </c>
      <c r="AA139" s="8">
        <v>680.72</v>
      </c>
      <c r="AB139" s="8">
        <v>680.72</v>
      </c>
      <c r="AC139" s="8">
        <v>5.67</v>
      </c>
    </row>
    <row r="140" spans="1:29" ht="14.25" customHeight="1">
      <c r="A140" s="1" t="s">
        <v>101</v>
      </c>
      <c r="B140" s="1" t="s">
        <v>102</v>
      </c>
      <c r="C140" s="1" t="s">
        <v>103</v>
      </c>
      <c r="D140" s="1" t="s">
        <v>104</v>
      </c>
      <c r="E140" s="9">
        <v>2004</v>
      </c>
      <c r="F140" s="10">
        <v>73.900000000000006</v>
      </c>
      <c r="G140" s="10">
        <v>26.1</v>
      </c>
      <c r="H140" s="10">
        <v>5.6</v>
      </c>
      <c r="I140" s="10">
        <v>99.7</v>
      </c>
      <c r="J140" s="10">
        <f>100-I140</f>
        <v>0.29999999999999716</v>
      </c>
      <c r="K140" s="10">
        <v>99.6</v>
      </c>
      <c r="L140" s="10">
        <f>100-K140</f>
        <v>0.40000000000000568</v>
      </c>
      <c r="M140" s="10">
        <v>12.3</v>
      </c>
      <c r="N140" s="10">
        <f t="shared" ref="N140:N144" si="46">100-M140</f>
        <v>87.7</v>
      </c>
      <c r="O140" s="10">
        <v>0.8</v>
      </c>
      <c r="P140" s="10">
        <f>100-O140</f>
        <v>99.2</v>
      </c>
      <c r="Q140" s="10">
        <v>90.4</v>
      </c>
      <c r="R140" s="10">
        <v>91.1</v>
      </c>
      <c r="S140" s="10">
        <v>89.9</v>
      </c>
      <c r="T140" s="10">
        <v>21</v>
      </c>
      <c r="U140" s="11">
        <v>15.3</v>
      </c>
      <c r="V140" s="11">
        <v>71.3</v>
      </c>
      <c r="W140" s="12">
        <v>36.70729</v>
      </c>
      <c r="X140" s="11">
        <v>12.7</v>
      </c>
      <c r="Y140" s="11">
        <v>24.9</v>
      </c>
      <c r="Z140" s="8">
        <v>2.98</v>
      </c>
      <c r="AA140" s="8">
        <v>67.650000000000006</v>
      </c>
      <c r="AB140" s="8">
        <v>205.52</v>
      </c>
      <c r="AC140" s="8">
        <v>1.35</v>
      </c>
    </row>
    <row r="141" spans="1:29" ht="14.25" customHeight="1">
      <c r="A141" s="1" t="s">
        <v>101</v>
      </c>
      <c r="B141" s="1" t="s">
        <v>102</v>
      </c>
      <c r="C141" s="1" t="s">
        <v>103</v>
      </c>
      <c r="D141" s="1" t="s">
        <v>104</v>
      </c>
      <c r="E141" s="9">
        <v>2009</v>
      </c>
      <c r="F141" s="10">
        <v>77.900000000000006</v>
      </c>
      <c r="G141" s="10">
        <v>22.1</v>
      </c>
      <c r="H141" s="10">
        <v>4.3</v>
      </c>
      <c r="I141" s="10">
        <v>99.4</v>
      </c>
      <c r="J141" s="10">
        <v>0.6</v>
      </c>
      <c r="K141" s="10">
        <v>99.6</v>
      </c>
      <c r="L141" s="10">
        <v>0.5</v>
      </c>
      <c r="M141" s="10">
        <v>27.2</v>
      </c>
      <c r="N141" s="10">
        <f t="shared" si="46"/>
        <v>72.8</v>
      </c>
      <c r="O141" s="10">
        <v>0</v>
      </c>
      <c r="P141" s="10">
        <v>100</v>
      </c>
      <c r="Q141" s="10">
        <v>91.3</v>
      </c>
      <c r="R141" s="10">
        <v>91.8</v>
      </c>
      <c r="S141" s="10">
        <v>90.9</v>
      </c>
      <c r="T141" s="10">
        <v>17.600000000000001</v>
      </c>
      <c r="U141" s="11">
        <v>11.9</v>
      </c>
      <c r="V141" s="11">
        <v>40.5</v>
      </c>
      <c r="W141" s="12">
        <v>33.043729999999996</v>
      </c>
      <c r="X141" s="11">
        <v>11</v>
      </c>
      <c r="Y141" s="11">
        <v>20.3</v>
      </c>
      <c r="Z141" s="8">
        <v>2.73</v>
      </c>
      <c r="AA141" s="8">
        <v>81.709999999999994</v>
      </c>
      <c r="AB141" s="8">
        <v>191.31</v>
      </c>
      <c r="AC141" s="8">
        <v>5.03</v>
      </c>
    </row>
    <row r="142" spans="1:29" ht="14.25" customHeight="1">
      <c r="A142" s="1" t="s">
        <v>101</v>
      </c>
      <c r="B142" s="1" t="s">
        <v>102</v>
      </c>
      <c r="C142" s="1" t="s">
        <v>103</v>
      </c>
      <c r="D142" s="1" t="s">
        <v>104</v>
      </c>
      <c r="E142" s="9">
        <v>2013</v>
      </c>
      <c r="F142" s="10">
        <v>81.8</v>
      </c>
      <c r="G142" s="10">
        <f>(100-F142)</f>
        <v>18.200000000000003</v>
      </c>
      <c r="H142" s="10">
        <v>2.2999999999999998</v>
      </c>
      <c r="I142" s="10">
        <v>99.7</v>
      </c>
      <c r="J142" s="10">
        <v>0.2</v>
      </c>
      <c r="K142" s="10">
        <v>100</v>
      </c>
      <c r="L142" s="10">
        <v>0</v>
      </c>
      <c r="M142" s="10">
        <v>55.7</v>
      </c>
      <c r="N142" s="10">
        <f t="shared" si="46"/>
        <v>44.3</v>
      </c>
      <c r="O142" s="10">
        <v>5.2</v>
      </c>
      <c r="P142" s="10">
        <f t="shared" ref="P142:P144" si="47">100-O142</f>
        <v>94.8</v>
      </c>
      <c r="Q142" s="10">
        <v>92.7</v>
      </c>
      <c r="R142" s="10">
        <v>93.3</v>
      </c>
      <c r="S142" s="10">
        <v>92.6</v>
      </c>
      <c r="T142" s="10">
        <v>15.4</v>
      </c>
      <c r="U142" s="11">
        <v>8.5</v>
      </c>
      <c r="V142" s="11">
        <v>16.3</v>
      </c>
      <c r="W142" s="12">
        <v>33.463229999999996</v>
      </c>
      <c r="X142" s="11">
        <v>8.1999999999999993</v>
      </c>
      <c r="Y142" s="11">
        <v>15.9</v>
      </c>
      <c r="Z142" s="8">
        <v>2.39</v>
      </c>
      <c r="AA142" s="8">
        <v>146.49</v>
      </c>
      <c r="AB142" s="8">
        <v>275.43</v>
      </c>
      <c r="AC142" s="8">
        <v>5.41</v>
      </c>
    </row>
    <row r="143" spans="1:29" ht="14.25" customHeight="1">
      <c r="A143" s="1" t="s">
        <v>101</v>
      </c>
      <c r="B143" s="1" t="s">
        <v>102</v>
      </c>
      <c r="C143" s="1" t="s">
        <v>103</v>
      </c>
      <c r="D143" s="1" t="s">
        <v>104</v>
      </c>
      <c r="E143" s="9">
        <v>2018</v>
      </c>
      <c r="F143" s="10">
        <f>(100-G143)</f>
        <v>84.61</v>
      </c>
      <c r="G143" s="10">
        <v>15.39</v>
      </c>
      <c r="H143" s="10">
        <v>4.5</v>
      </c>
      <c r="I143" s="10">
        <v>99.9</v>
      </c>
      <c r="J143" s="10">
        <v>0.1</v>
      </c>
      <c r="K143" s="10">
        <f>(100-L143)</f>
        <v>99.1</v>
      </c>
      <c r="L143" s="10">
        <v>0.9</v>
      </c>
      <c r="M143" s="10">
        <v>100</v>
      </c>
      <c r="N143" s="10">
        <f t="shared" si="46"/>
        <v>0</v>
      </c>
      <c r="O143" s="10">
        <v>99.6</v>
      </c>
      <c r="P143" s="10">
        <f t="shared" si="47"/>
        <v>0.40000000000000568</v>
      </c>
      <c r="Q143" s="10">
        <v>95.5</v>
      </c>
      <c r="R143" s="10">
        <v>95.9</v>
      </c>
      <c r="S143" s="10">
        <v>95.1</v>
      </c>
      <c r="T143" s="10">
        <v>11.338226990400903</v>
      </c>
      <c r="U143" s="11">
        <v>6.7</v>
      </c>
      <c r="V143" s="11">
        <v>5.5</v>
      </c>
      <c r="W143" s="12">
        <v>33.135849999999998</v>
      </c>
      <c r="X143" s="11">
        <v>7.6</v>
      </c>
      <c r="Y143" s="11">
        <v>13.6</v>
      </c>
      <c r="Z143" s="8">
        <v>2.25</v>
      </c>
      <c r="AA143" s="8">
        <v>172.89</v>
      </c>
      <c r="AB143" s="8">
        <v>238.19</v>
      </c>
      <c r="AC143" s="8">
        <v>4.6100000000000003</v>
      </c>
    </row>
    <row r="144" spans="1:29" ht="14.25" customHeight="1">
      <c r="A144" s="1" t="s">
        <v>101</v>
      </c>
      <c r="B144" s="1" t="s">
        <v>102</v>
      </c>
      <c r="C144" s="1" t="s">
        <v>103</v>
      </c>
      <c r="D144" s="1" t="s">
        <v>104</v>
      </c>
      <c r="E144" s="9">
        <v>2022</v>
      </c>
      <c r="F144" s="10">
        <v>35</v>
      </c>
      <c r="G144" s="10">
        <f>(100-F144)</f>
        <v>65</v>
      </c>
      <c r="H144" s="10">
        <v>9.4</v>
      </c>
      <c r="I144" s="10">
        <f>100-J144</f>
        <v>99.9</v>
      </c>
      <c r="J144" s="10">
        <v>0.1</v>
      </c>
      <c r="K144" s="10">
        <f>100-L144</f>
        <v>99.2</v>
      </c>
      <c r="L144" s="10">
        <v>0.8</v>
      </c>
      <c r="M144" s="10">
        <v>85.8</v>
      </c>
      <c r="N144" s="10">
        <f t="shared" si="46"/>
        <v>14.200000000000003</v>
      </c>
      <c r="O144" s="10">
        <v>63.4</v>
      </c>
      <c r="P144" s="10">
        <f t="shared" si="47"/>
        <v>36.6</v>
      </c>
      <c r="Q144" s="10">
        <v>96</v>
      </c>
      <c r="R144" s="10">
        <v>95.9</v>
      </c>
      <c r="S144" s="10">
        <v>96.1</v>
      </c>
      <c r="T144" s="10">
        <v>12.33</v>
      </c>
      <c r="U144" s="10">
        <v>5.7</v>
      </c>
      <c r="V144" s="10">
        <v>5.6</v>
      </c>
      <c r="W144" s="10">
        <v>7.07</v>
      </c>
      <c r="X144" s="12">
        <v>6.84</v>
      </c>
      <c r="Y144" s="12">
        <v>15.09</v>
      </c>
      <c r="Z144" s="8">
        <v>2.5</v>
      </c>
      <c r="AA144" s="13">
        <v>391.87</v>
      </c>
      <c r="AB144" s="13">
        <v>433.7</v>
      </c>
      <c r="AC144" s="13">
        <v>0.09</v>
      </c>
    </row>
    <row r="145" spans="1:29" ht="14.25" customHeight="1">
      <c r="A145" s="1" t="s">
        <v>105</v>
      </c>
      <c r="B145" s="1" t="s">
        <v>102</v>
      </c>
      <c r="C145" s="1" t="s">
        <v>103</v>
      </c>
      <c r="D145" s="1" t="s">
        <v>104</v>
      </c>
      <c r="E145" s="9">
        <v>2023</v>
      </c>
      <c r="F145" s="10"/>
      <c r="G145" s="8">
        <v>21.8</v>
      </c>
      <c r="H145" s="10">
        <v>2.6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8">
        <v>4.5199999999999996</v>
      </c>
      <c r="W145" s="10"/>
      <c r="X145" s="12"/>
      <c r="Y145" s="12"/>
      <c r="Z145" s="8">
        <v>2.4700000000000002</v>
      </c>
      <c r="AA145" s="8">
        <v>699.66</v>
      </c>
      <c r="AB145" s="8">
        <v>699.66</v>
      </c>
      <c r="AC145" s="8">
        <v>7.59</v>
      </c>
    </row>
    <row r="146" spans="1:29" ht="14.25" customHeight="1">
      <c r="A146" s="1" t="s">
        <v>105</v>
      </c>
      <c r="B146" s="1" t="s">
        <v>106</v>
      </c>
      <c r="C146" s="1" t="s">
        <v>107</v>
      </c>
      <c r="D146" s="1" t="s">
        <v>104</v>
      </c>
      <c r="E146" s="9">
        <v>2004</v>
      </c>
      <c r="F146" s="10">
        <v>66.900000000000006</v>
      </c>
      <c r="G146" s="10">
        <v>33.1</v>
      </c>
      <c r="H146" s="10">
        <v>4.3</v>
      </c>
      <c r="I146" s="10">
        <v>99</v>
      </c>
      <c r="J146" s="10">
        <f>100-I146</f>
        <v>1</v>
      </c>
      <c r="K146" s="10">
        <v>98.2</v>
      </c>
      <c r="L146" s="10">
        <f>100-K146</f>
        <v>1.7999999999999972</v>
      </c>
      <c r="M146" s="10">
        <v>47</v>
      </c>
      <c r="N146" s="10">
        <f t="shared" ref="N146:N150" si="48">100-M146</f>
        <v>53</v>
      </c>
      <c r="O146" s="10">
        <v>5.0999999999999996</v>
      </c>
      <c r="P146" s="10">
        <f t="shared" ref="P146:P150" si="49">100-O146</f>
        <v>94.9</v>
      </c>
      <c r="Q146" s="10">
        <v>89.9</v>
      </c>
      <c r="R146" s="10">
        <v>89.6</v>
      </c>
      <c r="S146" s="10">
        <v>90.3</v>
      </c>
      <c r="T146" s="10">
        <v>22.7</v>
      </c>
      <c r="U146" s="11">
        <v>5.7</v>
      </c>
      <c r="V146" s="11">
        <v>23.1</v>
      </c>
      <c r="W146" s="12">
        <v>29.348779999999998</v>
      </c>
      <c r="X146" s="11">
        <v>16.2</v>
      </c>
      <c r="Y146" s="11">
        <v>28.3</v>
      </c>
      <c r="Z146" s="8">
        <v>2.61</v>
      </c>
      <c r="AA146" s="8">
        <v>67.59</v>
      </c>
      <c r="AB146" s="8">
        <v>205.34</v>
      </c>
      <c r="AC146" s="8">
        <v>1.56</v>
      </c>
    </row>
    <row r="147" spans="1:29" ht="14.25" customHeight="1">
      <c r="A147" s="1" t="s">
        <v>105</v>
      </c>
      <c r="B147" s="1" t="s">
        <v>106</v>
      </c>
      <c r="C147" s="1" t="s">
        <v>107</v>
      </c>
      <c r="D147" s="1" t="s">
        <v>104</v>
      </c>
      <c r="E147" s="9">
        <v>2009</v>
      </c>
      <c r="F147" s="10">
        <v>62.2</v>
      </c>
      <c r="G147" s="10">
        <v>37.799999999999997</v>
      </c>
      <c r="H147" s="10">
        <v>2.7</v>
      </c>
      <c r="I147" s="10">
        <v>99.7</v>
      </c>
      <c r="J147" s="10">
        <v>0.3</v>
      </c>
      <c r="K147" s="10">
        <v>98.1</v>
      </c>
      <c r="L147" s="10">
        <v>2</v>
      </c>
      <c r="M147" s="10">
        <v>34.4</v>
      </c>
      <c r="N147" s="10">
        <f t="shared" si="48"/>
        <v>65.599999999999994</v>
      </c>
      <c r="O147" s="10">
        <v>2.2999999999999998</v>
      </c>
      <c r="P147" s="10">
        <f t="shared" si="49"/>
        <v>97.7</v>
      </c>
      <c r="Q147" s="10">
        <v>89.8</v>
      </c>
      <c r="R147" s="10">
        <v>90.2</v>
      </c>
      <c r="S147" s="10">
        <v>89.6</v>
      </c>
      <c r="T147" s="10">
        <v>20</v>
      </c>
      <c r="U147" s="11">
        <v>5.7</v>
      </c>
      <c r="V147" s="11">
        <v>23.7</v>
      </c>
      <c r="W147" s="12">
        <v>27.54355</v>
      </c>
      <c r="X147" s="11">
        <v>13.1</v>
      </c>
      <c r="Y147" s="11">
        <v>24.5</v>
      </c>
      <c r="Z147" s="8">
        <v>2.4500000000000002</v>
      </c>
      <c r="AA147" s="8">
        <v>81.28</v>
      </c>
      <c r="AB147" s="8">
        <v>190.31</v>
      </c>
      <c r="AC147" s="8">
        <v>4.9400000000000004</v>
      </c>
    </row>
    <row r="148" spans="1:29" ht="14.25" customHeight="1">
      <c r="A148" s="1" t="s">
        <v>105</v>
      </c>
      <c r="B148" s="1" t="s">
        <v>106</v>
      </c>
      <c r="C148" s="1" t="s">
        <v>107</v>
      </c>
      <c r="D148" s="1" t="s">
        <v>104</v>
      </c>
      <c r="E148" s="9">
        <v>2013</v>
      </c>
      <c r="F148" s="10">
        <v>80.5</v>
      </c>
      <c r="G148" s="10">
        <f>(100-F148)</f>
        <v>19.5</v>
      </c>
      <c r="H148" s="10">
        <v>2.2000000000000002</v>
      </c>
      <c r="I148" s="10">
        <v>99.4</v>
      </c>
      <c r="J148" s="10">
        <v>0.5</v>
      </c>
      <c r="K148" s="10">
        <v>99.7</v>
      </c>
      <c r="L148" s="10">
        <v>0.3</v>
      </c>
      <c r="M148" s="10">
        <v>42.4</v>
      </c>
      <c r="N148" s="10">
        <f t="shared" si="48"/>
        <v>57.6</v>
      </c>
      <c r="O148" s="10">
        <v>16.600000000000001</v>
      </c>
      <c r="P148" s="10">
        <f t="shared" si="49"/>
        <v>83.4</v>
      </c>
      <c r="Q148" s="10">
        <v>92.3</v>
      </c>
      <c r="R148" s="10">
        <v>91.3</v>
      </c>
      <c r="S148" s="10">
        <v>93</v>
      </c>
      <c r="T148" s="10">
        <v>18.100000000000001</v>
      </c>
      <c r="U148" s="11">
        <v>5.9</v>
      </c>
      <c r="V148" s="11">
        <v>13.5</v>
      </c>
      <c r="W148" s="12">
        <v>26.829599999999999</v>
      </c>
      <c r="X148" s="11">
        <v>12.4</v>
      </c>
      <c r="Y148" s="11">
        <v>22.1</v>
      </c>
      <c r="Z148" s="8">
        <v>2.39</v>
      </c>
      <c r="AA148" s="8">
        <v>141.66999999999999</v>
      </c>
      <c r="AB148" s="8">
        <v>266.36</v>
      </c>
      <c r="AC148" s="8">
        <v>5.71</v>
      </c>
    </row>
    <row r="149" spans="1:29" ht="14.25" customHeight="1">
      <c r="A149" s="1" t="s">
        <v>105</v>
      </c>
      <c r="B149" s="1" t="s">
        <v>106</v>
      </c>
      <c r="C149" s="1" t="s">
        <v>107</v>
      </c>
      <c r="D149" s="1" t="s">
        <v>104</v>
      </c>
      <c r="E149" s="9">
        <v>2018</v>
      </c>
      <c r="F149" s="10">
        <f>(100-G149)</f>
        <v>73.89</v>
      </c>
      <c r="G149" s="10">
        <v>26.11</v>
      </c>
      <c r="H149" s="10">
        <v>4</v>
      </c>
      <c r="I149" s="10">
        <f>(100-J149)</f>
        <v>99.8</v>
      </c>
      <c r="J149" s="10">
        <v>0.2</v>
      </c>
      <c r="K149" s="10">
        <f>(100-L149)</f>
        <v>98.7</v>
      </c>
      <c r="L149" s="10">
        <v>1.3</v>
      </c>
      <c r="M149" s="10">
        <v>99.6</v>
      </c>
      <c r="N149" s="10">
        <f t="shared" si="48"/>
        <v>0.40000000000000568</v>
      </c>
      <c r="O149" s="10">
        <v>98.4</v>
      </c>
      <c r="P149" s="10">
        <f t="shared" si="49"/>
        <v>1.5999999999999943</v>
      </c>
      <c r="Q149" s="10">
        <v>93.6</v>
      </c>
      <c r="R149" s="10">
        <v>93.6</v>
      </c>
      <c r="S149" s="10">
        <v>93.6</v>
      </c>
      <c r="T149" s="10">
        <v>12.157070026769425</v>
      </c>
      <c r="U149" s="11">
        <v>5.7</v>
      </c>
      <c r="V149" s="11">
        <v>7.4</v>
      </c>
      <c r="W149" s="12">
        <v>26.950619999999997</v>
      </c>
      <c r="X149" s="11">
        <v>9.8000000000000007</v>
      </c>
      <c r="Y149" s="11">
        <v>17.8</v>
      </c>
      <c r="Z149" s="8">
        <v>2.4300000000000002</v>
      </c>
      <c r="AA149" s="8">
        <v>163.44</v>
      </c>
      <c r="AB149" s="8">
        <v>225.17</v>
      </c>
      <c r="AC149" s="8">
        <v>4.63</v>
      </c>
    </row>
    <row r="150" spans="1:29" ht="14.25" customHeight="1">
      <c r="A150" s="1" t="s">
        <v>105</v>
      </c>
      <c r="B150" s="1" t="s">
        <v>106</v>
      </c>
      <c r="C150" s="1" t="s">
        <v>107</v>
      </c>
      <c r="D150" s="1" t="s">
        <v>104</v>
      </c>
      <c r="E150" s="9">
        <v>2022</v>
      </c>
      <c r="F150" s="10">
        <v>36.799999999999997</v>
      </c>
      <c r="G150" s="10">
        <f>(100-F150)</f>
        <v>63.2</v>
      </c>
      <c r="H150" s="10">
        <v>17.7</v>
      </c>
      <c r="I150" s="10">
        <f>100-J150</f>
        <v>99.8</v>
      </c>
      <c r="J150" s="10">
        <v>0.2</v>
      </c>
      <c r="K150" s="10">
        <f>100-L150</f>
        <v>99.7</v>
      </c>
      <c r="L150" s="10">
        <v>0.3</v>
      </c>
      <c r="M150" s="10">
        <v>88.9</v>
      </c>
      <c r="N150" s="10">
        <f t="shared" si="48"/>
        <v>11.099999999999994</v>
      </c>
      <c r="O150" s="10">
        <v>63.9</v>
      </c>
      <c r="P150" s="10">
        <f t="shared" si="49"/>
        <v>36.1</v>
      </c>
      <c r="Q150" s="10">
        <v>95.1</v>
      </c>
      <c r="R150" s="10">
        <v>95.3</v>
      </c>
      <c r="S150" s="10">
        <v>94.8</v>
      </c>
      <c r="T150" s="10">
        <v>14.05</v>
      </c>
      <c r="U150" s="10">
        <v>4.5</v>
      </c>
      <c r="V150" s="10">
        <v>12.6</v>
      </c>
      <c r="W150" s="10">
        <v>9.66</v>
      </c>
      <c r="X150" s="12">
        <v>9.16</v>
      </c>
      <c r="Y150" s="12">
        <v>17.43</v>
      </c>
      <c r="Z150" s="8">
        <v>2.46</v>
      </c>
      <c r="AA150" s="13">
        <v>393.66</v>
      </c>
      <c r="AB150" s="13">
        <v>435.68</v>
      </c>
      <c r="AC150" s="13">
        <v>0.05</v>
      </c>
    </row>
    <row r="151" spans="1:29" ht="14.25" customHeight="1">
      <c r="A151" s="1" t="s">
        <v>108</v>
      </c>
      <c r="B151" s="1" t="s">
        <v>106</v>
      </c>
      <c r="C151" s="1" t="s">
        <v>107</v>
      </c>
      <c r="D151" s="1" t="s">
        <v>104</v>
      </c>
      <c r="E151" s="9">
        <v>2023</v>
      </c>
      <c r="F151" s="10"/>
      <c r="G151" s="8">
        <v>27.1</v>
      </c>
      <c r="H151" s="10">
        <v>3.9</v>
      </c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8">
        <v>14.21</v>
      </c>
      <c r="W151" s="10"/>
      <c r="X151" s="12"/>
      <c r="Y151" s="12"/>
      <c r="Z151" s="8">
        <v>2.46</v>
      </c>
      <c r="AA151" s="8">
        <v>703.48</v>
      </c>
      <c r="AB151" s="8">
        <v>703.48</v>
      </c>
      <c r="AC151" s="8">
        <v>7.13</v>
      </c>
    </row>
    <row r="152" spans="1:29" ht="14.25" customHeight="1">
      <c r="A152" s="1" t="s">
        <v>108</v>
      </c>
      <c r="B152" s="1" t="s">
        <v>109</v>
      </c>
      <c r="C152" s="1" t="s">
        <v>110</v>
      </c>
      <c r="D152" s="1" t="s">
        <v>104</v>
      </c>
      <c r="E152" s="9">
        <v>2004</v>
      </c>
      <c r="F152" s="10">
        <v>65.400000000000006</v>
      </c>
      <c r="G152" s="10">
        <v>34.5</v>
      </c>
      <c r="H152" s="10">
        <v>5.3</v>
      </c>
      <c r="I152" s="10">
        <v>99.8</v>
      </c>
      <c r="J152" s="10">
        <f>100-I152</f>
        <v>0.20000000000000284</v>
      </c>
      <c r="K152" s="10">
        <v>99.4</v>
      </c>
      <c r="L152" s="10">
        <f>100-K152</f>
        <v>0.59999999999999432</v>
      </c>
      <c r="M152" s="10">
        <v>35.200000000000003</v>
      </c>
      <c r="N152" s="10">
        <f t="shared" ref="N152:N156" si="50">100-M152</f>
        <v>64.8</v>
      </c>
      <c r="O152" s="10">
        <v>1.2</v>
      </c>
      <c r="P152" s="10">
        <f t="shared" ref="P152:P156" si="51">100-O152</f>
        <v>98.8</v>
      </c>
      <c r="Q152" s="10">
        <v>89.3</v>
      </c>
      <c r="R152" s="10">
        <v>88.4</v>
      </c>
      <c r="S152" s="10">
        <v>90.1</v>
      </c>
      <c r="T152" s="10">
        <v>21.2</v>
      </c>
      <c r="U152" s="11">
        <v>5.3</v>
      </c>
      <c r="V152" s="11">
        <v>12.6</v>
      </c>
      <c r="W152" s="12">
        <v>31.829889999999999</v>
      </c>
      <c r="X152" s="11">
        <v>13.9</v>
      </c>
      <c r="Y152" s="11">
        <v>22.8</v>
      </c>
      <c r="Z152" s="8">
        <v>3.33</v>
      </c>
      <c r="AA152" s="8">
        <v>64.8</v>
      </c>
      <c r="AB152" s="8">
        <v>196.86</v>
      </c>
      <c r="AC152" s="8">
        <v>1.38</v>
      </c>
    </row>
    <row r="153" spans="1:29" ht="14.25" customHeight="1">
      <c r="A153" s="1" t="s">
        <v>108</v>
      </c>
      <c r="B153" s="1" t="s">
        <v>109</v>
      </c>
      <c r="C153" s="1" t="s">
        <v>110</v>
      </c>
      <c r="D153" s="1" t="s">
        <v>104</v>
      </c>
      <c r="E153" s="9">
        <v>2009</v>
      </c>
      <c r="F153" s="10">
        <v>78.8</v>
      </c>
      <c r="G153" s="10">
        <v>21.2</v>
      </c>
      <c r="H153" s="10">
        <v>5.0999999999999996</v>
      </c>
      <c r="I153" s="10">
        <v>100</v>
      </c>
      <c r="J153" s="10">
        <v>0.1</v>
      </c>
      <c r="K153" s="10">
        <v>96.6</v>
      </c>
      <c r="L153" s="10">
        <v>3.4</v>
      </c>
      <c r="M153" s="10">
        <v>44.6</v>
      </c>
      <c r="N153" s="10">
        <f t="shared" si="50"/>
        <v>55.4</v>
      </c>
      <c r="O153" s="10">
        <v>3.6</v>
      </c>
      <c r="P153" s="10">
        <f t="shared" si="51"/>
        <v>96.4</v>
      </c>
      <c r="Q153" s="10">
        <v>91.4</v>
      </c>
      <c r="R153" s="10">
        <v>92.1</v>
      </c>
      <c r="S153" s="10">
        <v>90.8</v>
      </c>
      <c r="T153" s="10">
        <v>18.2</v>
      </c>
      <c r="U153" s="11">
        <v>3.4</v>
      </c>
      <c r="V153" s="11">
        <v>3.4</v>
      </c>
      <c r="W153" s="12">
        <v>29.313319999999997</v>
      </c>
      <c r="X153" s="11">
        <v>10.8</v>
      </c>
      <c r="Y153" s="11">
        <v>18.3</v>
      </c>
      <c r="Z153" s="8">
        <v>3.21</v>
      </c>
      <c r="AA153" s="8">
        <v>79.39</v>
      </c>
      <c r="AB153" s="8">
        <v>185.88</v>
      </c>
      <c r="AC153" s="8">
        <v>4.8</v>
      </c>
    </row>
    <row r="154" spans="1:29" ht="14.25" customHeight="1">
      <c r="A154" s="1" t="s">
        <v>108</v>
      </c>
      <c r="B154" s="1" t="s">
        <v>109</v>
      </c>
      <c r="C154" s="1" t="s">
        <v>110</v>
      </c>
      <c r="D154" s="1" t="s">
        <v>104</v>
      </c>
      <c r="E154" s="9">
        <v>2013</v>
      </c>
      <c r="F154" s="10">
        <v>80.400000000000006</v>
      </c>
      <c r="G154" s="10">
        <f>(100-F154)</f>
        <v>19.599999999999994</v>
      </c>
      <c r="H154" s="10">
        <v>2.7</v>
      </c>
      <c r="I154" s="10">
        <v>99.9</v>
      </c>
      <c r="J154" s="10">
        <v>0.1</v>
      </c>
      <c r="K154" s="10">
        <v>99</v>
      </c>
      <c r="L154" s="10">
        <v>1</v>
      </c>
      <c r="M154" s="10">
        <v>60.5</v>
      </c>
      <c r="N154" s="10">
        <f t="shared" si="50"/>
        <v>39.5</v>
      </c>
      <c r="O154" s="10">
        <v>4</v>
      </c>
      <c r="P154" s="10">
        <f t="shared" si="51"/>
        <v>96</v>
      </c>
      <c r="Q154" s="10">
        <v>93</v>
      </c>
      <c r="R154" s="10">
        <v>93</v>
      </c>
      <c r="S154" s="10">
        <v>93</v>
      </c>
      <c r="T154" s="10">
        <v>16.2</v>
      </c>
      <c r="U154" s="11">
        <v>3.4</v>
      </c>
      <c r="V154" s="11">
        <v>3.6</v>
      </c>
      <c r="W154" s="12">
        <v>29.527480000000004</v>
      </c>
      <c r="X154" s="11">
        <v>11.4</v>
      </c>
      <c r="Y154" s="11">
        <v>18.5</v>
      </c>
      <c r="Z154" s="8">
        <v>2.91</v>
      </c>
      <c r="AA154" s="8">
        <v>137.41</v>
      </c>
      <c r="AB154" s="8">
        <v>258.36</v>
      </c>
      <c r="AC154" s="8">
        <v>5.26</v>
      </c>
    </row>
    <row r="155" spans="1:29" ht="14.25" customHeight="1">
      <c r="A155" s="1" t="s">
        <v>108</v>
      </c>
      <c r="B155" s="1" t="s">
        <v>109</v>
      </c>
      <c r="C155" s="1" t="s">
        <v>110</v>
      </c>
      <c r="D155" s="1" t="s">
        <v>104</v>
      </c>
      <c r="E155" s="9">
        <v>2018</v>
      </c>
      <c r="F155" s="10">
        <f>(100-G155)</f>
        <v>58.64</v>
      </c>
      <c r="G155" s="10">
        <v>41.36</v>
      </c>
      <c r="H155" s="10">
        <v>5</v>
      </c>
      <c r="I155" s="10">
        <f>(100-J155)</f>
        <v>100</v>
      </c>
      <c r="J155" s="10">
        <v>0</v>
      </c>
      <c r="K155" s="10">
        <f>(100-L155)</f>
        <v>99.4</v>
      </c>
      <c r="L155" s="10">
        <v>0.6</v>
      </c>
      <c r="M155" s="10">
        <v>99.9</v>
      </c>
      <c r="N155" s="10">
        <f t="shared" si="50"/>
        <v>9.9999999999994316E-2</v>
      </c>
      <c r="O155" s="10">
        <v>98.9</v>
      </c>
      <c r="P155" s="10">
        <f t="shared" si="51"/>
        <v>1.0999999999999943</v>
      </c>
      <c r="Q155" s="10">
        <v>94.8</v>
      </c>
      <c r="R155" s="10">
        <v>94.6</v>
      </c>
      <c r="S155" s="10">
        <v>95.1</v>
      </c>
      <c r="T155" s="10">
        <v>12.480783234889554</v>
      </c>
      <c r="U155" s="11">
        <v>3.3</v>
      </c>
      <c r="V155" s="11">
        <v>4.7</v>
      </c>
      <c r="W155" s="12">
        <v>28.685919999999999</v>
      </c>
      <c r="X155" s="11">
        <v>10.1</v>
      </c>
      <c r="Y155" s="11">
        <v>16.3</v>
      </c>
      <c r="Z155" s="8">
        <v>2.86</v>
      </c>
      <c r="AA155" s="8">
        <v>153.69</v>
      </c>
      <c r="AB155" s="8">
        <v>211.73</v>
      </c>
      <c r="AC155" s="8">
        <v>4.4400000000000004</v>
      </c>
    </row>
    <row r="156" spans="1:29" ht="14.25" customHeight="1">
      <c r="A156" s="1" t="s">
        <v>108</v>
      </c>
      <c r="B156" s="1" t="s">
        <v>109</v>
      </c>
      <c r="C156" s="1" t="s">
        <v>110</v>
      </c>
      <c r="D156" s="1" t="s">
        <v>104</v>
      </c>
      <c r="E156" s="9">
        <v>2022</v>
      </c>
      <c r="F156" s="10">
        <v>45.2</v>
      </c>
      <c r="G156" s="10">
        <f>(100-F156)</f>
        <v>54.8</v>
      </c>
      <c r="H156" s="10">
        <v>11.9</v>
      </c>
      <c r="I156" s="10">
        <f>100-J156</f>
        <v>99.9</v>
      </c>
      <c r="J156" s="10">
        <v>0.1</v>
      </c>
      <c r="K156" s="10">
        <f>100-L156</f>
        <v>99</v>
      </c>
      <c r="L156" s="10">
        <v>1</v>
      </c>
      <c r="M156" s="10">
        <v>83.5</v>
      </c>
      <c r="N156" s="10">
        <f t="shared" si="50"/>
        <v>16.5</v>
      </c>
      <c r="O156" s="10">
        <v>32.4</v>
      </c>
      <c r="P156" s="10">
        <f t="shared" si="51"/>
        <v>67.599999999999994</v>
      </c>
      <c r="Q156" s="10">
        <v>95.5</v>
      </c>
      <c r="R156" s="10">
        <v>95.3</v>
      </c>
      <c r="S156" s="10">
        <v>95.7</v>
      </c>
      <c r="T156" s="10">
        <v>12.69</v>
      </c>
      <c r="U156" s="10">
        <v>3</v>
      </c>
      <c r="V156" s="10">
        <v>4.3</v>
      </c>
      <c r="W156" s="10">
        <v>9.2799999999999994</v>
      </c>
      <c r="X156" s="12">
        <v>8.5299999999999994</v>
      </c>
      <c r="Y156" s="12">
        <v>15.33</v>
      </c>
      <c r="Z156" s="8">
        <v>3.02</v>
      </c>
      <c r="AA156" s="13">
        <v>379.66</v>
      </c>
      <c r="AB156" s="13">
        <v>420.18</v>
      </c>
      <c r="AC156" s="13">
        <v>0.03</v>
      </c>
    </row>
    <row r="157" spans="1:29" ht="14.25" customHeight="1">
      <c r="A157" s="1" t="s">
        <v>111</v>
      </c>
      <c r="B157" s="1" t="s">
        <v>109</v>
      </c>
      <c r="C157" s="1" t="s">
        <v>110</v>
      </c>
      <c r="D157" s="1" t="s">
        <v>104</v>
      </c>
      <c r="E157" s="9">
        <v>2023</v>
      </c>
      <c r="F157" s="10"/>
      <c r="G157" s="8">
        <v>24.3</v>
      </c>
      <c r="H157" s="10">
        <v>3.7</v>
      </c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8">
        <v>5.2</v>
      </c>
      <c r="W157" s="10"/>
      <c r="X157" s="12"/>
      <c r="Y157" s="12"/>
      <c r="Z157" s="8">
        <v>3.04</v>
      </c>
      <c r="AA157" s="8">
        <v>688.68</v>
      </c>
      <c r="AB157" s="8">
        <v>688.68</v>
      </c>
      <c r="AC157" s="8">
        <v>7.12</v>
      </c>
    </row>
    <row r="158" spans="1:29" ht="14.25" customHeight="1">
      <c r="A158" s="1" t="s">
        <v>111</v>
      </c>
      <c r="B158" s="1" t="s">
        <v>112</v>
      </c>
      <c r="C158" s="1" t="s">
        <v>113</v>
      </c>
      <c r="D158" s="1" t="s">
        <v>104</v>
      </c>
      <c r="E158" s="9">
        <v>2004</v>
      </c>
      <c r="F158" s="10">
        <v>75.099999999999994</v>
      </c>
      <c r="G158" s="10">
        <v>24.9</v>
      </c>
      <c r="H158" s="10">
        <v>4.5999999999999996</v>
      </c>
      <c r="I158" s="10">
        <v>99.9</v>
      </c>
      <c r="J158" s="10">
        <f>100-I158</f>
        <v>9.9999999999994316E-2</v>
      </c>
      <c r="K158" s="10">
        <v>100</v>
      </c>
      <c r="L158" s="10">
        <f>100-K158</f>
        <v>0</v>
      </c>
      <c r="M158" s="10">
        <v>96.9</v>
      </c>
      <c r="N158" s="10">
        <f t="shared" ref="N158:N162" si="52">100-M158</f>
        <v>3.0999999999999943</v>
      </c>
      <c r="O158" s="10">
        <v>81.3</v>
      </c>
      <c r="P158" s="10">
        <f t="shared" ref="P158:P162" si="53">100-O158</f>
        <v>18.700000000000003</v>
      </c>
      <c r="Q158" s="10">
        <v>95.9</v>
      </c>
      <c r="R158" s="10">
        <v>95.5</v>
      </c>
      <c r="S158" s="10">
        <v>96</v>
      </c>
      <c r="T158" s="10">
        <v>13.8</v>
      </c>
      <c r="U158" s="11">
        <v>3.3</v>
      </c>
      <c r="V158" s="11">
        <v>11.2</v>
      </c>
      <c r="W158" s="12">
        <v>29.85528</v>
      </c>
      <c r="X158" s="11">
        <v>9</v>
      </c>
      <c r="Y158" s="11">
        <v>15.9</v>
      </c>
      <c r="Z158" s="8">
        <v>2.94</v>
      </c>
      <c r="AA158" s="8">
        <v>62.55</v>
      </c>
      <c r="AB158" s="8">
        <v>190.03</v>
      </c>
      <c r="AC158" s="8">
        <v>0.94</v>
      </c>
    </row>
    <row r="159" spans="1:29" ht="14.25" customHeight="1">
      <c r="A159" s="1" t="s">
        <v>111</v>
      </c>
      <c r="B159" s="1" t="s">
        <v>112</v>
      </c>
      <c r="C159" s="1" t="s">
        <v>113</v>
      </c>
      <c r="D159" s="1" t="s">
        <v>104</v>
      </c>
      <c r="E159" s="9">
        <v>2009</v>
      </c>
      <c r="F159" s="10">
        <v>78.8</v>
      </c>
      <c r="G159" s="10">
        <v>21.2</v>
      </c>
      <c r="H159" s="10">
        <v>2.7</v>
      </c>
      <c r="I159" s="10">
        <v>99.9</v>
      </c>
      <c r="J159" s="10">
        <v>0.1</v>
      </c>
      <c r="K159" s="10">
        <v>99.2</v>
      </c>
      <c r="L159" s="10">
        <v>0.8</v>
      </c>
      <c r="M159" s="10">
        <v>99.5</v>
      </c>
      <c r="N159" s="10">
        <f t="shared" si="52"/>
        <v>0.5</v>
      </c>
      <c r="O159" s="10">
        <v>75</v>
      </c>
      <c r="P159" s="10">
        <f t="shared" si="53"/>
        <v>25</v>
      </c>
      <c r="Q159" s="10">
        <v>98.6</v>
      </c>
      <c r="R159" s="10">
        <v>98.7</v>
      </c>
      <c r="S159" s="10">
        <v>97.3</v>
      </c>
      <c r="T159" s="10">
        <v>12.3</v>
      </c>
      <c r="U159" s="11">
        <v>1.3</v>
      </c>
      <c r="V159" s="11">
        <v>1.4</v>
      </c>
      <c r="W159" s="12">
        <v>24.876550000000002</v>
      </c>
      <c r="X159" s="11">
        <v>8.9</v>
      </c>
      <c r="Y159" s="11">
        <v>13.9</v>
      </c>
      <c r="Z159" s="8">
        <v>2.8</v>
      </c>
      <c r="AA159" s="8">
        <v>79.010000000000005</v>
      </c>
      <c r="AB159" s="8">
        <v>184.99</v>
      </c>
      <c r="AC159" s="8">
        <v>3.01</v>
      </c>
    </row>
    <row r="160" spans="1:29" ht="14.25" customHeight="1">
      <c r="A160" s="1" t="s">
        <v>111</v>
      </c>
      <c r="B160" s="1" t="s">
        <v>112</v>
      </c>
      <c r="C160" s="1" t="s">
        <v>113</v>
      </c>
      <c r="D160" s="1" t="s">
        <v>104</v>
      </c>
      <c r="E160" s="9">
        <v>2013</v>
      </c>
      <c r="F160" s="10">
        <v>86.7</v>
      </c>
      <c r="G160" s="10">
        <f>(100-F160)</f>
        <v>13.299999999999997</v>
      </c>
      <c r="H160" s="10">
        <v>1.5</v>
      </c>
      <c r="I160" s="10">
        <v>99.9</v>
      </c>
      <c r="J160" s="10">
        <v>0.1</v>
      </c>
      <c r="K160" s="10">
        <v>100</v>
      </c>
      <c r="L160" s="10">
        <v>0</v>
      </c>
      <c r="M160" s="10">
        <v>97.8</v>
      </c>
      <c r="N160" s="10">
        <f t="shared" si="52"/>
        <v>2.2000000000000028</v>
      </c>
      <c r="O160" s="10">
        <v>61.2</v>
      </c>
      <c r="P160" s="10">
        <f t="shared" si="53"/>
        <v>38.799999999999997</v>
      </c>
      <c r="Q160" s="10">
        <v>96.9</v>
      </c>
      <c r="R160" s="10">
        <v>97</v>
      </c>
      <c r="S160" s="10">
        <v>96.6</v>
      </c>
      <c r="T160" s="10">
        <v>11.2</v>
      </c>
      <c r="U160" s="11">
        <v>2</v>
      </c>
      <c r="V160" s="11">
        <v>1</v>
      </c>
      <c r="W160" s="12">
        <v>22.922509999999999</v>
      </c>
      <c r="X160" s="11">
        <v>8.8000000000000007</v>
      </c>
      <c r="Y160" s="11">
        <v>13.6</v>
      </c>
      <c r="Z160" s="8">
        <v>2.98</v>
      </c>
      <c r="AA160" s="8">
        <v>126.44</v>
      </c>
      <c r="AB160" s="8">
        <v>237.73</v>
      </c>
      <c r="AC160" s="8">
        <v>3.24</v>
      </c>
    </row>
    <row r="161" spans="1:29" ht="14.25" customHeight="1">
      <c r="A161" s="1" t="s">
        <v>111</v>
      </c>
      <c r="B161" s="1" t="s">
        <v>112</v>
      </c>
      <c r="C161" s="1" t="s">
        <v>113</v>
      </c>
      <c r="D161" s="1" t="s">
        <v>104</v>
      </c>
      <c r="E161" s="9">
        <v>2018</v>
      </c>
      <c r="F161" s="10">
        <f>(100-G161)</f>
        <v>65.44</v>
      </c>
      <c r="G161" s="10">
        <v>34.56</v>
      </c>
      <c r="H161" s="10">
        <v>5</v>
      </c>
      <c r="I161" s="10">
        <v>100</v>
      </c>
      <c r="J161" s="10">
        <v>0</v>
      </c>
      <c r="K161" s="10">
        <v>100</v>
      </c>
      <c r="L161" s="10">
        <v>0</v>
      </c>
      <c r="M161" s="10">
        <v>100</v>
      </c>
      <c r="N161" s="10">
        <f t="shared" si="52"/>
        <v>0</v>
      </c>
      <c r="O161" s="10">
        <v>98.7</v>
      </c>
      <c r="P161" s="10">
        <f t="shared" si="53"/>
        <v>1.2999999999999972</v>
      </c>
      <c r="Q161" s="10">
        <v>97.1</v>
      </c>
      <c r="R161" s="10">
        <v>97</v>
      </c>
      <c r="S161" s="10">
        <v>97.3</v>
      </c>
      <c r="T161" s="10">
        <v>10.250028283742505</v>
      </c>
      <c r="U161" s="11">
        <v>2</v>
      </c>
      <c r="V161" s="11">
        <v>2.4</v>
      </c>
      <c r="W161" s="12">
        <v>20.304400000000001</v>
      </c>
      <c r="X161" s="11">
        <v>7.9</v>
      </c>
      <c r="Y161" s="11">
        <v>11.5</v>
      </c>
      <c r="Z161" s="8">
        <v>2.77</v>
      </c>
      <c r="AA161" s="8">
        <v>167.22</v>
      </c>
      <c r="AB161" s="8">
        <v>230.37</v>
      </c>
      <c r="AC161" s="8">
        <v>2.57</v>
      </c>
    </row>
    <row r="162" spans="1:29" ht="14.25" customHeight="1">
      <c r="A162" s="1" t="s">
        <v>111</v>
      </c>
      <c r="B162" s="1" t="s">
        <v>112</v>
      </c>
      <c r="C162" s="1" t="s">
        <v>113</v>
      </c>
      <c r="D162" s="1" t="s">
        <v>104</v>
      </c>
      <c r="E162" s="9">
        <v>2022</v>
      </c>
      <c r="F162" s="10">
        <v>38.5</v>
      </c>
      <c r="G162" s="10">
        <f>(100-F162)</f>
        <v>61.5</v>
      </c>
      <c r="H162" s="10">
        <v>13.1</v>
      </c>
      <c r="I162" s="10">
        <f>100-J162</f>
        <v>99.9</v>
      </c>
      <c r="J162" s="10">
        <v>0.1</v>
      </c>
      <c r="K162" s="10">
        <v>100</v>
      </c>
      <c r="L162" s="10">
        <v>0</v>
      </c>
      <c r="M162" s="10">
        <v>98.8</v>
      </c>
      <c r="N162" s="10">
        <f t="shared" si="52"/>
        <v>1.2000000000000028</v>
      </c>
      <c r="O162" s="10">
        <v>87</v>
      </c>
      <c r="P162" s="10">
        <f t="shared" si="53"/>
        <v>13</v>
      </c>
      <c r="Q162" s="10">
        <v>98.1</v>
      </c>
      <c r="R162" s="10">
        <v>98.3</v>
      </c>
      <c r="S162" s="10">
        <v>98</v>
      </c>
      <c r="T162" s="10">
        <v>9.9600000000000009</v>
      </c>
      <c r="U162" s="10">
        <v>3.4</v>
      </c>
      <c r="V162" s="10">
        <v>1.4</v>
      </c>
      <c r="W162" s="10">
        <v>16.46</v>
      </c>
      <c r="X162" s="14">
        <v>7.15</v>
      </c>
      <c r="Y162" s="12">
        <v>12.11</v>
      </c>
      <c r="Z162" s="8">
        <v>3.57</v>
      </c>
      <c r="AA162" s="13">
        <v>399.93</v>
      </c>
      <c r="AB162" s="13">
        <v>442.62</v>
      </c>
      <c r="AC162" s="13">
        <v>4.78</v>
      </c>
    </row>
    <row r="163" spans="1:29" ht="14.25" customHeight="1">
      <c r="A163" s="1" t="s">
        <v>114</v>
      </c>
      <c r="B163" s="1" t="s">
        <v>112</v>
      </c>
      <c r="C163" s="1" t="s">
        <v>113</v>
      </c>
      <c r="D163" s="1" t="s">
        <v>104</v>
      </c>
      <c r="E163" s="9">
        <v>2023</v>
      </c>
      <c r="F163" s="10"/>
      <c r="G163" s="8">
        <v>23.5</v>
      </c>
      <c r="H163" s="10">
        <v>4.0999999999999996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8">
        <v>2.4</v>
      </c>
      <c r="W163" s="10"/>
      <c r="X163" s="12"/>
      <c r="Y163" s="12"/>
      <c r="Z163" s="8">
        <v>3.56</v>
      </c>
      <c r="AA163" s="8">
        <v>693.72</v>
      </c>
      <c r="AB163" s="8">
        <v>693.72</v>
      </c>
      <c r="AC163" s="8">
        <v>6.38</v>
      </c>
    </row>
    <row r="164" spans="1:29" ht="14.25" customHeight="1">
      <c r="L164" s="10"/>
      <c r="W164" s="15"/>
    </row>
    <row r="165" spans="1:29" ht="14.25" customHeight="1">
      <c r="L165" s="10"/>
      <c r="W165" s="15"/>
    </row>
    <row r="166" spans="1:29" ht="14.25" customHeight="1">
      <c r="L166" s="10"/>
      <c r="W166" s="15"/>
    </row>
    <row r="167" spans="1:29" ht="14.25" customHeight="1">
      <c r="L167" s="10"/>
      <c r="W167" s="15"/>
    </row>
    <row r="168" spans="1:29" ht="14.25" customHeight="1">
      <c r="L168" s="10"/>
      <c r="W168" s="15"/>
    </row>
    <row r="169" spans="1:29" ht="14.25" customHeight="1">
      <c r="L169" s="10"/>
      <c r="W169" s="15"/>
    </row>
    <row r="170" spans="1:29" ht="14.25" customHeight="1">
      <c r="L170" s="10"/>
      <c r="W170" s="15"/>
    </row>
    <row r="171" spans="1:29" ht="14.25" customHeight="1">
      <c r="L171" s="10"/>
      <c r="W171" s="15"/>
    </row>
    <row r="172" spans="1:29" ht="14.25" customHeight="1">
      <c r="L172" s="10"/>
      <c r="W172" s="15"/>
    </row>
    <row r="173" spans="1:29" ht="14.25" customHeight="1">
      <c r="L173" s="10"/>
      <c r="W173" s="15"/>
    </row>
    <row r="174" spans="1:29" ht="14.25" customHeight="1">
      <c r="L174" s="10"/>
      <c r="W174" s="15"/>
    </row>
    <row r="175" spans="1:29" ht="14.25" customHeight="1">
      <c r="L175" s="10"/>
      <c r="W175" s="15"/>
    </row>
    <row r="176" spans="1:29" ht="14.25" customHeight="1">
      <c r="L176" s="10"/>
      <c r="W176" s="15"/>
    </row>
    <row r="177" spans="12:23" ht="14.25" customHeight="1">
      <c r="L177" s="10"/>
      <c r="W177" s="15"/>
    </row>
    <row r="178" spans="12:23" ht="14.25" customHeight="1">
      <c r="L178" s="10"/>
      <c r="W178" s="15"/>
    </row>
    <row r="179" spans="12:23" ht="14.25" customHeight="1">
      <c r="L179" s="10"/>
      <c r="W179" s="15"/>
    </row>
    <row r="180" spans="12:23" ht="14.25" customHeight="1">
      <c r="L180" s="10"/>
      <c r="W180" s="15"/>
    </row>
    <row r="181" spans="12:23" ht="14.25" customHeight="1">
      <c r="L181" s="10"/>
      <c r="W181" s="15"/>
    </row>
    <row r="182" spans="12:23" ht="14.25" customHeight="1">
      <c r="L182" s="10"/>
      <c r="W182" s="15"/>
    </row>
    <row r="183" spans="12:23" ht="14.25" customHeight="1">
      <c r="L183" s="10"/>
      <c r="W183" s="15"/>
    </row>
    <row r="184" spans="12:23" ht="14.25" customHeight="1">
      <c r="L184" s="10"/>
      <c r="W184" s="15"/>
    </row>
    <row r="185" spans="12:23" ht="14.25" customHeight="1">
      <c r="L185" s="10"/>
      <c r="W185" s="15"/>
    </row>
    <row r="186" spans="12:23" ht="14.25" customHeight="1">
      <c r="L186" s="10"/>
      <c r="W186" s="15"/>
    </row>
    <row r="187" spans="12:23" ht="14.25" customHeight="1">
      <c r="L187" s="10"/>
      <c r="W187" s="15"/>
    </row>
    <row r="188" spans="12:23" ht="14.25" customHeight="1">
      <c r="L188" s="10"/>
      <c r="W188" s="15"/>
    </row>
    <row r="189" spans="12:23" ht="14.25" customHeight="1">
      <c r="L189" s="10"/>
      <c r="W189" s="15"/>
    </row>
    <row r="190" spans="12:23" ht="14.25" customHeight="1">
      <c r="L190" s="10"/>
      <c r="W190" s="15"/>
    </row>
    <row r="191" spans="12:23" ht="14.25" customHeight="1">
      <c r="L191" s="10"/>
      <c r="W191" s="15"/>
    </row>
    <row r="192" spans="12:23" ht="14.25" customHeight="1">
      <c r="L192" s="10"/>
    </row>
    <row r="193" spans="12:12" ht="14.25" customHeight="1">
      <c r="L193" s="10"/>
    </row>
    <row r="194" spans="12:12" ht="14.25" customHeight="1">
      <c r="L194" s="10"/>
    </row>
    <row r="195" spans="12:12" ht="14.25" customHeight="1">
      <c r="L195" s="10"/>
    </row>
    <row r="196" spans="12:12" ht="14.25" customHeight="1">
      <c r="L196" s="10"/>
    </row>
    <row r="197" spans="12:12" ht="14.25" customHeight="1">
      <c r="L197" s="10"/>
    </row>
    <row r="198" spans="12:12" ht="14.25" customHeight="1">
      <c r="L198" s="10"/>
    </row>
    <row r="199" spans="12:12" ht="14.25" customHeight="1">
      <c r="L199" s="10"/>
    </row>
    <row r="200" spans="12:12" ht="14.25" customHeight="1">
      <c r="L200" s="10"/>
    </row>
    <row r="201" spans="12:12" ht="14.25" customHeight="1">
      <c r="L201" s="10"/>
    </row>
    <row r="202" spans="12:12" ht="14.25" customHeight="1">
      <c r="L202" s="10"/>
    </row>
    <row r="203" spans="12:12" ht="14.25" customHeight="1">
      <c r="L203" s="10"/>
    </row>
    <row r="204" spans="12:12" ht="14.25" customHeight="1">
      <c r="L204" s="10"/>
    </row>
    <row r="205" spans="12:12" ht="14.25" customHeight="1">
      <c r="L205" s="10"/>
    </row>
    <row r="206" spans="12:12" ht="14.25" customHeight="1">
      <c r="L206" s="10"/>
    </row>
    <row r="207" spans="12:12" ht="14.25" customHeight="1">
      <c r="L207" s="10"/>
    </row>
    <row r="208" spans="12:12" ht="14.25" customHeight="1">
      <c r="L208" s="10"/>
    </row>
    <row r="209" spans="12:12" ht="14.25" customHeight="1">
      <c r="L209" s="10"/>
    </row>
    <row r="210" spans="12:12" ht="14.25" customHeight="1">
      <c r="L210" s="10"/>
    </row>
    <row r="211" spans="12:12" ht="14.25" customHeight="1">
      <c r="L211" s="10"/>
    </row>
    <row r="212" spans="12:12" ht="14.25" customHeight="1">
      <c r="L212" s="10"/>
    </row>
    <row r="213" spans="12:12" ht="14.25" customHeight="1">
      <c r="L213" s="10"/>
    </row>
    <row r="214" spans="12:12" ht="14.25" customHeight="1">
      <c r="L214" s="10"/>
    </row>
    <row r="215" spans="12:12" ht="14.25" customHeight="1">
      <c r="L215" s="10"/>
    </row>
    <row r="216" spans="12:12" ht="14.25" customHeight="1">
      <c r="L216" s="10"/>
    </row>
    <row r="217" spans="12:12" ht="14.25" customHeight="1">
      <c r="L217" s="10"/>
    </row>
    <row r="218" spans="12:12" ht="14.25" customHeight="1">
      <c r="L218" s="10"/>
    </row>
    <row r="219" spans="12:12" ht="14.25" customHeight="1">
      <c r="L219" s="10"/>
    </row>
    <row r="220" spans="12:12" ht="14.25" customHeight="1">
      <c r="L220" s="10"/>
    </row>
    <row r="221" spans="12:12" ht="14.25" customHeight="1">
      <c r="L221" s="10"/>
    </row>
    <row r="222" spans="12:12" ht="14.25" customHeight="1">
      <c r="L222" s="10"/>
    </row>
    <row r="223" spans="12:12" ht="14.25" customHeight="1">
      <c r="L223" s="10"/>
    </row>
    <row r="224" spans="12:12" ht="14.25" customHeight="1">
      <c r="L224" s="10"/>
    </row>
    <row r="225" spans="12:12" ht="14.25" customHeight="1">
      <c r="L225" s="10"/>
    </row>
    <row r="226" spans="12:12" ht="14.25" customHeight="1">
      <c r="L226" s="10"/>
    </row>
    <row r="227" spans="12:12" ht="14.25" customHeight="1">
      <c r="L227" s="10"/>
    </row>
    <row r="228" spans="12:12" ht="14.25" customHeight="1">
      <c r="L228" s="10"/>
    </row>
    <row r="229" spans="12:12" ht="14.25" customHeight="1">
      <c r="L229" s="10"/>
    </row>
    <row r="230" spans="12:12" ht="14.25" customHeight="1">
      <c r="L230" s="10"/>
    </row>
    <row r="231" spans="12:12" ht="14.25" customHeight="1">
      <c r="L231" s="10"/>
    </row>
    <row r="232" spans="12:12" ht="14.25" customHeight="1">
      <c r="L232" s="10"/>
    </row>
    <row r="233" spans="12:12" ht="14.25" customHeight="1">
      <c r="L233" s="10"/>
    </row>
    <row r="234" spans="12:12" ht="14.25" customHeight="1">
      <c r="L234" s="10"/>
    </row>
    <row r="235" spans="12:12" ht="14.25" customHeight="1">
      <c r="L235" s="10"/>
    </row>
    <row r="236" spans="12:12" ht="14.25" customHeight="1">
      <c r="L236" s="10"/>
    </row>
    <row r="237" spans="12:12" ht="14.25" customHeight="1">
      <c r="L237" s="10"/>
    </row>
    <row r="238" spans="12:12" ht="14.25" customHeight="1">
      <c r="L238" s="10"/>
    </row>
    <row r="239" spans="12:12" ht="14.25" customHeight="1">
      <c r="L239" s="10"/>
    </row>
    <row r="240" spans="12:12" ht="14.25" customHeight="1">
      <c r="L240" s="10"/>
    </row>
    <row r="241" spans="12:12" ht="14.25" customHeight="1">
      <c r="L241" s="10"/>
    </row>
    <row r="242" spans="12:12" ht="14.25" customHeight="1">
      <c r="L242" s="10"/>
    </row>
    <row r="243" spans="12:12" ht="14.25" customHeight="1">
      <c r="L243" s="10"/>
    </row>
    <row r="244" spans="12:12" ht="14.25" customHeight="1">
      <c r="L244" s="10"/>
    </row>
    <row r="245" spans="12:12" ht="14.25" customHeight="1">
      <c r="L245" s="10"/>
    </row>
    <row r="246" spans="12:12" ht="14.25" customHeight="1">
      <c r="L246" s="10"/>
    </row>
    <row r="247" spans="12:12" ht="14.25" customHeight="1">
      <c r="L247" s="10"/>
    </row>
    <row r="248" spans="12:12" ht="14.25" customHeight="1">
      <c r="L248" s="10"/>
    </row>
    <row r="249" spans="12:12" ht="14.25" customHeight="1">
      <c r="L249" s="10"/>
    </row>
    <row r="250" spans="12:12" ht="14.25" customHeight="1">
      <c r="L250" s="10"/>
    </row>
    <row r="251" spans="12:12" ht="14.25" customHeight="1">
      <c r="L251" s="10"/>
    </row>
    <row r="252" spans="12:12" ht="14.25" customHeight="1">
      <c r="L252" s="10"/>
    </row>
    <row r="253" spans="12:12" ht="14.25" customHeight="1">
      <c r="L253" s="10"/>
    </row>
    <row r="254" spans="12:12" ht="14.25" customHeight="1">
      <c r="L254" s="10"/>
    </row>
    <row r="255" spans="12:12" ht="14.25" customHeight="1">
      <c r="L255" s="10"/>
    </row>
    <row r="256" spans="12:12" ht="14.25" customHeight="1">
      <c r="L256" s="10"/>
    </row>
    <row r="257" spans="12:12" ht="14.25" customHeight="1">
      <c r="L257" s="10"/>
    </row>
    <row r="258" spans="12:12" ht="14.25" customHeight="1">
      <c r="L258" s="10"/>
    </row>
    <row r="259" spans="12:12" ht="14.25" customHeight="1">
      <c r="L259" s="10"/>
    </row>
    <row r="260" spans="12:12" ht="14.25" customHeight="1">
      <c r="L260" s="10"/>
    </row>
    <row r="261" spans="12:12" ht="14.25" customHeight="1">
      <c r="L261" s="10"/>
    </row>
    <row r="262" spans="12:12" ht="14.25" customHeight="1">
      <c r="L262" s="10"/>
    </row>
    <row r="263" spans="12:12" ht="14.25" customHeight="1">
      <c r="L263" s="10"/>
    </row>
    <row r="264" spans="12:12" ht="14.25" customHeight="1">
      <c r="L264" s="10"/>
    </row>
    <row r="265" spans="12:12" ht="14.25" customHeight="1">
      <c r="L265" s="10"/>
    </row>
    <row r="266" spans="12:12" ht="14.25" customHeight="1">
      <c r="L266" s="10"/>
    </row>
    <row r="267" spans="12:12" ht="14.25" customHeight="1">
      <c r="L267" s="10"/>
    </row>
    <row r="268" spans="12:12" ht="14.25" customHeight="1">
      <c r="L268" s="10"/>
    </row>
    <row r="269" spans="12:12" ht="14.25" customHeight="1">
      <c r="L269" s="10"/>
    </row>
    <row r="270" spans="12:12" ht="14.25" customHeight="1">
      <c r="L270" s="10"/>
    </row>
    <row r="271" spans="12:12" ht="14.25" customHeight="1">
      <c r="L271" s="10"/>
    </row>
    <row r="272" spans="12:12" ht="14.25" customHeight="1">
      <c r="L272" s="10"/>
    </row>
    <row r="273" spans="12:12" ht="14.25" customHeight="1">
      <c r="L273" s="10"/>
    </row>
    <row r="274" spans="12:12" ht="14.25" customHeight="1">
      <c r="L274" s="10"/>
    </row>
    <row r="275" spans="12:12" ht="14.25" customHeight="1">
      <c r="L275" s="10"/>
    </row>
    <row r="276" spans="12:12" ht="14.25" customHeight="1">
      <c r="L276" s="10"/>
    </row>
    <row r="277" spans="12:12" ht="14.25" customHeight="1">
      <c r="L277" s="10"/>
    </row>
    <row r="278" spans="12:12" ht="14.25" customHeight="1">
      <c r="L278" s="10"/>
    </row>
    <row r="279" spans="12:12" ht="14.25" customHeight="1">
      <c r="L279" s="10"/>
    </row>
    <row r="280" spans="12:12" ht="14.25" customHeight="1">
      <c r="L280" s="10"/>
    </row>
    <row r="281" spans="12:12" ht="14.25" customHeight="1">
      <c r="L281" s="10"/>
    </row>
    <row r="282" spans="12:12" ht="14.25" customHeight="1">
      <c r="L282" s="10"/>
    </row>
    <row r="283" spans="12:12" ht="14.25" customHeight="1">
      <c r="L283" s="10"/>
    </row>
    <row r="284" spans="12:12" ht="14.25" customHeight="1">
      <c r="L284" s="10"/>
    </row>
    <row r="285" spans="12:12" ht="14.25" customHeight="1">
      <c r="L285" s="10"/>
    </row>
    <row r="286" spans="12:12" ht="14.25" customHeight="1">
      <c r="L286" s="10"/>
    </row>
    <row r="287" spans="12:12" ht="14.25" customHeight="1">
      <c r="L287" s="10"/>
    </row>
    <row r="288" spans="12:12" ht="14.25" customHeight="1">
      <c r="L288" s="10"/>
    </row>
    <row r="289" spans="12:12" ht="14.25" customHeight="1">
      <c r="L289" s="10"/>
    </row>
    <row r="290" spans="12:12" ht="14.25" customHeight="1">
      <c r="L290" s="10"/>
    </row>
    <row r="291" spans="12:12" ht="14.25" customHeight="1">
      <c r="L291" s="10"/>
    </row>
    <row r="292" spans="12:12" ht="14.25" customHeight="1">
      <c r="L292" s="10"/>
    </row>
    <row r="293" spans="12:12" ht="14.25" customHeight="1">
      <c r="L293" s="10"/>
    </row>
    <row r="294" spans="12:12" ht="14.25" customHeight="1">
      <c r="L294" s="10"/>
    </row>
    <row r="295" spans="12:12" ht="14.25" customHeight="1">
      <c r="L295" s="10"/>
    </row>
    <row r="296" spans="12:12" ht="14.25" customHeight="1">
      <c r="L296" s="10"/>
    </row>
    <row r="297" spans="12:12" ht="14.25" customHeight="1">
      <c r="L297" s="10"/>
    </row>
    <row r="298" spans="12:12" ht="14.25" customHeight="1">
      <c r="L298" s="10"/>
    </row>
    <row r="299" spans="12:12" ht="14.25" customHeight="1">
      <c r="L299" s="10"/>
    </row>
    <row r="300" spans="12:12" ht="14.25" customHeight="1">
      <c r="L300" s="10"/>
    </row>
    <row r="301" spans="12:12" ht="14.25" customHeight="1">
      <c r="L301" s="10"/>
    </row>
    <row r="302" spans="12:12" ht="14.25" customHeight="1">
      <c r="L302" s="10"/>
    </row>
    <row r="303" spans="12:12" ht="14.25" customHeight="1">
      <c r="L303" s="10"/>
    </row>
    <row r="304" spans="12:12" ht="14.25" customHeight="1">
      <c r="L304" s="10"/>
    </row>
    <row r="305" spans="12:12" ht="14.25" customHeight="1">
      <c r="L305" s="10"/>
    </row>
    <row r="306" spans="12:12" ht="14.25" customHeight="1">
      <c r="L306" s="10"/>
    </row>
    <row r="307" spans="12:12" ht="14.25" customHeight="1">
      <c r="L307" s="10"/>
    </row>
    <row r="308" spans="12:12" ht="14.25" customHeight="1">
      <c r="L308" s="10"/>
    </row>
    <row r="309" spans="12:12" ht="14.25" customHeight="1">
      <c r="L309" s="10"/>
    </row>
    <row r="310" spans="12:12" ht="14.25" customHeight="1">
      <c r="L310" s="10"/>
    </row>
    <row r="311" spans="12:12" ht="14.25" customHeight="1">
      <c r="L311" s="10"/>
    </row>
    <row r="312" spans="12:12" ht="14.25" customHeight="1">
      <c r="L312" s="10"/>
    </row>
    <row r="313" spans="12:12" ht="14.25" customHeight="1">
      <c r="L313" s="10"/>
    </row>
    <row r="314" spans="12:12" ht="14.25" customHeight="1">
      <c r="L314" s="10"/>
    </row>
    <row r="315" spans="12:12" ht="14.25" customHeight="1">
      <c r="L315" s="10"/>
    </row>
    <row r="316" spans="12:12" ht="14.25" customHeight="1">
      <c r="L316" s="10"/>
    </row>
    <row r="317" spans="12:12" ht="14.25" customHeight="1">
      <c r="L317" s="10"/>
    </row>
    <row r="318" spans="12:12" ht="14.25" customHeight="1">
      <c r="L318" s="10"/>
    </row>
    <row r="319" spans="12:12" ht="14.25" customHeight="1">
      <c r="L319" s="10"/>
    </row>
    <row r="320" spans="12:12" ht="14.25" customHeight="1">
      <c r="L320" s="10"/>
    </row>
    <row r="321" spans="12:12" ht="14.25" customHeight="1">
      <c r="L321" s="10"/>
    </row>
    <row r="322" spans="12:12" ht="14.25" customHeight="1">
      <c r="L322" s="10"/>
    </row>
    <row r="323" spans="12:12" ht="14.25" customHeight="1">
      <c r="L323" s="10"/>
    </row>
    <row r="324" spans="12:12" ht="14.25" customHeight="1">
      <c r="L324" s="10"/>
    </row>
    <row r="325" spans="12:12" ht="14.25" customHeight="1">
      <c r="L325" s="10"/>
    </row>
    <row r="326" spans="12:12" ht="14.25" customHeight="1">
      <c r="L326" s="10"/>
    </row>
    <row r="327" spans="12:12" ht="14.25" customHeight="1">
      <c r="L327" s="10"/>
    </row>
    <row r="328" spans="12:12" ht="14.25" customHeight="1">
      <c r="L328" s="10"/>
    </row>
    <row r="329" spans="12:12" ht="14.25" customHeight="1">
      <c r="L329" s="10"/>
    </row>
    <row r="330" spans="12:12" ht="14.25" customHeight="1">
      <c r="L330" s="10"/>
    </row>
    <row r="331" spans="12:12" ht="14.25" customHeight="1">
      <c r="L331" s="10"/>
    </row>
    <row r="332" spans="12:12" ht="14.25" customHeight="1">
      <c r="L332" s="10"/>
    </row>
    <row r="333" spans="12:12" ht="14.25" customHeight="1">
      <c r="L333" s="10"/>
    </row>
    <row r="334" spans="12:12" ht="14.25" customHeight="1">
      <c r="L334" s="10"/>
    </row>
    <row r="335" spans="12:12" ht="14.25" customHeight="1">
      <c r="L335" s="10"/>
    </row>
    <row r="336" spans="12:12" ht="14.25" customHeight="1">
      <c r="L336" s="10"/>
    </row>
    <row r="337" spans="12:12" ht="14.25" customHeight="1">
      <c r="L337" s="10"/>
    </row>
    <row r="338" spans="12:12" ht="14.25" customHeight="1">
      <c r="L338" s="10"/>
    </row>
    <row r="339" spans="12:12" ht="14.25" customHeight="1">
      <c r="L339" s="10"/>
    </row>
    <row r="340" spans="12:12" ht="14.25" customHeight="1">
      <c r="L340" s="10"/>
    </row>
    <row r="341" spans="12:12" ht="14.25" customHeight="1">
      <c r="L341" s="10"/>
    </row>
    <row r="342" spans="12:12" ht="14.25" customHeight="1">
      <c r="L342" s="10"/>
    </row>
    <row r="343" spans="12:12" ht="14.25" customHeight="1">
      <c r="L343" s="10"/>
    </row>
    <row r="344" spans="12:12" ht="14.25" customHeight="1">
      <c r="L344" s="10"/>
    </row>
    <row r="345" spans="12:12" ht="14.25" customHeight="1">
      <c r="L345" s="10"/>
    </row>
    <row r="346" spans="12:12" ht="14.25" customHeight="1">
      <c r="L346" s="10"/>
    </row>
    <row r="347" spans="12:12" ht="14.25" customHeight="1">
      <c r="L347" s="10"/>
    </row>
    <row r="348" spans="12:12" ht="14.25" customHeight="1">
      <c r="L348" s="10"/>
    </row>
    <row r="349" spans="12:12" ht="14.25" customHeight="1">
      <c r="L349" s="10"/>
    </row>
    <row r="350" spans="12:12" ht="14.25" customHeight="1">
      <c r="L350" s="10"/>
    </row>
    <row r="351" spans="12:12" ht="14.25" customHeight="1">
      <c r="L351" s="10"/>
    </row>
    <row r="352" spans="12:12" ht="14.25" customHeight="1">
      <c r="L352" s="10"/>
    </row>
    <row r="353" spans="12:12" ht="14.25" customHeight="1">
      <c r="L353" s="10"/>
    </row>
    <row r="354" spans="12:12" ht="14.25" customHeight="1">
      <c r="L354" s="10"/>
    </row>
    <row r="355" spans="12:12" ht="14.25" customHeight="1">
      <c r="L355" s="10"/>
    </row>
    <row r="356" spans="12:12" ht="14.25" customHeight="1">
      <c r="L356" s="10"/>
    </row>
    <row r="357" spans="12:12" ht="14.25" customHeight="1">
      <c r="L357" s="10"/>
    </row>
    <row r="358" spans="12:12" ht="14.25" customHeight="1">
      <c r="L358" s="10"/>
    </row>
    <row r="359" spans="12:12" ht="14.25" customHeight="1">
      <c r="L359" s="10"/>
    </row>
    <row r="360" spans="12:12" ht="14.25" customHeight="1">
      <c r="L360" s="10"/>
    </row>
    <row r="361" spans="12:12" ht="14.25" customHeight="1">
      <c r="L361" s="10"/>
    </row>
    <row r="362" spans="12:12" ht="14.25" customHeight="1">
      <c r="L362" s="10"/>
    </row>
    <row r="363" spans="12:12" ht="14.25" customHeight="1">
      <c r="L363" s="10"/>
    </row>
    <row r="364" spans="12:12" ht="14.25" customHeight="1">
      <c r="L364" s="10"/>
    </row>
    <row r="365" spans="12:12" ht="14.25" customHeight="1">
      <c r="L365" s="10"/>
    </row>
    <row r="366" spans="12:12" ht="14.25" customHeight="1">
      <c r="L366" s="10"/>
    </row>
    <row r="367" spans="12:12" ht="14.25" customHeight="1">
      <c r="L367" s="10"/>
    </row>
    <row r="368" spans="12:12" ht="14.25" customHeight="1">
      <c r="L368" s="10"/>
    </row>
    <row r="369" spans="12:12" ht="14.25" customHeight="1">
      <c r="L369" s="10"/>
    </row>
    <row r="370" spans="12:12" ht="14.25" customHeight="1">
      <c r="L370" s="10"/>
    </row>
    <row r="371" spans="12:12" ht="14.25" customHeight="1">
      <c r="L371" s="10"/>
    </row>
    <row r="372" spans="12:12" ht="14.25" customHeight="1">
      <c r="L372" s="10"/>
    </row>
    <row r="373" spans="12:12" ht="14.25" customHeight="1">
      <c r="L373" s="10"/>
    </row>
    <row r="374" spans="12:12" ht="14.25" customHeight="1">
      <c r="L374" s="10"/>
    </row>
    <row r="375" spans="12:12" ht="14.25" customHeight="1">
      <c r="L375" s="10"/>
    </row>
    <row r="376" spans="12:12" ht="14.25" customHeight="1">
      <c r="L376" s="10"/>
    </row>
    <row r="377" spans="12:12" ht="14.25" customHeight="1">
      <c r="L377" s="10"/>
    </row>
    <row r="378" spans="12:12" ht="14.25" customHeight="1">
      <c r="L378" s="10"/>
    </row>
    <row r="379" spans="12:12" ht="14.25" customHeight="1">
      <c r="L379" s="10"/>
    </row>
    <row r="380" spans="12:12" ht="14.25" customHeight="1">
      <c r="L380" s="10"/>
    </row>
    <row r="381" spans="12:12" ht="14.25" customHeight="1">
      <c r="L381" s="10"/>
    </row>
    <row r="382" spans="12:12" ht="14.25" customHeight="1">
      <c r="L382" s="10"/>
    </row>
    <row r="383" spans="12:12" ht="14.25" customHeight="1">
      <c r="L383" s="10"/>
    </row>
    <row r="384" spans="12:12" ht="14.25" customHeight="1">
      <c r="L384" s="10"/>
    </row>
    <row r="385" spans="12:12" ht="14.25" customHeight="1">
      <c r="L385" s="10"/>
    </row>
    <row r="386" spans="12:12" ht="14.25" customHeight="1">
      <c r="L386" s="10"/>
    </row>
    <row r="387" spans="12:12" ht="14.25" customHeight="1">
      <c r="L387" s="10"/>
    </row>
    <row r="388" spans="12:12" ht="14.25" customHeight="1">
      <c r="L388" s="10"/>
    </row>
    <row r="389" spans="12:12" ht="14.25" customHeight="1">
      <c r="L389" s="10"/>
    </row>
    <row r="390" spans="12:12" ht="14.25" customHeight="1">
      <c r="L390" s="10"/>
    </row>
    <row r="391" spans="12:12" ht="14.25" customHeight="1">
      <c r="L391" s="10"/>
    </row>
    <row r="392" spans="12:12" ht="14.25" customHeight="1">
      <c r="L392" s="10"/>
    </row>
    <row r="393" spans="12:12" ht="14.25" customHeight="1">
      <c r="L393" s="10"/>
    </row>
    <row r="394" spans="12:12" ht="14.25" customHeight="1">
      <c r="L394" s="10"/>
    </row>
    <row r="395" spans="12:12" ht="14.25" customHeight="1">
      <c r="L395" s="10"/>
    </row>
    <row r="396" spans="12:12" ht="14.25" customHeight="1">
      <c r="L396" s="10"/>
    </row>
    <row r="397" spans="12:12" ht="14.25" customHeight="1">
      <c r="L397" s="10"/>
    </row>
    <row r="398" spans="12:12" ht="14.25" customHeight="1">
      <c r="L398" s="10"/>
    </row>
    <row r="399" spans="12:12" ht="14.25" customHeight="1">
      <c r="L399" s="10"/>
    </row>
    <row r="400" spans="12:12" ht="14.25" customHeight="1">
      <c r="L400" s="10"/>
    </row>
    <row r="401" spans="12:12" ht="14.25" customHeight="1">
      <c r="L401" s="10"/>
    </row>
    <row r="402" spans="12:12" ht="14.25" customHeight="1">
      <c r="L402" s="10"/>
    </row>
    <row r="403" spans="12:12" ht="14.25" customHeight="1">
      <c r="L403" s="10"/>
    </row>
    <row r="404" spans="12:12" ht="14.25" customHeight="1">
      <c r="L404" s="10"/>
    </row>
    <row r="405" spans="12:12" ht="14.25" customHeight="1">
      <c r="L405" s="10"/>
    </row>
    <row r="406" spans="12:12" ht="14.25" customHeight="1">
      <c r="L406" s="10"/>
    </row>
    <row r="407" spans="12:12" ht="14.25" customHeight="1">
      <c r="L407" s="10"/>
    </row>
    <row r="408" spans="12:12" ht="14.25" customHeight="1">
      <c r="L408" s="10"/>
    </row>
    <row r="409" spans="12:12" ht="14.25" customHeight="1">
      <c r="L409" s="10"/>
    </row>
    <row r="410" spans="12:12" ht="14.25" customHeight="1">
      <c r="L410" s="10"/>
    </row>
    <row r="411" spans="12:12" ht="14.25" customHeight="1">
      <c r="L411" s="10"/>
    </row>
    <row r="412" spans="12:12" ht="14.25" customHeight="1">
      <c r="L412" s="10"/>
    </row>
    <row r="413" spans="12:12" ht="14.25" customHeight="1">
      <c r="L413" s="10"/>
    </row>
    <row r="414" spans="12:12" ht="14.25" customHeight="1">
      <c r="L414" s="10"/>
    </row>
    <row r="415" spans="12:12" ht="14.25" customHeight="1">
      <c r="L415" s="10"/>
    </row>
    <row r="416" spans="12:12" ht="14.25" customHeight="1">
      <c r="L416" s="10"/>
    </row>
    <row r="417" spans="12:12" ht="14.25" customHeight="1">
      <c r="L417" s="10"/>
    </row>
    <row r="418" spans="12:12" ht="14.25" customHeight="1">
      <c r="L418" s="10"/>
    </row>
    <row r="419" spans="12:12" ht="14.25" customHeight="1">
      <c r="L419" s="10"/>
    </row>
    <row r="420" spans="12:12" ht="14.25" customHeight="1">
      <c r="L420" s="10"/>
    </row>
    <row r="421" spans="12:12" ht="14.25" customHeight="1">
      <c r="L421" s="10"/>
    </row>
    <row r="422" spans="12:12" ht="14.25" customHeight="1">
      <c r="L422" s="10"/>
    </row>
    <row r="423" spans="12:12" ht="14.25" customHeight="1">
      <c r="L423" s="10"/>
    </row>
    <row r="424" spans="12:12" ht="14.25" customHeight="1">
      <c r="L424" s="10"/>
    </row>
    <row r="425" spans="12:12" ht="14.25" customHeight="1">
      <c r="L425" s="10"/>
    </row>
    <row r="426" spans="12:12" ht="14.25" customHeight="1">
      <c r="L426" s="10"/>
    </row>
    <row r="427" spans="12:12" ht="14.25" customHeight="1">
      <c r="L427" s="10"/>
    </row>
    <row r="428" spans="12:12" ht="14.25" customHeight="1">
      <c r="L428" s="10"/>
    </row>
    <row r="429" spans="12:12" ht="14.25" customHeight="1">
      <c r="L429" s="10"/>
    </row>
    <row r="430" spans="12:12" ht="14.25" customHeight="1">
      <c r="L430" s="10"/>
    </row>
    <row r="431" spans="12:12" ht="14.25" customHeight="1">
      <c r="L431" s="10"/>
    </row>
    <row r="432" spans="12:12" ht="14.25" customHeight="1">
      <c r="L432" s="10"/>
    </row>
    <row r="433" spans="12:12" ht="14.25" customHeight="1">
      <c r="L433" s="10"/>
    </row>
    <row r="434" spans="12:12" ht="14.25" customHeight="1">
      <c r="L434" s="10"/>
    </row>
    <row r="435" spans="12:12" ht="14.25" customHeight="1">
      <c r="L435" s="10"/>
    </row>
    <row r="436" spans="12:12" ht="14.25" customHeight="1">
      <c r="L436" s="10"/>
    </row>
    <row r="437" spans="12:12" ht="14.25" customHeight="1">
      <c r="L437" s="10"/>
    </row>
    <row r="438" spans="12:12" ht="14.25" customHeight="1">
      <c r="L438" s="10"/>
    </row>
    <row r="439" spans="12:12" ht="14.25" customHeight="1">
      <c r="L439" s="10"/>
    </row>
    <row r="440" spans="12:12" ht="14.25" customHeight="1">
      <c r="L440" s="10"/>
    </row>
    <row r="441" spans="12:12" ht="14.25" customHeight="1">
      <c r="L441" s="10"/>
    </row>
    <row r="442" spans="12:12" ht="14.25" customHeight="1">
      <c r="L442" s="10"/>
    </row>
    <row r="443" spans="12:12" ht="14.25" customHeight="1">
      <c r="L443" s="10"/>
    </row>
    <row r="444" spans="12:12" ht="14.25" customHeight="1">
      <c r="L444" s="10"/>
    </row>
    <row r="445" spans="12:12" ht="14.25" customHeight="1">
      <c r="L445" s="10"/>
    </row>
    <row r="446" spans="12:12" ht="14.25" customHeight="1">
      <c r="L446" s="10"/>
    </row>
    <row r="447" spans="12:12" ht="14.25" customHeight="1">
      <c r="L447" s="10"/>
    </row>
    <row r="448" spans="12:12" ht="14.25" customHeight="1">
      <c r="L448" s="10"/>
    </row>
    <row r="449" spans="12:12" ht="14.25" customHeight="1">
      <c r="L449" s="10"/>
    </row>
    <row r="450" spans="12:12" ht="14.25" customHeight="1">
      <c r="L450" s="10"/>
    </row>
    <row r="451" spans="12:12" ht="14.25" customHeight="1">
      <c r="L451" s="10"/>
    </row>
    <row r="452" spans="12:12" ht="14.25" customHeight="1">
      <c r="L452" s="10"/>
    </row>
    <row r="453" spans="12:12" ht="14.25" customHeight="1">
      <c r="L453" s="10"/>
    </row>
    <row r="454" spans="12:12" ht="14.25" customHeight="1">
      <c r="L454" s="10"/>
    </row>
    <row r="455" spans="12:12" ht="14.25" customHeight="1">
      <c r="L455" s="10"/>
    </row>
    <row r="456" spans="12:12" ht="14.25" customHeight="1">
      <c r="L456" s="10"/>
    </row>
    <row r="457" spans="12:12" ht="14.25" customHeight="1">
      <c r="L457" s="10"/>
    </row>
    <row r="458" spans="12:12" ht="14.25" customHeight="1">
      <c r="L458" s="10"/>
    </row>
    <row r="459" spans="12:12" ht="14.25" customHeight="1">
      <c r="L459" s="10"/>
    </row>
    <row r="460" spans="12:12" ht="14.25" customHeight="1">
      <c r="L460" s="10"/>
    </row>
    <row r="461" spans="12:12" ht="14.25" customHeight="1">
      <c r="L461" s="10"/>
    </row>
    <row r="462" spans="12:12" ht="14.25" customHeight="1">
      <c r="L462" s="10"/>
    </row>
    <row r="463" spans="12:12" ht="14.25" customHeight="1">
      <c r="L463" s="10"/>
    </row>
    <row r="464" spans="12:12" ht="14.25" customHeight="1">
      <c r="L464" s="10"/>
    </row>
    <row r="465" spans="12:12" ht="14.25" customHeight="1">
      <c r="L465" s="10"/>
    </row>
    <row r="466" spans="12:12" ht="14.25" customHeight="1">
      <c r="L466" s="10"/>
    </row>
    <row r="467" spans="12:12" ht="14.25" customHeight="1">
      <c r="L467" s="10"/>
    </row>
    <row r="468" spans="12:12" ht="14.25" customHeight="1">
      <c r="L468" s="10"/>
    </row>
    <row r="469" spans="12:12" ht="14.25" customHeight="1">
      <c r="L469" s="10"/>
    </row>
    <row r="470" spans="12:12" ht="14.25" customHeight="1">
      <c r="L470" s="10"/>
    </row>
    <row r="471" spans="12:12" ht="14.25" customHeight="1">
      <c r="L471" s="10"/>
    </row>
    <row r="472" spans="12:12" ht="14.25" customHeight="1">
      <c r="L472" s="10"/>
    </row>
    <row r="473" spans="12:12" ht="14.25" customHeight="1">
      <c r="L473" s="10"/>
    </row>
    <row r="474" spans="12:12" ht="14.25" customHeight="1">
      <c r="L474" s="10"/>
    </row>
    <row r="475" spans="12:12" ht="14.25" customHeight="1">
      <c r="L475" s="10"/>
    </row>
    <row r="476" spans="12:12" ht="14.25" customHeight="1">
      <c r="L476" s="10"/>
    </row>
    <row r="477" spans="12:12" ht="14.25" customHeight="1">
      <c r="L477" s="10"/>
    </row>
    <row r="478" spans="12:12" ht="14.25" customHeight="1">
      <c r="L478" s="10"/>
    </row>
    <row r="479" spans="12:12" ht="14.25" customHeight="1">
      <c r="L479" s="10"/>
    </row>
    <row r="480" spans="12:12" ht="14.25" customHeight="1">
      <c r="L480" s="10"/>
    </row>
    <row r="481" spans="12:12" ht="14.25" customHeight="1">
      <c r="L481" s="10"/>
    </row>
    <row r="482" spans="12:12" ht="14.25" customHeight="1">
      <c r="L482" s="10"/>
    </row>
    <row r="483" spans="12:12" ht="14.25" customHeight="1">
      <c r="L483" s="10"/>
    </row>
    <row r="484" spans="12:12" ht="14.25" customHeight="1">
      <c r="L484" s="10"/>
    </row>
    <row r="485" spans="12:12" ht="14.25" customHeight="1">
      <c r="L485" s="10"/>
    </row>
    <row r="486" spans="12:12" ht="14.25" customHeight="1">
      <c r="L486" s="10"/>
    </row>
    <row r="487" spans="12:12" ht="14.25" customHeight="1">
      <c r="L487" s="10"/>
    </row>
    <row r="488" spans="12:12" ht="14.25" customHeight="1">
      <c r="L488" s="10"/>
    </row>
    <row r="489" spans="12:12" ht="14.25" customHeight="1">
      <c r="L489" s="10"/>
    </row>
    <row r="490" spans="12:12" ht="14.25" customHeight="1">
      <c r="L490" s="10"/>
    </row>
    <row r="491" spans="12:12" ht="14.25" customHeight="1">
      <c r="L491" s="10"/>
    </row>
    <row r="492" spans="12:12" ht="14.25" customHeight="1">
      <c r="L492" s="10"/>
    </row>
    <row r="493" spans="12:12" ht="14.25" customHeight="1">
      <c r="L493" s="10"/>
    </row>
    <row r="494" spans="12:12" ht="14.25" customHeight="1">
      <c r="L494" s="10"/>
    </row>
    <row r="495" spans="12:12" ht="14.25" customHeight="1">
      <c r="L495" s="10"/>
    </row>
    <row r="496" spans="12:12" ht="14.25" customHeight="1">
      <c r="L496" s="10"/>
    </row>
    <row r="497" spans="12:12" ht="14.25" customHeight="1">
      <c r="L497" s="10"/>
    </row>
    <row r="498" spans="12:12" ht="14.25" customHeight="1">
      <c r="L498" s="10"/>
    </row>
    <row r="499" spans="12:12" ht="14.25" customHeight="1">
      <c r="L499" s="10"/>
    </row>
    <row r="500" spans="12:12" ht="14.25" customHeight="1">
      <c r="L500" s="10"/>
    </row>
    <row r="501" spans="12:12" ht="14.25" customHeight="1">
      <c r="L501" s="10"/>
    </row>
    <row r="502" spans="12:12" ht="14.25" customHeight="1">
      <c r="L502" s="10"/>
    </row>
    <row r="503" spans="12:12" ht="14.25" customHeight="1">
      <c r="L503" s="10"/>
    </row>
    <row r="504" spans="12:12" ht="14.25" customHeight="1">
      <c r="L504" s="10"/>
    </row>
    <row r="505" spans="12:12" ht="14.25" customHeight="1">
      <c r="L505" s="10"/>
    </row>
    <row r="506" spans="12:12" ht="14.25" customHeight="1">
      <c r="L506" s="10"/>
    </row>
    <row r="507" spans="12:12" ht="14.25" customHeight="1">
      <c r="L507" s="10"/>
    </row>
    <row r="508" spans="12:12" ht="14.25" customHeight="1">
      <c r="L508" s="10"/>
    </row>
    <row r="509" spans="12:12" ht="14.25" customHeight="1">
      <c r="L509" s="10"/>
    </row>
    <row r="510" spans="12:12" ht="14.25" customHeight="1">
      <c r="L510" s="10"/>
    </row>
    <row r="511" spans="12:12" ht="14.25" customHeight="1">
      <c r="L511" s="10"/>
    </row>
    <row r="512" spans="12:12" ht="14.25" customHeight="1">
      <c r="L512" s="10"/>
    </row>
    <row r="513" spans="12:12" ht="14.25" customHeight="1">
      <c r="L513" s="10"/>
    </row>
    <row r="514" spans="12:12" ht="14.25" customHeight="1">
      <c r="L514" s="10"/>
    </row>
    <row r="515" spans="12:12" ht="14.25" customHeight="1">
      <c r="L515" s="10"/>
    </row>
    <row r="516" spans="12:12" ht="14.25" customHeight="1">
      <c r="L516" s="10"/>
    </row>
    <row r="517" spans="12:12" ht="14.25" customHeight="1">
      <c r="L517" s="10"/>
    </row>
    <row r="518" spans="12:12" ht="14.25" customHeight="1">
      <c r="L518" s="10"/>
    </row>
    <row r="519" spans="12:12" ht="14.25" customHeight="1">
      <c r="L519" s="10"/>
    </row>
    <row r="520" spans="12:12" ht="14.25" customHeight="1">
      <c r="L520" s="10"/>
    </row>
    <row r="521" spans="12:12" ht="14.25" customHeight="1">
      <c r="L521" s="10"/>
    </row>
    <row r="522" spans="12:12" ht="14.25" customHeight="1">
      <c r="L522" s="10"/>
    </row>
    <row r="523" spans="12:12" ht="14.25" customHeight="1">
      <c r="L523" s="10"/>
    </row>
    <row r="524" spans="12:12" ht="14.25" customHeight="1">
      <c r="L524" s="10"/>
    </row>
    <row r="525" spans="12:12" ht="14.25" customHeight="1">
      <c r="L525" s="10"/>
    </row>
    <row r="526" spans="12:12" ht="14.25" customHeight="1">
      <c r="L526" s="10"/>
    </row>
    <row r="527" spans="12:12" ht="14.25" customHeight="1">
      <c r="L527" s="10"/>
    </row>
    <row r="528" spans="12:12" ht="14.25" customHeight="1">
      <c r="L528" s="10"/>
    </row>
    <row r="529" spans="12:12" ht="14.25" customHeight="1">
      <c r="L529" s="10"/>
    </row>
    <row r="530" spans="12:12" ht="14.25" customHeight="1">
      <c r="L530" s="10"/>
    </row>
    <row r="531" spans="12:12" ht="14.25" customHeight="1">
      <c r="L531" s="10"/>
    </row>
    <row r="532" spans="12:12" ht="14.25" customHeight="1">
      <c r="L532" s="10"/>
    </row>
    <row r="533" spans="12:12" ht="14.25" customHeight="1">
      <c r="L533" s="10"/>
    </row>
    <row r="534" spans="12:12" ht="14.25" customHeight="1">
      <c r="L534" s="10"/>
    </row>
    <row r="535" spans="12:12" ht="14.25" customHeight="1">
      <c r="L535" s="10"/>
    </row>
    <row r="536" spans="12:12" ht="14.25" customHeight="1">
      <c r="L536" s="10"/>
    </row>
    <row r="537" spans="12:12" ht="14.25" customHeight="1">
      <c r="L537" s="10"/>
    </row>
    <row r="538" spans="12:12" ht="14.25" customHeight="1">
      <c r="L538" s="10"/>
    </row>
    <row r="539" spans="12:12" ht="14.25" customHeight="1">
      <c r="L539" s="10"/>
    </row>
    <row r="540" spans="12:12" ht="14.25" customHeight="1">
      <c r="L540" s="10"/>
    </row>
    <row r="541" spans="12:12" ht="14.25" customHeight="1">
      <c r="L541" s="10"/>
    </row>
    <row r="542" spans="12:12" ht="14.25" customHeight="1">
      <c r="L542" s="10"/>
    </row>
    <row r="543" spans="12:12" ht="14.25" customHeight="1">
      <c r="L543" s="10"/>
    </row>
    <row r="544" spans="12:12" ht="14.25" customHeight="1">
      <c r="L544" s="10"/>
    </row>
    <row r="545" spans="12:12" ht="14.25" customHeight="1">
      <c r="L545" s="10"/>
    </row>
    <row r="546" spans="12:12" ht="14.25" customHeight="1">
      <c r="L546" s="10"/>
    </row>
    <row r="547" spans="12:12" ht="14.25" customHeight="1">
      <c r="L547" s="10"/>
    </row>
    <row r="548" spans="12:12" ht="14.25" customHeight="1">
      <c r="L548" s="10"/>
    </row>
    <row r="549" spans="12:12" ht="14.25" customHeight="1">
      <c r="L549" s="10"/>
    </row>
    <row r="550" spans="12:12" ht="14.25" customHeight="1">
      <c r="L550" s="10"/>
    </row>
    <row r="551" spans="12:12" ht="14.25" customHeight="1">
      <c r="L551" s="10"/>
    </row>
    <row r="552" spans="12:12" ht="14.25" customHeight="1">
      <c r="L552" s="10"/>
    </row>
    <row r="553" spans="12:12" ht="14.25" customHeight="1">
      <c r="L553" s="10"/>
    </row>
    <row r="554" spans="12:12" ht="14.25" customHeight="1">
      <c r="L554" s="10"/>
    </row>
    <row r="555" spans="12:12" ht="14.25" customHeight="1">
      <c r="L555" s="10"/>
    </row>
    <row r="556" spans="12:12" ht="14.25" customHeight="1">
      <c r="L556" s="10"/>
    </row>
    <row r="557" spans="12:12" ht="14.25" customHeight="1">
      <c r="L557" s="10"/>
    </row>
    <row r="558" spans="12:12" ht="14.25" customHeight="1">
      <c r="L558" s="10"/>
    </row>
    <row r="559" spans="12:12" ht="14.25" customHeight="1">
      <c r="L559" s="10"/>
    </row>
    <row r="560" spans="12:12" ht="14.25" customHeight="1">
      <c r="L560" s="10"/>
    </row>
    <row r="561" spans="12:12" ht="14.25" customHeight="1">
      <c r="L561" s="10"/>
    </row>
    <row r="562" spans="12:12" ht="14.25" customHeight="1">
      <c r="L562" s="10"/>
    </row>
    <row r="563" spans="12:12" ht="14.25" customHeight="1">
      <c r="L563" s="10"/>
    </row>
    <row r="564" spans="12:12" ht="14.25" customHeight="1">
      <c r="L564" s="10"/>
    </row>
    <row r="565" spans="12:12" ht="14.25" customHeight="1">
      <c r="L565" s="10"/>
    </row>
    <row r="566" spans="12:12" ht="14.25" customHeight="1">
      <c r="L566" s="10"/>
    </row>
    <row r="567" spans="12:12" ht="14.25" customHeight="1">
      <c r="L567" s="10"/>
    </row>
    <row r="568" spans="12:12" ht="14.25" customHeight="1">
      <c r="L568" s="10"/>
    </row>
    <row r="569" spans="12:12" ht="14.25" customHeight="1">
      <c r="L569" s="10"/>
    </row>
    <row r="570" spans="12:12" ht="14.25" customHeight="1">
      <c r="L570" s="10"/>
    </row>
    <row r="571" spans="12:12" ht="14.25" customHeight="1">
      <c r="L571" s="10"/>
    </row>
    <row r="572" spans="12:12" ht="14.25" customHeight="1">
      <c r="L572" s="10"/>
    </row>
    <row r="573" spans="12:12" ht="14.25" customHeight="1">
      <c r="L573" s="10"/>
    </row>
    <row r="574" spans="12:12" ht="14.25" customHeight="1">
      <c r="L574" s="10"/>
    </row>
    <row r="575" spans="12:12" ht="14.25" customHeight="1">
      <c r="L575" s="10"/>
    </row>
    <row r="576" spans="12:12" ht="14.25" customHeight="1">
      <c r="L576" s="10"/>
    </row>
    <row r="577" spans="12:12" ht="14.25" customHeight="1">
      <c r="L577" s="10"/>
    </row>
    <row r="578" spans="12:12" ht="14.25" customHeight="1">
      <c r="L578" s="10"/>
    </row>
    <row r="579" spans="12:12" ht="14.25" customHeight="1">
      <c r="L579" s="10"/>
    </row>
    <row r="580" spans="12:12" ht="14.25" customHeight="1">
      <c r="L580" s="10"/>
    </row>
    <row r="581" spans="12:12" ht="14.25" customHeight="1">
      <c r="L581" s="10"/>
    </row>
    <row r="582" spans="12:12" ht="14.25" customHeight="1">
      <c r="L582" s="10"/>
    </row>
    <row r="583" spans="12:12" ht="14.25" customHeight="1">
      <c r="L583" s="10"/>
    </row>
    <row r="584" spans="12:12" ht="14.25" customHeight="1">
      <c r="L584" s="10"/>
    </row>
    <row r="585" spans="12:12" ht="14.25" customHeight="1">
      <c r="L585" s="10"/>
    </row>
    <row r="586" spans="12:12" ht="14.25" customHeight="1">
      <c r="L586" s="10"/>
    </row>
    <row r="587" spans="12:12" ht="14.25" customHeight="1">
      <c r="L587" s="10"/>
    </row>
    <row r="588" spans="12:12" ht="14.25" customHeight="1">
      <c r="L588" s="10"/>
    </row>
    <row r="589" spans="12:12" ht="14.25" customHeight="1">
      <c r="L589" s="10"/>
    </row>
    <row r="590" spans="12:12" ht="14.25" customHeight="1">
      <c r="L590" s="10"/>
    </row>
    <row r="591" spans="12:12" ht="14.25" customHeight="1">
      <c r="L591" s="10"/>
    </row>
    <row r="592" spans="12:12" ht="14.25" customHeight="1">
      <c r="L592" s="10"/>
    </row>
    <row r="593" spans="12:12" ht="14.25" customHeight="1">
      <c r="L593" s="10"/>
    </row>
    <row r="594" spans="12:12" ht="14.25" customHeight="1">
      <c r="L594" s="10"/>
    </row>
    <row r="595" spans="12:12" ht="14.25" customHeight="1">
      <c r="L595" s="10"/>
    </row>
    <row r="596" spans="12:12" ht="14.25" customHeight="1">
      <c r="L596" s="10"/>
    </row>
    <row r="597" spans="12:12" ht="14.25" customHeight="1">
      <c r="L597" s="10"/>
    </row>
    <row r="598" spans="12:12" ht="14.25" customHeight="1">
      <c r="L598" s="10"/>
    </row>
    <row r="599" spans="12:12" ht="14.25" customHeight="1">
      <c r="L599" s="10"/>
    </row>
    <row r="600" spans="12:12" ht="14.25" customHeight="1">
      <c r="L600" s="10"/>
    </row>
    <row r="601" spans="12:12" ht="14.25" customHeight="1">
      <c r="L601" s="10"/>
    </row>
    <row r="602" spans="12:12" ht="14.25" customHeight="1">
      <c r="L602" s="10"/>
    </row>
    <row r="603" spans="12:12" ht="14.25" customHeight="1">
      <c r="L603" s="10"/>
    </row>
    <row r="604" spans="12:12" ht="14.25" customHeight="1">
      <c r="L604" s="10"/>
    </row>
    <row r="605" spans="12:12" ht="14.25" customHeight="1">
      <c r="L605" s="10"/>
    </row>
    <row r="606" spans="12:12" ht="14.25" customHeight="1">
      <c r="L606" s="10"/>
    </row>
    <row r="607" spans="12:12" ht="14.25" customHeight="1">
      <c r="L607" s="10"/>
    </row>
    <row r="608" spans="12:12" ht="14.25" customHeight="1">
      <c r="L608" s="10"/>
    </row>
    <row r="609" spans="12:12" ht="14.25" customHeight="1">
      <c r="L609" s="10"/>
    </row>
    <row r="610" spans="12:12" ht="14.25" customHeight="1">
      <c r="L610" s="10"/>
    </row>
    <row r="611" spans="12:12" ht="14.25" customHeight="1">
      <c r="L611" s="10"/>
    </row>
    <row r="612" spans="12:12" ht="14.25" customHeight="1">
      <c r="L612" s="10"/>
    </row>
    <row r="613" spans="12:12" ht="14.25" customHeight="1">
      <c r="L613" s="10"/>
    </row>
    <row r="614" spans="12:12" ht="14.25" customHeight="1">
      <c r="L614" s="10"/>
    </row>
    <row r="615" spans="12:12" ht="14.25" customHeight="1">
      <c r="L615" s="10"/>
    </row>
    <row r="616" spans="12:12" ht="14.25" customHeight="1">
      <c r="L616" s="10"/>
    </row>
    <row r="617" spans="12:12" ht="14.25" customHeight="1">
      <c r="L617" s="10"/>
    </row>
    <row r="618" spans="12:12" ht="14.25" customHeight="1">
      <c r="L618" s="10"/>
    </row>
    <row r="619" spans="12:12" ht="14.25" customHeight="1">
      <c r="L619" s="10"/>
    </row>
    <row r="620" spans="12:12" ht="14.25" customHeight="1">
      <c r="L620" s="10"/>
    </row>
    <row r="621" spans="12:12" ht="14.25" customHeight="1">
      <c r="L621" s="10"/>
    </row>
    <row r="622" spans="12:12" ht="14.25" customHeight="1">
      <c r="L622" s="10"/>
    </row>
    <row r="623" spans="12:12" ht="14.25" customHeight="1">
      <c r="L623" s="10"/>
    </row>
    <row r="624" spans="12:12" ht="14.25" customHeight="1">
      <c r="L624" s="10"/>
    </row>
    <row r="625" spans="12:12" ht="14.25" customHeight="1">
      <c r="L625" s="10"/>
    </row>
    <row r="626" spans="12:12" ht="14.25" customHeight="1">
      <c r="L626" s="10"/>
    </row>
    <row r="627" spans="12:12" ht="14.25" customHeight="1">
      <c r="L627" s="10"/>
    </row>
    <row r="628" spans="12:12" ht="14.25" customHeight="1">
      <c r="L628" s="10"/>
    </row>
    <row r="629" spans="12:12" ht="14.25" customHeight="1">
      <c r="L629" s="10"/>
    </row>
    <row r="630" spans="12:12" ht="14.25" customHeight="1">
      <c r="L630" s="10"/>
    </row>
    <row r="631" spans="12:12" ht="14.25" customHeight="1">
      <c r="L631" s="10"/>
    </row>
    <row r="632" spans="12:12" ht="14.25" customHeight="1">
      <c r="L632" s="10"/>
    </row>
    <row r="633" spans="12:12" ht="14.25" customHeight="1">
      <c r="L633" s="10"/>
    </row>
    <row r="634" spans="12:12" ht="14.25" customHeight="1">
      <c r="L634" s="10"/>
    </row>
    <row r="635" spans="12:12" ht="14.25" customHeight="1">
      <c r="L635" s="10"/>
    </row>
    <row r="636" spans="12:12" ht="14.25" customHeight="1">
      <c r="L636" s="10"/>
    </row>
    <row r="637" spans="12:12" ht="14.25" customHeight="1">
      <c r="L637" s="10"/>
    </row>
    <row r="638" spans="12:12" ht="14.25" customHeight="1">
      <c r="L638" s="10"/>
    </row>
    <row r="639" spans="12:12" ht="14.25" customHeight="1">
      <c r="L639" s="10"/>
    </row>
    <row r="640" spans="12:12" ht="14.25" customHeight="1">
      <c r="L640" s="10"/>
    </row>
    <row r="641" spans="12:12" ht="14.25" customHeight="1">
      <c r="L641" s="10"/>
    </row>
    <row r="642" spans="12:12" ht="14.25" customHeight="1">
      <c r="L642" s="10"/>
    </row>
    <row r="643" spans="12:12" ht="14.25" customHeight="1">
      <c r="L643" s="10"/>
    </row>
    <row r="644" spans="12:12" ht="14.25" customHeight="1">
      <c r="L644" s="10"/>
    </row>
    <row r="645" spans="12:12" ht="14.25" customHeight="1">
      <c r="L645" s="10"/>
    </row>
    <row r="646" spans="12:12" ht="14.25" customHeight="1">
      <c r="L646" s="10"/>
    </row>
    <row r="647" spans="12:12" ht="14.25" customHeight="1">
      <c r="L647" s="10"/>
    </row>
    <row r="648" spans="12:12" ht="14.25" customHeight="1">
      <c r="L648" s="10"/>
    </row>
    <row r="649" spans="12:12" ht="14.25" customHeight="1">
      <c r="L649" s="10"/>
    </row>
    <row r="650" spans="12:12" ht="14.25" customHeight="1">
      <c r="L650" s="10"/>
    </row>
    <row r="651" spans="12:12" ht="14.25" customHeight="1">
      <c r="L651" s="10"/>
    </row>
    <row r="652" spans="12:12" ht="14.25" customHeight="1">
      <c r="L652" s="10"/>
    </row>
    <row r="653" spans="12:12" ht="14.25" customHeight="1">
      <c r="L653" s="10"/>
    </row>
    <row r="654" spans="12:12" ht="14.25" customHeight="1">
      <c r="L654" s="10"/>
    </row>
    <row r="655" spans="12:12" ht="14.25" customHeight="1">
      <c r="L655" s="10"/>
    </row>
    <row r="656" spans="12:12" ht="14.25" customHeight="1">
      <c r="L656" s="10"/>
    </row>
    <row r="657" spans="12:12" ht="14.25" customHeight="1">
      <c r="L657" s="10"/>
    </row>
    <row r="658" spans="12:12" ht="14.25" customHeight="1">
      <c r="L658" s="10"/>
    </row>
    <row r="659" spans="12:12" ht="14.25" customHeight="1">
      <c r="L659" s="10"/>
    </row>
    <row r="660" spans="12:12" ht="14.25" customHeight="1">
      <c r="L660" s="10"/>
    </row>
    <row r="661" spans="12:12" ht="14.25" customHeight="1">
      <c r="L661" s="10"/>
    </row>
    <row r="662" spans="12:12" ht="14.25" customHeight="1">
      <c r="L662" s="10"/>
    </row>
    <row r="663" spans="12:12" ht="14.25" customHeight="1">
      <c r="L663" s="10"/>
    </row>
    <row r="664" spans="12:12" ht="14.25" customHeight="1">
      <c r="L664" s="10"/>
    </row>
    <row r="665" spans="12:12" ht="14.25" customHeight="1">
      <c r="L665" s="10"/>
    </row>
    <row r="666" spans="12:12" ht="14.25" customHeight="1">
      <c r="L666" s="10"/>
    </row>
    <row r="667" spans="12:12" ht="14.25" customHeight="1">
      <c r="L667" s="10"/>
    </row>
    <row r="668" spans="12:12" ht="14.25" customHeight="1">
      <c r="L668" s="10"/>
    </row>
    <row r="669" spans="12:12" ht="14.25" customHeight="1">
      <c r="L669" s="10"/>
    </row>
    <row r="670" spans="12:12" ht="14.25" customHeight="1">
      <c r="L670" s="10"/>
    </row>
    <row r="671" spans="12:12" ht="14.25" customHeight="1">
      <c r="L671" s="10"/>
    </row>
    <row r="672" spans="12:12" ht="14.25" customHeight="1">
      <c r="L672" s="10"/>
    </row>
    <row r="673" spans="12:12" ht="14.25" customHeight="1">
      <c r="L673" s="10"/>
    </row>
    <row r="674" spans="12:12" ht="14.25" customHeight="1">
      <c r="L674" s="10"/>
    </row>
    <row r="675" spans="12:12" ht="14.25" customHeight="1">
      <c r="L675" s="10"/>
    </row>
    <row r="676" spans="12:12" ht="14.25" customHeight="1">
      <c r="L676" s="10"/>
    </row>
    <row r="677" spans="12:12" ht="14.25" customHeight="1">
      <c r="L677" s="10"/>
    </row>
    <row r="678" spans="12:12" ht="14.25" customHeight="1">
      <c r="L678" s="10"/>
    </row>
    <row r="679" spans="12:12" ht="14.25" customHeight="1">
      <c r="L679" s="10"/>
    </row>
    <row r="680" spans="12:12" ht="14.25" customHeight="1">
      <c r="L680" s="10"/>
    </row>
    <row r="681" spans="12:12" ht="14.25" customHeight="1">
      <c r="L681" s="10"/>
    </row>
    <row r="682" spans="12:12" ht="14.25" customHeight="1">
      <c r="L682" s="10"/>
    </row>
    <row r="683" spans="12:12" ht="14.25" customHeight="1">
      <c r="L683" s="10"/>
    </row>
    <row r="684" spans="12:12" ht="14.25" customHeight="1">
      <c r="L684" s="10"/>
    </row>
    <row r="685" spans="12:12" ht="14.25" customHeight="1">
      <c r="L685" s="10"/>
    </row>
    <row r="686" spans="12:12" ht="14.25" customHeight="1">
      <c r="L686" s="10"/>
    </row>
    <row r="687" spans="12:12" ht="14.25" customHeight="1">
      <c r="L687" s="10"/>
    </row>
    <row r="688" spans="12:12" ht="14.25" customHeight="1">
      <c r="L688" s="10"/>
    </row>
    <row r="689" spans="12:12" ht="14.25" customHeight="1">
      <c r="L689" s="10"/>
    </row>
    <row r="690" spans="12:12" ht="14.25" customHeight="1">
      <c r="L690" s="10"/>
    </row>
    <row r="691" spans="12:12" ht="14.25" customHeight="1">
      <c r="L691" s="10"/>
    </row>
    <row r="692" spans="12:12" ht="14.25" customHeight="1">
      <c r="L692" s="10"/>
    </row>
    <row r="693" spans="12:12" ht="14.25" customHeight="1">
      <c r="L693" s="10"/>
    </row>
    <row r="694" spans="12:12" ht="14.25" customHeight="1">
      <c r="L694" s="10"/>
    </row>
    <row r="695" spans="12:12" ht="14.25" customHeight="1">
      <c r="L695" s="10"/>
    </row>
    <row r="696" spans="12:12" ht="14.25" customHeight="1">
      <c r="L696" s="10"/>
    </row>
    <row r="697" spans="12:12" ht="14.25" customHeight="1">
      <c r="L697" s="10"/>
    </row>
    <row r="698" spans="12:12" ht="14.25" customHeight="1">
      <c r="L698" s="10"/>
    </row>
    <row r="699" spans="12:12" ht="14.25" customHeight="1">
      <c r="L699" s="10"/>
    </row>
    <row r="700" spans="12:12" ht="14.25" customHeight="1">
      <c r="L700" s="10"/>
    </row>
    <row r="701" spans="12:12" ht="14.25" customHeight="1">
      <c r="L701" s="10"/>
    </row>
    <row r="702" spans="12:12" ht="14.25" customHeight="1">
      <c r="L702" s="10"/>
    </row>
    <row r="703" spans="12:12" ht="14.25" customHeight="1">
      <c r="L703" s="10"/>
    </row>
    <row r="704" spans="12:12" ht="14.25" customHeight="1">
      <c r="L704" s="10"/>
    </row>
    <row r="705" spans="12:12" ht="14.25" customHeight="1">
      <c r="L705" s="10"/>
    </row>
    <row r="706" spans="12:12" ht="14.25" customHeight="1">
      <c r="L706" s="10"/>
    </row>
    <row r="707" spans="12:12" ht="14.25" customHeight="1">
      <c r="L707" s="10"/>
    </row>
    <row r="708" spans="12:12" ht="14.25" customHeight="1">
      <c r="L708" s="10"/>
    </row>
    <row r="709" spans="12:12" ht="14.25" customHeight="1">
      <c r="L709" s="10"/>
    </row>
    <row r="710" spans="12:12" ht="14.25" customHeight="1">
      <c r="L710" s="10"/>
    </row>
    <row r="711" spans="12:12" ht="14.25" customHeight="1">
      <c r="L711" s="10"/>
    </row>
    <row r="712" spans="12:12" ht="14.25" customHeight="1">
      <c r="L712" s="10"/>
    </row>
    <row r="713" spans="12:12" ht="14.25" customHeight="1">
      <c r="L713" s="10"/>
    </row>
    <row r="714" spans="12:12" ht="14.25" customHeight="1">
      <c r="L714" s="10"/>
    </row>
    <row r="715" spans="12:12" ht="14.25" customHeight="1">
      <c r="L715" s="10"/>
    </row>
    <row r="716" spans="12:12" ht="14.25" customHeight="1">
      <c r="L716" s="10"/>
    </row>
    <row r="717" spans="12:12" ht="14.25" customHeight="1">
      <c r="L717" s="10"/>
    </row>
    <row r="718" spans="12:12" ht="14.25" customHeight="1">
      <c r="L718" s="10"/>
    </row>
    <row r="719" spans="12:12" ht="14.25" customHeight="1">
      <c r="L719" s="10"/>
    </row>
    <row r="720" spans="12:12" ht="14.25" customHeight="1">
      <c r="L720" s="10"/>
    </row>
    <row r="721" spans="12:12" ht="14.25" customHeight="1">
      <c r="L721" s="10"/>
    </row>
    <row r="722" spans="12:12" ht="14.25" customHeight="1">
      <c r="L722" s="10"/>
    </row>
    <row r="723" spans="12:12" ht="14.25" customHeight="1">
      <c r="L723" s="10"/>
    </row>
    <row r="724" spans="12:12" ht="14.25" customHeight="1">
      <c r="L724" s="10"/>
    </row>
    <row r="725" spans="12:12" ht="14.25" customHeight="1">
      <c r="L725" s="10"/>
    </row>
    <row r="726" spans="12:12" ht="14.25" customHeight="1">
      <c r="L726" s="10"/>
    </row>
    <row r="727" spans="12:12" ht="14.25" customHeight="1">
      <c r="L727" s="10"/>
    </row>
    <row r="728" spans="12:12" ht="14.25" customHeight="1">
      <c r="L728" s="10"/>
    </row>
    <row r="729" spans="12:12" ht="14.25" customHeight="1">
      <c r="L729" s="10"/>
    </row>
    <row r="730" spans="12:12" ht="14.25" customHeight="1">
      <c r="L730" s="10"/>
    </row>
    <row r="731" spans="12:12" ht="14.25" customHeight="1">
      <c r="L731" s="10"/>
    </row>
    <row r="732" spans="12:12" ht="14.25" customHeight="1">
      <c r="L732" s="10"/>
    </row>
    <row r="733" spans="12:12" ht="14.25" customHeight="1">
      <c r="L733" s="10"/>
    </row>
    <row r="734" spans="12:12" ht="14.25" customHeight="1">
      <c r="L734" s="10"/>
    </row>
    <row r="735" spans="12:12" ht="14.25" customHeight="1">
      <c r="L735" s="10"/>
    </row>
    <row r="736" spans="12:12" ht="14.25" customHeight="1">
      <c r="L736" s="10"/>
    </row>
    <row r="737" spans="12:12" ht="14.25" customHeight="1">
      <c r="L737" s="10"/>
    </row>
    <row r="738" spans="12:12" ht="14.25" customHeight="1">
      <c r="L738" s="10"/>
    </row>
    <row r="739" spans="12:12" ht="14.25" customHeight="1">
      <c r="L739" s="10"/>
    </row>
    <row r="740" spans="12:12" ht="14.25" customHeight="1">
      <c r="L740" s="10"/>
    </row>
    <row r="741" spans="12:12" ht="14.25" customHeight="1">
      <c r="L741" s="10"/>
    </row>
    <row r="742" spans="12:12" ht="14.25" customHeight="1">
      <c r="L742" s="10"/>
    </row>
    <row r="743" spans="12:12" ht="14.25" customHeight="1">
      <c r="L743" s="10"/>
    </row>
    <row r="744" spans="12:12" ht="14.25" customHeight="1">
      <c r="L744" s="10"/>
    </row>
    <row r="745" spans="12:12" ht="14.25" customHeight="1">
      <c r="L745" s="10"/>
    </row>
    <row r="746" spans="12:12" ht="14.25" customHeight="1">
      <c r="L746" s="10"/>
    </row>
    <row r="747" spans="12:12" ht="14.25" customHeight="1">
      <c r="L747" s="10"/>
    </row>
    <row r="748" spans="12:12" ht="14.25" customHeight="1">
      <c r="L748" s="10"/>
    </row>
    <row r="749" spans="12:12" ht="14.25" customHeight="1">
      <c r="L749" s="10"/>
    </row>
    <row r="750" spans="12:12" ht="14.25" customHeight="1">
      <c r="L750" s="10"/>
    </row>
    <row r="751" spans="12:12" ht="14.25" customHeight="1">
      <c r="L751" s="10"/>
    </row>
    <row r="752" spans="12:12" ht="14.25" customHeight="1">
      <c r="L752" s="10"/>
    </row>
    <row r="753" spans="12:12" ht="14.25" customHeight="1">
      <c r="L753" s="10"/>
    </row>
    <row r="754" spans="12:12" ht="14.25" customHeight="1">
      <c r="L754" s="10"/>
    </row>
    <row r="755" spans="12:12" ht="14.25" customHeight="1">
      <c r="L755" s="10"/>
    </row>
    <row r="756" spans="12:12" ht="14.25" customHeight="1">
      <c r="L756" s="10"/>
    </row>
    <row r="757" spans="12:12" ht="14.25" customHeight="1">
      <c r="L757" s="10"/>
    </row>
    <row r="758" spans="12:12" ht="14.25" customHeight="1">
      <c r="L758" s="10"/>
    </row>
    <row r="759" spans="12:12" ht="14.25" customHeight="1">
      <c r="L759" s="10"/>
    </row>
    <row r="760" spans="12:12" ht="14.25" customHeight="1">
      <c r="L760" s="10"/>
    </row>
    <row r="761" spans="12:12" ht="14.25" customHeight="1">
      <c r="L761" s="10"/>
    </row>
    <row r="762" spans="12:12" ht="14.25" customHeight="1">
      <c r="L762" s="10"/>
    </row>
    <row r="763" spans="12:12" ht="14.25" customHeight="1">
      <c r="L763" s="10"/>
    </row>
    <row r="764" spans="12:12" ht="14.25" customHeight="1">
      <c r="L764" s="10"/>
    </row>
    <row r="765" spans="12:12" ht="14.25" customHeight="1">
      <c r="L765" s="10"/>
    </row>
    <row r="766" spans="12:12" ht="14.25" customHeight="1">
      <c r="L766" s="10"/>
    </row>
    <row r="767" spans="12:12" ht="14.25" customHeight="1">
      <c r="L767" s="10"/>
    </row>
    <row r="768" spans="12:12" ht="14.25" customHeight="1">
      <c r="L768" s="10"/>
    </row>
    <row r="769" spans="12:12" ht="14.25" customHeight="1">
      <c r="L769" s="10"/>
    </row>
    <row r="770" spans="12:12" ht="14.25" customHeight="1">
      <c r="L770" s="10"/>
    </row>
    <row r="771" spans="12:12" ht="14.25" customHeight="1">
      <c r="L771" s="10"/>
    </row>
    <row r="772" spans="12:12" ht="14.25" customHeight="1">
      <c r="L772" s="10"/>
    </row>
    <row r="773" spans="12:12" ht="14.25" customHeight="1">
      <c r="L773" s="10"/>
    </row>
    <row r="774" spans="12:12" ht="14.25" customHeight="1">
      <c r="L774" s="10"/>
    </row>
    <row r="775" spans="12:12" ht="14.25" customHeight="1">
      <c r="L775" s="10"/>
    </row>
    <row r="776" spans="12:12" ht="14.25" customHeight="1">
      <c r="L776" s="10"/>
    </row>
    <row r="777" spans="12:12" ht="14.25" customHeight="1">
      <c r="L777" s="10"/>
    </row>
    <row r="778" spans="12:12" ht="14.25" customHeight="1">
      <c r="L778" s="10"/>
    </row>
    <row r="779" spans="12:12" ht="14.25" customHeight="1">
      <c r="L779" s="10"/>
    </row>
    <row r="780" spans="12:12" ht="14.25" customHeight="1">
      <c r="L780" s="10"/>
    </row>
    <row r="781" spans="12:12" ht="14.25" customHeight="1">
      <c r="L781" s="10"/>
    </row>
    <row r="782" spans="12:12" ht="14.25" customHeight="1">
      <c r="L782" s="10"/>
    </row>
    <row r="783" spans="12:12" ht="14.25" customHeight="1">
      <c r="L783" s="10"/>
    </row>
    <row r="784" spans="12:12" ht="14.25" customHeight="1">
      <c r="L784" s="10"/>
    </row>
    <row r="785" spans="12:12" ht="14.25" customHeight="1">
      <c r="L785" s="10"/>
    </row>
    <row r="786" spans="12:12" ht="14.25" customHeight="1">
      <c r="L786" s="10"/>
    </row>
    <row r="787" spans="12:12" ht="14.25" customHeight="1">
      <c r="L787" s="10"/>
    </row>
    <row r="788" spans="12:12" ht="14.25" customHeight="1">
      <c r="L788" s="10"/>
    </row>
    <row r="789" spans="12:12" ht="14.25" customHeight="1">
      <c r="L789" s="10"/>
    </row>
    <row r="790" spans="12:12" ht="14.25" customHeight="1">
      <c r="L790" s="10"/>
    </row>
    <row r="791" spans="12:12" ht="14.25" customHeight="1">
      <c r="L791" s="10"/>
    </row>
    <row r="792" spans="12:12" ht="14.25" customHeight="1">
      <c r="L792" s="10"/>
    </row>
    <row r="793" spans="12:12" ht="14.25" customHeight="1">
      <c r="L793" s="10"/>
    </row>
    <row r="794" spans="12:12" ht="14.25" customHeight="1">
      <c r="L794" s="10"/>
    </row>
    <row r="795" spans="12:12" ht="14.25" customHeight="1">
      <c r="L795" s="10"/>
    </row>
    <row r="796" spans="12:12" ht="14.25" customHeight="1">
      <c r="L796" s="10"/>
    </row>
    <row r="797" spans="12:12" ht="14.25" customHeight="1">
      <c r="L797" s="10"/>
    </row>
    <row r="798" spans="12:12" ht="14.25" customHeight="1">
      <c r="L798" s="10"/>
    </row>
    <row r="799" spans="12:12" ht="14.25" customHeight="1">
      <c r="L799" s="10"/>
    </row>
    <row r="800" spans="12:12" ht="14.25" customHeight="1">
      <c r="L800" s="10"/>
    </row>
    <row r="801" spans="12:12" ht="14.25" customHeight="1">
      <c r="L801" s="10"/>
    </row>
    <row r="802" spans="12:12" ht="14.25" customHeight="1">
      <c r="L802" s="10"/>
    </row>
    <row r="803" spans="12:12" ht="14.25" customHeight="1">
      <c r="L803" s="10"/>
    </row>
    <row r="804" spans="12:12" ht="14.25" customHeight="1">
      <c r="L804" s="10"/>
    </row>
    <row r="805" spans="12:12" ht="14.25" customHeight="1">
      <c r="L805" s="10"/>
    </row>
    <row r="806" spans="12:12" ht="14.25" customHeight="1">
      <c r="L806" s="10"/>
    </row>
    <row r="807" spans="12:12" ht="14.25" customHeight="1">
      <c r="L807" s="10"/>
    </row>
    <row r="808" spans="12:12" ht="14.25" customHeight="1">
      <c r="L808" s="10"/>
    </row>
    <row r="809" spans="12:12" ht="14.25" customHeight="1">
      <c r="L809" s="10"/>
    </row>
    <row r="810" spans="12:12" ht="14.25" customHeight="1">
      <c r="L810" s="10"/>
    </row>
    <row r="811" spans="12:12" ht="14.25" customHeight="1">
      <c r="L811" s="10"/>
    </row>
    <row r="812" spans="12:12" ht="14.25" customHeight="1">
      <c r="L812" s="10"/>
    </row>
    <row r="813" spans="12:12" ht="14.25" customHeight="1">
      <c r="L813" s="10"/>
    </row>
    <row r="814" spans="12:12" ht="14.25" customHeight="1">
      <c r="L814" s="10"/>
    </row>
    <row r="815" spans="12:12" ht="14.25" customHeight="1">
      <c r="L815" s="10"/>
    </row>
    <row r="816" spans="12:12" ht="14.25" customHeight="1">
      <c r="L816" s="10"/>
    </row>
    <row r="817" spans="12:12" ht="14.25" customHeight="1">
      <c r="L817" s="10"/>
    </row>
    <row r="818" spans="12:12" ht="14.25" customHeight="1">
      <c r="L818" s="10"/>
    </row>
    <row r="819" spans="12:12" ht="14.25" customHeight="1">
      <c r="L819" s="10"/>
    </row>
    <row r="820" spans="12:12" ht="14.25" customHeight="1">
      <c r="L820" s="10"/>
    </row>
    <row r="821" spans="12:12" ht="14.25" customHeight="1">
      <c r="L821" s="10"/>
    </row>
    <row r="822" spans="12:12" ht="14.25" customHeight="1">
      <c r="L822" s="10"/>
    </row>
    <row r="823" spans="12:12" ht="14.25" customHeight="1">
      <c r="L823" s="10"/>
    </row>
    <row r="824" spans="12:12" ht="14.25" customHeight="1">
      <c r="L824" s="10"/>
    </row>
    <row r="825" spans="12:12" ht="14.25" customHeight="1">
      <c r="L825" s="10"/>
    </row>
    <row r="826" spans="12:12" ht="14.25" customHeight="1">
      <c r="L826" s="10"/>
    </row>
    <row r="827" spans="12:12" ht="14.25" customHeight="1">
      <c r="L827" s="10"/>
    </row>
    <row r="828" spans="12:12" ht="14.25" customHeight="1">
      <c r="L828" s="10"/>
    </row>
    <row r="829" spans="12:12" ht="14.25" customHeight="1">
      <c r="L829" s="10"/>
    </row>
    <row r="830" spans="12:12" ht="14.25" customHeight="1">
      <c r="L830" s="10"/>
    </row>
    <row r="831" spans="12:12" ht="14.25" customHeight="1">
      <c r="L831" s="10"/>
    </row>
    <row r="832" spans="12:12" ht="14.25" customHeight="1">
      <c r="L832" s="10"/>
    </row>
    <row r="833" spans="12:12" ht="14.25" customHeight="1">
      <c r="L833" s="10"/>
    </row>
    <row r="834" spans="12:12" ht="14.25" customHeight="1">
      <c r="L834" s="10"/>
    </row>
    <row r="835" spans="12:12" ht="14.25" customHeight="1">
      <c r="L835" s="10"/>
    </row>
    <row r="836" spans="12:12" ht="14.25" customHeight="1">
      <c r="L836" s="10"/>
    </row>
    <row r="837" spans="12:12" ht="14.25" customHeight="1">
      <c r="L837" s="10"/>
    </row>
    <row r="838" spans="12:12" ht="14.25" customHeight="1">
      <c r="L838" s="10"/>
    </row>
    <row r="839" spans="12:12" ht="14.25" customHeight="1">
      <c r="L839" s="10"/>
    </row>
    <row r="840" spans="12:12" ht="14.25" customHeight="1">
      <c r="L840" s="10"/>
    </row>
    <row r="841" spans="12:12" ht="14.25" customHeight="1">
      <c r="L841" s="10"/>
    </row>
    <row r="842" spans="12:12" ht="14.25" customHeight="1">
      <c r="L842" s="10"/>
    </row>
    <row r="843" spans="12:12" ht="14.25" customHeight="1">
      <c r="L843" s="10"/>
    </row>
    <row r="844" spans="12:12" ht="14.25" customHeight="1">
      <c r="L844" s="10"/>
    </row>
    <row r="845" spans="12:12" ht="14.25" customHeight="1">
      <c r="L845" s="10"/>
    </row>
    <row r="846" spans="12:12" ht="14.25" customHeight="1">
      <c r="L846" s="10"/>
    </row>
    <row r="847" spans="12:12" ht="14.25" customHeight="1">
      <c r="L847" s="10"/>
    </row>
    <row r="848" spans="12:12" ht="14.25" customHeight="1">
      <c r="L848" s="10"/>
    </row>
    <row r="849" spans="12:12" ht="14.25" customHeight="1">
      <c r="L849" s="10"/>
    </row>
    <row r="850" spans="12:12" ht="14.25" customHeight="1">
      <c r="L850" s="10"/>
    </row>
    <row r="851" spans="12:12" ht="14.25" customHeight="1">
      <c r="L851" s="10"/>
    </row>
    <row r="852" spans="12:12" ht="14.25" customHeight="1">
      <c r="L852" s="10"/>
    </row>
    <row r="853" spans="12:12" ht="14.25" customHeight="1">
      <c r="L853" s="10"/>
    </row>
    <row r="854" spans="12:12" ht="14.25" customHeight="1">
      <c r="L854" s="10"/>
    </row>
    <row r="855" spans="12:12" ht="14.25" customHeight="1">
      <c r="L855" s="10"/>
    </row>
    <row r="856" spans="12:12" ht="14.25" customHeight="1">
      <c r="L856" s="10"/>
    </row>
    <row r="857" spans="12:12" ht="14.25" customHeight="1">
      <c r="L857" s="10"/>
    </row>
    <row r="858" spans="12:12" ht="14.25" customHeight="1">
      <c r="L858" s="10"/>
    </row>
    <row r="859" spans="12:12" ht="14.25" customHeight="1">
      <c r="L859" s="10"/>
    </row>
    <row r="860" spans="12:12" ht="14.25" customHeight="1">
      <c r="L860" s="10"/>
    </row>
    <row r="861" spans="12:12" ht="14.25" customHeight="1">
      <c r="L861" s="10"/>
    </row>
    <row r="862" spans="12:12" ht="14.25" customHeight="1">
      <c r="L862" s="10"/>
    </row>
    <row r="863" spans="12:12" ht="14.25" customHeight="1">
      <c r="L863" s="10"/>
    </row>
    <row r="864" spans="12:12" ht="14.25" customHeight="1">
      <c r="L864" s="10"/>
    </row>
    <row r="865" spans="12:12" ht="14.25" customHeight="1">
      <c r="L865" s="10"/>
    </row>
    <row r="866" spans="12:12" ht="14.25" customHeight="1">
      <c r="L866" s="10"/>
    </row>
    <row r="867" spans="12:12" ht="14.25" customHeight="1">
      <c r="L867" s="10"/>
    </row>
    <row r="868" spans="12:12" ht="14.25" customHeight="1">
      <c r="L868" s="10"/>
    </row>
    <row r="869" spans="12:12" ht="14.25" customHeight="1">
      <c r="L869" s="10"/>
    </row>
    <row r="870" spans="12:12" ht="14.25" customHeight="1">
      <c r="L870" s="10"/>
    </row>
    <row r="871" spans="12:12" ht="14.25" customHeight="1">
      <c r="L871" s="10"/>
    </row>
    <row r="872" spans="12:12" ht="14.25" customHeight="1">
      <c r="L872" s="10"/>
    </row>
    <row r="873" spans="12:12" ht="14.25" customHeight="1">
      <c r="L873" s="10"/>
    </row>
    <row r="874" spans="12:12" ht="14.25" customHeight="1">
      <c r="L874" s="10"/>
    </row>
    <row r="875" spans="12:12" ht="14.25" customHeight="1">
      <c r="L875" s="10"/>
    </row>
    <row r="876" spans="12:12" ht="14.25" customHeight="1">
      <c r="L876" s="10"/>
    </row>
    <row r="877" spans="12:12" ht="14.25" customHeight="1">
      <c r="L877" s="10"/>
    </row>
    <row r="878" spans="12:12" ht="14.25" customHeight="1">
      <c r="L878" s="10"/>
    </row>
    <row r="879" spans="12:12" ht="14.25" customHeight="1">
      <c r="L879" s="10"/>
    </row>
    <row r="880" spans="12:12" ht="14.25" customHeight="1">
      <c r="L880" s="10"/>
    </row>
    <row r="881" spans="12:12" ht="14.25" customHeight="1">
      <c r="L881" s="10"/>
    </row>
    <row r="882" spans="12:12" ht="14.25" customHeight="1">
      <c r="L882" s="10"/>
    </row>
    <row r="883" spans="12:12" ht="14.25" customHeight="1">
      <c r="L883" s="10"/>
    </row>
    <row r="884" spans="12:12" ht="14.25" customHeight="1">
      <c r="L884" s="10"/>
    </row>
    <row r="885" spans="12:12" ht="14.25" customHeight="1">
      <c r="L885" s="10"/>
    </row>
    <row r="886" spans="12:12" ht="14.25" customHeight="1">
      <c r="L886" s="10"/>
    </row>
    <row r="887" spans="12:12" ht="14.25" customHeight="1">
      <c r="L887" s="10"/>
    </row>
    <row r="888" spans="12:12" ht="14.25" customHeight="1">
      <c r="L888" s="10"/>
    </row>
    <row r="889" spans="12:12" ht="14.25" customHeight="1">
      <c r="L889" s="10"/>
    </row>
    <row r="890" spans="12:12" ht="14.25" customHeight="1">
      <c r="L890" s="10"/>
    </row>
    <row r="891" spans="12:12" ht="14.25" customHeight="1">
      <c r="L891" s="10"/>
    </row>
    <row r="892" spans="12:12" ht="14.25" customHeight="1">
      <c r="L892" s="10"/>
    </row>
    <row r="893" spans="12:12" ht="14.25" customHeight="1">
      <c r="L893" s="10"/>
    </row>
    <row r="894" spans="12:12" ht="14.25" customHeight="1">
      <c r="L894" s="10"/>
    </row>
    <row r="895" spans="12:12" ht="14.25" customHeight="1">
      <c r="L895" s="10"/>
    </row>
    <row r="896" spans="12:12" ht="14.25" customHeight="1">
      <c r="L896" s="10"/>
    </row>
    <row r="897" spans="12:12" ht="14.25" customHeight="1">
      <c r="L897" s="10"/>
    </row>
    <row r="898" spans="12:12" ht="14.25" customHeight="1">
      <c r="L898" s="10"/>
    </row>
    <row r="899" spans="12:12" ht="14.25" customHeight="1">
      <c r="L899" s="10"/>
    </row>
    <row r="900" spans="12:12" ht="14.25" customHeight="1">
      <c r="L900" s="10"/>
    </row>
    <row r="901" spans="12:12" ht="14.25" customHeight="1">
      <c r="L901" s="10"/>
    </row>
    <row r="902" spans="12:12" ht="14.25" customHeight="1">
      <c r="L902" s="10"/>
    </row>
    <row r="903" spans="12:12" ht="14.25" customHeight="1">
      <c r="L903" s="10"/>
    </row>
    <row r="904" spans="12:12" ht="14.25" customHeight="1">
      <c r="L904" s="10"/>
    </row>
    <row r="905" spans="12:12" ht="14.25" customHeight="1">
      <c r="L905" s="10"/>
    </row>
    <row r="906" spans="12:12" ht="14.25" customHeight="1">
      <c r="L906" s="10"/>
    </row>
    <row r="907" spans="12:12" ht="14.25" customHeight="1">
      <c r="L907" s="10"/>
    </row>
    <row r="908" spans="12:12" ht="14.25" customHeight="1">
      <c r="L908" s="10"/>
    </row>
    <row r="909" spans="12:12" ht="14.25" customHeight="1">
      <c r="L909" s="10"/>
    </row>
    <row r="910" spans="12:12" ht="14.25" customHeight="1">
      <c r="L910" s="10"/>
    </row>
    <row r="911" spans="12:12" ht="14.25" customHeight="1">
      <c r="L911" s="10"/>
    </row>
    <row r="912" spans="12:12" ht="14.25" customHeight="1">
      <c r="L912" s="10"/>
    </row>
    <row r="913" spans="12:12" ht="14.25" customHeight="1">
      <c r="L913" s="10"/>
    </row>
    <row r="914" spans="12:12" ht="14.25" customHeight="1">
      <c r="L914" s="10"/>
    </row>
    <row r="915" spans="12:12" ht="14.25" customHeight="1">
      <c r="L915" s="10"/>
    </row>
    <row r="916" spans="12:12" ht="14.25" customHeight="1">
      <c r="L916" s="10"/>
    </row>
    <row r="917" spans="12:12" ht="14.25" customHeight="1">
      <c r="L917" s="10"/>
    </row>
    <row r="918" spans="12:12" ht="14.25" customHeight="1">
      <c r="L918" s="10"/>
    </row>
    <row r="919" spans="12:12" ht="14.25" customHeight="1">
      <c r="L919" s="10"/>
    </row>
    <row r="920" spans="12:12" ht="14.25" customHeight="1">
      <c r="L920" s="10"/>
    </row>
    <row r="921" spans="12:12" ht="14.25" customHeight="1">
      <c r="L921" s="10"/>
    </row>
    <row r="922" spans="12:12" ht="14.25" customHeight="1">
      <c r="L922" s="10"/>
    </row>
    <row r="923" spans="12:12" ht="14.25" customHeight="1">
      <c r="L923" s="10"/>
    </row>
    <row r="924" spans="12:12" ht="14.25" customHeight="1">
      <c r="L924" s="10"/>
    </row>
    <row r="925" spans="12:12" ht="14.25" customHeight="1">
      <c r="L925" s="10"/>
    </row>
    <row r="926" spans="12:12" ht="14.25" customHeight="1">
      <c r="L926" s="10"/>
    </row>
    <row r="927" spans="12:12" ht="14.25" customHeight="1">
      <c r="L927" s="10"/>
    </row>
    <row r="928" spans="12:12" ht="14.25" customHeight="1">
      <c r="L928" s="10"/>
    </row>
    <row r="929" spans="12:12" ht="14.25" customHeight="1">
      <c r="L929" s="10"/>
    </row>
    <row r="930" spans="12:12" ht="14.25" customHeight="1">
      <c r="L930" s="10"/>
    </row>
    <row r="931" spans="12:12" ht="14.25" customHeight="1">
      <c r="L931" s="10"/>
    </row>
    <row r="932" spans="12:12" ht="14.25" customHeight="1">
      <c r="L932" s="10"/>
    </row>
    <row r="933" spans="12:12" ht="14.25" customHeight="1">
      <c r="L933" s="10"/>
    </row>
    <row r="934" spans="12:12" ht="14.25" customHeight="1">
      <c r="L934" s="10"/>
    </row>
    <row r="935" spans="12:12" ht="14.25" customHeight="1">
      <c r="L935" s="10"/>
    </row>
    <row r="936" spans="12:12" ht="14.25" customHeight="1">
      <c r="L936" s="10"/>
    </row>
    <row r="937" spans="12:12" ht="14.25" customHeight="1">
      <c r="L937" s="10"/>
    </row>
    <row r="938" spans="12:12" ht="14.25" customHeight="1">
      <c r="L938" s="10"/>
    </row>
    <row r="939" spans="12:12" ht="14.25" customHeight="1">
      <c r="L939" s="10"/>
    </row>
    <row r="940" spans="12:12" ht="14.25" customHeight="1">
      <c r="L940" s="10"/>
    </row>
    <row r="941" spans="12:12" ht="14.25" customHeight="1">
      <c r="L941" s="10"/>
    </row>
    <row r="942" spans="12:12" ht="14.25" customHeight="1">
      <c r="L942" s="10"/>
    </row>
    <row r="943" spans="12:12" ht="14.25" customHeight="1">
      <c r="L943" s="10"/>
    </row>
    <row r="944" spans="12:12" ht="14.25" customHeight="1">
      <c r="L944" s="10"/>
    </row>
    <row r="945" spans="12:12" ht="14.25" customHeight="1">
      <c r="L945" s="10"/>
    </row>
    <row r="946" spans="12:12" ht="14.25" customHeight="1">
      <c r="L946" s="10"/>
    </row>
    <row r="947" spans="12:12" ht="14.25" customHeight="1">
      <c r="L947" s="10"/>
    </row>
    <row r="948" spans="12:12" ht="14.25" customHeight="1">
      <c r="L948" s="10"/>
    </row>
    <row r="949" spans="12:12" ht="14.25" customHeight="1">
      <c r="L949" s="10"/>
    </row>
    <row r="950" spans="12:12" ht="14.25" customHeight="1">
      <c r="L950" s="10"/>
    </row>
    <row r="951" spans="12:12" ht="14.25" customHeight="1">
      <c r="L951" s="10"/>
    </row>
    <row r="952" spans="12:12" ht="14.25" customHeight="1">
      <c r="L952" s="10"/>
    </row>
    <row r="953" spans="12:12" ht="14.25" customHeight="1">
      <c r="L953" s="10"/>
    </row>
    <row r="954" spans="12:12" ht="14.25" customHeight="1">
      <c r="L954" s="10"/>
    </row>
    <row r="955" spans="12:12" ht="14.25" customHeight="1">
      <c r="L955" s="10"/>
    </row>
    <row r="956" spans="12:12" ht="14.25" customHeight="1">
      <c r="L956" s="10"/>
    </row>
    <row r="957" spans="12:12" ht="14.25" customHeight="1">
      <c r="L957" s="10"/>
    </row>
    <row r="958" spans="12:12" ht="14.25" customHeight="1">
      <c r="L958" s="10"/>
    </row>
    <row r="959" spans="12:12" ht="14.25" customHeight="1">
      <c r="L959" s="10"/>
    </row>
    <row r="960" spans="12:12" ht="14.25" customHeight="1">
      <c r="L960" s="10"/>
    </row>
    <row r="961" spans="12:12" ht="14.25" customHeight="1">
      <c r="L961" s="10"/>
    </row>
    <row r="962" spans="12:12" ht="14.25" customHeight="1">
      <c r="L962" s="10"/>
    </row>
    <row r="963" spans="12:12" ht="14.25" customHeight="1">
      <c r="L963" s="10"/>
    </row>
    <row r="964" spans="12:12" ht="14.25" customHeight="1">
      <c r="L964" s="10"/>
    </row>
    <row r="965" spans="12:12" ht="14.25" customHeight="1">
      <c r="L965" s="10"/>
    </row>
    <row r="966" spans="12:12" ht="14.25" customHeight="1">
      <c r="L966" s="10"/>
    </row>
    <row r="967" spans="12:12" ht="14.25" customHeight="1">
      <c r="L967" s="10"/>
    </row>
    <row r="968" spans="12:12" ht="14.25" customHeight="1">
      <c r="L968" s="10"/>
    </row>
    <row r="969" spans="12:12" ht="14.25" customHeight="1">
      <c r="L969" s="10"/>
    </row>
    <row r="970" spans="12:12" ht="14.25" customHeight="1">
      <c r="L970" s="10"/>
    </row>
    <row r="971" spans="12:12" ht="14.25" customHeight="1">
      <c r="L971" s="10"/>
    </row>
    <row r="972" spans="12:12" ht="14.25" customHeight="1">
      <c r="L972" s="10"/>
    </row>
    <row r="973" spans="12:12" ht="14.25" customHeight="1">
      <c r="L973" s="10"/>
    </row>
    <row r="974" spans="12:12" ht="14.25" customHeight="1">
      <c r="L974" s="10"/>
    </row>
    <row r="975" spans="12:12" ht="14.25" customHeight="1">
      <c r="L975" s="10"/>
    </row>
    <row r="976" spans="12:12" ht="14.25" customHeight="1">
      <c r="L976" s="10"/>
    </row>
    <row r="977" spans="12:12" ht="14.25" customHeight="1">
      <c r="L977" s="10"/>
    </row>
    <row r="978" spans="12:12" ht="14.25" customHeight="1">
      <c r="L978" s="10"/>
    </row>
    <row r="979" spans="12:12" ht="14.25" customHeight="1">
      <c r="L979" s="10"/>
    </row>
    <row r="980" spans="12:12" ht="14.25" customHeight="1">
      <c r="L980" s="10"/>
    </row>
    <row r="981" spans="12:12" ht="14.25" customHeight="1">
      <c r="L981" s="10"/>
    </row>
    <row r="982" spans="12:12" ht="14.25" customHeight="1">
      <c r="L982" s="10"/>
    </row>
    <row r="983" spans="12:12" ht="14.25" customHeight="1">
      <c r="L983" s="10"/>
    </row>
    <row r="984" spans="12:12" ht="14.25" customHeight="1">
      <c r="L984" s="10"/>
    </row>
    <row r="985" spans="12:12" ht="14.25" customHeight="1">
      <c r="L985" s="10"/>
    </row>
    <row r="986" spans="12:12" ht="14.25" customHeight="1">
      <c r="L986" s="10"/>
    </row>
    <row r="987" spans="12:12" ht="14.25" customHeight="1">
      <c r="L987" s="10"/>
    </row>
    <row r="988" spans="12:12" ht="14.25" customHeight="1">
      <c r="L988" s="10"/>
    </row>
    <row r="989" spans="12:12" ht="14.25" customHeight="1">
      <c r="L989" s="10"/>
    </row>
    <row r="990" spans="12:12" ht="14.25" customHeight="1">
      <c r="L990" s="10"/>
    </row>
    <row r="991" spans="12:12" ht="14.25" customHeight="1">
      <c r="L991" s="10"/>
    </row>
    <row r="992" spans="12:12" ht="14.25" customHeight="1">
      <c r="L992" s="10"/>
    </row>
    <row r="993" spans="12:12" ht="14.25" customHeight="1">
      <c r="L993" s="10"/>
    </row>
    <row r="994" spans="12:12" ht="14.25" customHeight="1">
      <c r="L994" s="10"/>
    </row>
    <row r="995" spans="12:12" ht="14.25" customHeight="1">
      <c r="L995" s="10"/>
    </row>
    <row r="996" spans="12:12" ht="14.25" customHeight="1">
      <c r="L996" s="10"/>
    </row>
    <row r="997" spans="12:12" ht="14.25" customHeight="1">
      <c r="L997" s="10"/>
    </row>
    <row r="998" spans="12:12" ht="14.25" customHeight="1">
      <c r="L998" s="10"/>
    </row>
  </sheetData>
  <autoFilter ref="A1:Y163" xr:uid="{00000000-0009-0000-0000-000000000000}"/>
  <pageMargins left="0.511811024" right="0.511811024" top="0.78740157499999996" bottom="0.78740157499999996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14"/>
  <sheetViews>
    <sheetView workbookViewId="0"/>
  </sheetViews>
  <sheetFormatPr defaultColWidth="14.44140625" defaultRowHeight="15" customHeight="1"/>
  <sheetData>
    <row r="1" spans="1:6">
      <c r="A1" s="29" t="s">
        <v>210</v>
      </c>
      <c r="B1" s="30" t="s">
        <v>211</v>
      </c>
      <c r="C1" s="31" t="s">
        <v>212</v>
      </c>
      <c r="D1" s="31" t="s">
        <v>213</v>
      </c>
      <c r="E1" s="31" t="s">
        <v>214</v>
      </c>
      <c r="F1" s="31" t="s">
        <v>215</v>
      </c>
    </row>
    <row r="2" spans="1:6">
      <c r="A2" s="32" t="s">
        <v>216</v>
      </c>
      <c r="B2" s="33">
        <v>1.41</v>
      </c>
      <c r="C2" s="34">
        <v>1.19</v>
      </c>
      <c r="D2" s="34">
        <v>2.59</v>
      </c>
      <c r="E2" s="35">
        <v>3.26</v>
      </c>
      <c r="F2" s="34">
        <v>1.54</v>
      </c>
    </row>
    <row r="3" spans="1:6">
      <c r="A3" s="32" t="s">
        <v>217</v>
      </c>
      <c r="B3" s="33">
        <v>1.47</v>
      </c>
      <c r="C3" s="34">
        <v>1.56</v>
      </c>
      <c r="D3" s="36">
        <v>2.56</v>
      </c>
      <c r="E3" s="37">
        <v>3.48</v>
      </c>
      <c r="F3" s="36">
        <v>1.33</v>
      </c>
    </row>
    <row r="4" spans="1:6">
      <c r="A4" s="32" t="s">
        <v>218</v>
      </c>
      <c r="B4" s="33">
        <v>1.55</v>
      </c>
      <c r="C4" s="34">
        <v>1.99</v>
      </c>
      <c r="D4" s="36">
        <v>2.46</v>
      </c>
      <c r="E4" s="37">
        <v>3.38</v>
      </c>
      <c r="F4" s="36">
        <v>1.21</v>
      </c>
    </row>
    <row r="5" spans="1:6">
      <c r="A5" s="32" t="s">
        <v>219</v>
      </c>
      <c r="B5" s="33">
        <v>1.6</v>
      </c>
      <c r="C5" s="34">
        <v>2.3199999999999998</v>
      </c>
      <c r="D5" s="36">
        <v>2.41</v>
      </c>
      <c r="E5" s="37">
        <v>3.96</v>
      </c>
      <c r="F5" s="36">
        <v>1.1100000000000001</v>
      </c>
    </row>
    <row r="6" spans="1:6">
      <c r="A6" s="32" t="s">
        <v>220</v>
      </c>
      <c r="B6" s="33">
        <v>1.74</v>
      </c>
      <c r="C6" s="34">
        <v>2.38</v>
      </c>
      <c r="D6" s="36">
        <v>2.34</v>
      </c>
      <c r="E6" s="37">
        <v>4.09</v>
      </c>
      <c r="F6" s="36">
        <v>1.1200000000000001</v>
      </c>
    </row>
    <row r="10" spans="1:6">
      <c r="B10" s="38" t="s">
        <v>216</v>
      </c>
      <c r="C10" s="38" t="s">
        <v>217</v>
      </c>
      <c r="D10" s="38" t="s">
        <v>218</v>
      </c>
      <c r="E10" s="38" t="s">
        <v>219</v>
      </c>
      <c r="F10" s="38" t="s">
        <v>220</v>
      </c>
    </row>
    <row r="11" spans="1:6">
      <c r="A11" s="31" t="s">
        <v>212</v>
      </c>
      <c r="B11" s="34">
        <v>1.19</v>
      </c>
      <c r="C11" s="34">
        <v>1.56</v>
      </c>
      <c r="D11" s="34">
        <v>1.99</v>
      </c>
      <c r="E11" s="34">
        <v>2.3199999999999998</v>
      </c>
      <c r="F11" s="34">
        <v>2.38</v>
      </c>
    </row>
    <row r="12" spans="1:6">
      <c r="A12" s="31" t="s">
        <v>213</v>
      </c>
      <c r="B12" s="34">
        <v>2.59</v>
      </c>
      <c r="C12" s="36">
        <v>2.56</v>
      </c>
      <c r="D12" s="36">
        <v>2.46</v>
      </c>
      <c r="E12" s="36">
        <v>2.41</v>
      </c>
      <c r="F12" s="36">
        <v>2.34</v>
      </c>
    </row>
    <row r="13" spans="1:6">
      <c r="A13" s="31" t="s">
        <v>214</v>
      </c>
      <c r="B13" s="35">
        <v>3.26</v>
      </c>
      <c r="C13" s="20">
        <v>3.48</v>
      </c>
      <c r="D13" s="20">
        <v>3.38</v>
      </c>
      <c r="E13" s="20">
        <v>3.96</v>
      </c>
      <c r="F13" s="20">
        <v>4.09</v>
      </c>
    </row>
    <row r="14" spans="1:6">
      <c r="A14" s="31" t="s">
        <v>215</v>
      </c>
      <c r="B14" s="34">
        <v>1.54</v>
      </c>
      <c r="C14" s="36">
        <v>1.33</v>
      </c>
      <c r="D14" s="36">
        <v>1.21</v>
      </c>
      <c r="E14" s="36">
        <v>1.1100000000000001</v>
      </c>
      <c r="F14" s="36">
        <v>1.1200000000000001</v>
      </c>
    </row>
  </sheetData>
  <pageMargins left="0.511811024" right="0.511811024" top="0.78740157499999996" bottom="0.78740157499999996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4" ht="14.25" customHeight="1">
      <c r="A1" s="39" t="s">
        <v>221</v>
      </c>
      <c r="B1" s="39" t="s">
        <v>222</v>
      </c>
      <c r="C1" s="39" t="s">
        <v>223</v>
      </c>
      <c r="D1" s="39" t="s">
        <v>224</v>
      </c>
    </row>
    <row r="2" spans="1:4" ht="14.25" customHeight="1">
      <c r="A2" s="6" t="s">
        <v>33</v>
      </c>
      <c r="B2" s="1" t="s">
        <v>214</v>
      </c>
      <c r="C2" s="6">
        <v>59</v>
      </c>
      <c r="D2" s="6">
        <v>31</v>
      </c>
    </row>
    <row r="3" spans="1:4" ht="14.25" customHeight="1">
      <c r="A3" s="6" t="s">
        <v>70</v>
      </c>
      <c r="B3" s="1" t="s">
        <v>213</v>
      </c>
      <c r="C3" s="6">
        <v>44.7</v>
      </c>
      <c r="D3" s="6">
        <v>30.6</v>
      </c>
    </row>
    <row r="4" spans="1:4" ht="14.25" customHeight="1">
      <c r="A4" s="6" t="s">
        <v>45</v>
      </c>
      <c r="B4" s="1" t="s">
        <v>214</v>
      </c>
      <c r="C4" s="6">
        <v>43.4</v>
      </c>
      <c r="D4" s="6">
        <v>8.8000000000000007</v>
      </c>
    </row>
    <row r="5" spans="1:4" ht="14.25" customHeight="1">
      <c r="A5" s="6" t="s">
        <v>36</v>
      </c>
      <c r="B5" s="1" t="s">
        <v>214</v>
      </c>
      <c r="C5" s="6">
        <v>47.6</v>
      </c>
      <c r="D5" s="6">
        <v>32.799999999999997</v>
      </c>
    </row>
    <row r="6" spans="1:4" ht="14.25" customHeight="1">
      <c r="A6" s="6" t="s">
        <v>76</v>
      </c>
      <c r="B6" s="1" t="s">
        <v>213</v>
      </c>
      <c r="C6" s="6">
        <v>50.2</v>
      </c>
      <c r="D6" s="6">
        <v>12</v>
      </c>
    </row>
    <row r="7" spans="1:4" ht="14.25" customHeight="1">
      <c r="A7" s="6" t="s">
        <v>58</v>
      </c>
      <c r="B7" s="1" t="s">
        <v>213</v>
      </c>
      <c r="C7" s="6">
        <v>50.37</v>
      </c>
      <c r="D7" s="6">
        <v>5.7</v>
      </c>
    </row>
    <row r="8" spans="1:4" ht="14.25" customHeight="1">
      <c r="A8" s="6" t="s">
        <v>112</v>
      </c>
      <c r="B8" s="1" t="s">
        <v>212</v>
      </c>
      <c r="C8" s="6">
        <v>24.9</v>
      </c>
      <c r="D8" s="6">
        <v>1.4</v>
      </c>
    </row>
    <row r="9" spans="1:4" ht="14.25" customHeight="1">
      <c r="A9" s="6" t="s">
        <v>83</v>
      </c>
      <c r="B9" s="1" t="s">
        <v>215</v>
      </c>
      <c r="C9" s="6">
        <v>28.3</v>
      </c>
      <c r="D9" s="6">
        <v>4.8</v>
      </c>
    </row>
    <row r="10" spans="1:4" ht="14.25" customHeight="1">
      <c r="A10" s="6" t="s">
        <v>109</v>
      </c>
      <c r="B10" s="1" t="s">
        <v>212</v>
      </c>
      <c r="C10" s="6">
        <v>34.5</v>
      </c>
      <c r="D10" s="6">
        <v>4.3</v>
      </c>
    </row>
    <row r="11" spans="1:4" ht="14.25" customHeight="1">
      <c r="A11" s="6" t="s">
        <v>51</v>
      </c>
      <c r="B11" s="1" t="s">
        <v>213</v>
      </c>
      <c r="C11" s="6">
        <v>68.2</v>
      </c>
      <c r="D11" s="6">
        <v>16.899999999999999</v>
      </c>
    </row>
    <row r="12" spans="1:4" ht="14.25" customHeight="1">
      <c r="A12" s="6" t="s">
        <v>106</v>
      </c>
      <c r="B12" s="1" t="s">
        <v>212</v>
      </c>
      <c r="C12" s="6">
        <v>33.1</v>
      </c>
      <c r="D12" s="6">
        <v>13.5</v>
      </c>
    </row>
    <row r="13" spans="1:4" ht="14.25" customHeight="1">
      <c r="A13" s="6" t="s">
        <v>102</v>
      </c>
      <c r="B13" s="1" t="s">
        <v>212</v>
      </c>
      <c r="C13" s="6">
        <v>22.1</v>
      </c>
      <c r="D13" s="6">
        <v>16.3</v>
      </c>
    </row>
    <row r="14" spans="1:4" ht="14.25" customHeight="1">
      <c r="A14" s="6" t="s">
        <v>79</v>
      </c>
      <c r="B14" s="1" t="s">
        <v>215</v>
      </c>
      <c r="C14" s="6">
        <v>31.7</v>
      </c>
      <c r="D14" s="6">
        <v>3.2</v>
      </c>
    </row>
    <row r="15" spans="1:4" ht="14.25" customHeight="1">
      <c r="A15" s="6" t="s">
        <v>42</v>
      </c>
      <c r="B15" s="1" t="s">
        <v>214</v>
      </c>
      <c r="C15" s="6">
        <v>54.4</v>
      </c>
      <c r="D15" s="6">
        <v>14</v>
      </c>
    </row>
    <row r="16" spans="1:4" ht="14.25" customHeight="1">
      <c r="A16" s="6" t="s">
        <v>64</v>
      </c>
      <c r="B16" s="1" t="s">
        <v>213</v>
      </c>
      <c r="C16" s="6">
        <v>53.2</v>
      </c>
      <c r="D16" s="6">
        <v>7.2</v>
      </c>
    </row>
    <row r="17" spans="1:4" ht="14.25" customHeight="1">
      <c r="A17" s="6" t="s">
        <v>92</v>
      </c>
      <c r="B17" s="1" t="s">
        <v>225</v>
      </c>
      <c r="C17" s="6">
        <v>25.9</v>
      </c>
      <c r="D17" s="6">
        <v>3.3</v>
      </c>
    </row>
    <row r="18" spans="1:4" ht="14.25" customHeight="1">
      <c r="A18" s="6" t="s">
        <v>67</v>
      </c>
      <c r="B18" s="1" t="s">
        <v>213</v>
      </c>
      <c r="C18" s="6">
        <v>51.2</v>
      </c>
      <c r="D18" s="6">
        <v>17.100000000000001</v>
      </c>
    </row>
    <row r="19" spans="1:4" ht="14.25" customHeight="1">
      <c r="A19" s="6" t="s">
        <v>55</v>
      </c>
      <c r="B19" s="1" t="s">
        <v>213</v>
      </c>
      <c r="C19" s="6">
        <v>55.6</v>
      </c>
      <c r="D19" s="6">
        <v>11</v>
      </c>
    </row>
    <row r="20" spans="1:4" ht="14.25" customHeight="1">
      <c r="A20" s="6" t="s">
        <v>86</v>
      </c>
      <c r="B20" s="1" t="s">
        <v>215</v>
      </c>
      <c r="C20" s="6">
        <v>28.3</v>
      </c>
      <c r="D20" s="6">
        <v>4.2</v>
      </c>
    </row>
    <row r="21" spans="1:4" ht="14.25" customHeight="1">
      <c r="A21" s="6" t="s">
        <v>61</v>
      </c>
      <c r="B21" s="1" t="s">
        <v>213</v>
      </c>
      <c r="C21" s="6">
        <v>48.8</v>
      </c>
      <c r="D21" s="6">
        <v>7.6</v>
      </c>
    </row>
    <row r="22" spans="1:4" ht="14.25" customHeight="1">
      <c r="A22" s="6" t="s">
        <v>99</v>
      </c>
      <c r="B22" s="1" t="s">
        <v>225</v>
      </c>
      <c r="C22" s="6">
        <v>25.59</v>
      </c>
      <c r="D22" s="6">
        <v>1.9</v>
      </c>
    </row>
    <row r="23" spans="1:4" ht="14.25" customHeight="1">
      <c r="A23" s="6" t="s">
        <v>29</v>
      </c>
      <c r="B23" s="1" t="s">
        <v>214</v>
      </c>
      <c r="C23" s="6">
        <v>37.1</v>
      </c>
      <c r="D23" s="6">
        <v>9</v>
      </c>
    </row>
    <row r="24" spans="1:4" ht="14.25" customHeight="1">
      <c r="A24" s="6" t="s">
        <v>39</v>
      </c>
      <c r="B24" s="1" t="s">
        <v>214</v>
      </c>
      <c r="C24" s="6">
        <v>43.2</v>
      </c>
      <c r="D24" s="6">
        <v>48</v>
      </c>
    </row>
    <row r="25" spans="1:4" ht="14.25" customHeight="1">
      <c r="A25" s="6" t="s">
        <v>96</v>
      </c>
      <c r="B25" s="1" t="s">
        <v>225</v>
      </c>
      <c r="C25" s="6">
        <v>19.2</v>
      </c>
      <c r="D25" s="6">
        <v>3.4</v>
      </c>
    </row>
    <row r="26" spans="1:4" ht="14.25" customHeight="1">
      <c r="A26" s="6" t="s">
        <v>89</v>
      </c>
      <c r="B26" s="1" t="s">
        <v>215</v>
      </c>
      <c r="C26" s="6">
        <v>24.2</v>
      </c>
      <c r="D26" s="6">
        <v>2.9</v>
      </c>
    </row>
    <row r="27" spans="1:4" ht="14.25" customHeight="1">
      <c r="A27" s="6" t="s">
        <v>73</v>
      </c>
      <c r="B27" s="1" t="s">
        <v>213</v>
      </c>
      <c r="C27" s="6">
        <v>41.2</v>
      </c>
      <c r="D27" s="6">
        <v>9.3000000000000007</v>
      </c>
    </row>
    <row r="28" spans="1:4" ht="14.25" customHeight="1">
      <c r="A28" s="6" t="s">
        <v>48</v>
      </c>
      <c r="B28" s="1" t="s">
        <v>214</v>
      </c>
      <c r="C28" s="6">
        <v>48.87</v>
      </c>
      <c r="D28" s="6">
        <v>13.4</v>
      </c>
    </row>
    <row r="29" spans="1:4" ht="14.25" customHeight="1"/>
    <row r="30" spans="1:4" ht="14.25" customHeight="1"/>
    <row r="31" spans="1:4" ht="14.25" customHeight="1"/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workbookViewId="0"/>
  </sheetViews>
  <sheetFormatPr defaultColWidth="14.44140625" defaultRowHeight="15" customHeight="1"/>
  <cols>
    <col min="1" max="2" width="8.6640625" customWidth="1"/>
    <col min="3" max="3" width="16.88671875" customWidth="1"/>
    <col min="4" max="13" width="8.6640625" customWidth="1"/>
    <col min="14" max="14" width="10.33203125" customWidth="1"/>
    <col min="15" max="15" width="11.109375" customWidth="1"/>
    <col min="16" max="28" width="8.6640625" customWidth="1"/>
  </cols>
  <sheetData>
    <row r="1" spans="1:28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2" t="s">
        <v>10</v>
      </c>
      <c r="L1" s="4" t="s">
        <v>11</v>
      </c>
      <c r="M1" s="5" t="s">
        <v>12</v>
      </c>
      <c r="N1" s="3" t="s">
        <v>13</v>
      </c>
      <c r="O1" s="5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8" t="s">
        <v>25</v>
      </c>
      <c r="AA1" s="8" t="s">
        <v>26</v>
      </c>
      <c r="AB1" s="8" t="s">
        <v>27</v>
      </c>
    </row>
    <row r="2" spans="1:28" ht="14.25" customHeight="1">
      <c r="A2" s="1" t="s">
        <v>28</v>
      </c>
      <c r="B2" s="1" t="s">
        <v>29</v>
      </c>
      <c r="C2" s="1" t="s">
        <v>30</v>
      </c>
      <c r="D2" s="1" t="s">
        <v>31</v>
      </c>
      <c r="E2" s="9">
        <v>2004</v>
      </c>
      <c r="F2" s="16">
        <v>70</v>
      </c>
      <c r="G2" s="16">
        <v>30</v>
      </c>
      <c r="H2" s="10">
        <v>4.3</v>
      </c>
      <c r="I2" s="16">
        <v>99.6</v>
      </c>
      <c r="J2" s="16">
        <v>0.40000000000000568</v>
      </c>
      <c r="K2" s="16">
        <v>99.4</v>
      </c>
      <c r="L2" s="16">
        <v>0.59999999999999432</v>
      </c>
      <c r="M2" s="16">
        <v>43.1</v>
      </c>
      <c r="N2" s="16">
        <v>56.9</v>
      </c>
      <c r="O2" s="16">
        <v>23.6</v>
      </c>
      <c r="P2" s="16">
        <v>76.400000000000006</v>
      </c>
      <c r="Q2" s="16">
        <v>89.6</v>
      </c>
      <c r="R2" s="16">
        <v>89.8</v>
      </c>
      <c r="S2" s="16">
        <v>89.1</v>
      </c>
      <c r="T2" s="16">
        <v>26.3</v>
      </c>
      <c r="U2" s="17">
        <v>4.5999999999999996</v>
      </c>
      <c r="V2" s="17">
        <v>16.8</v>
      </c>
      <c r="W2" s="15">
        <v>25.286159999999999</v>
      </c>
      <c r="X2" s="17">
        <v>17.8</v>
      </c>
      <c r="Y2" s="17">
        <v>30.1</v>
      </c>
      <c r="Z2" s="8">
        <v>2.4500000000000002</v>
      </c>
      <c r="AA2" s="8">
        <v>70.37</v>
      </c>
      <c r="AB2" s="8">
        <v>1.94</v>
      </c>
    </row>
    <row r="3" spans="1:28" ht="14.25" customHeight="1">
      <c r="A3" s="1" t="s">
        <v>32</v>
      </c>
      <c r="B3" s="1" t="s">
        <v>33</v>
      </c>
      <c r="C3" s="1" t="s">
        <v>34</v>
      </c>
      <c r="D3" s="1" t="s">
        <v>31</v>
      </c>
      <c r="E3" s="9">
        <v>2004</v>
      </c>
      <c r="F3" s="16">
        <v>41</v>
      </c>
      <c r="G3" s="16">
        <v>59</v>
      </c>
      <c r="H3" s="10">
        <v>14.7</v>
      </c>
      <c r="I3" s="16">
        <v>94.8</v>
      </c>
      <c r="J3" s="16">
        <v>5.2000000000000028</v>
      </c>
      <c r="K3" s="16">
        <v>90.6</v>
      </c>
      <c r="L3" s="16">
        <v>9.4000000000000057</v>
      </c>
      <c r="M3" s="16">
        <v>53.6</v>
      </c>
      <c r="N3" s="16">
        <v>46.4</v>
      </c>
      <c r="O3" s="16">
        <v>9.5</v>
      </c>
      <c r="P3" s="16">
        <v>90.5</v>
      </c>
      <c r="Q3" s="16">
        <v>81.900000000000006</v>
      </c>
      <c r="R3" s="16">
        <v>79.900000000000006</v>
      </c>
      <c r="S3" s="16">
        <v>84.5</v>
      </c>
      <c r="T3" s="16">
        <v>30.4</v>
      </c>
      <c r="U3" s="17">
        <v>10.1</v>
      </c>
      <c r="V3" s="17">
        <v>43.6</v>
      </c>
      <c r="W3" s="15">
        <v>18.34216</v>
      </c>
      <c r="X3" s="17">
        <v>13.2</v>
      </c>
      <c r="Y3" s="17">
        <v>29.6</v>
      </c>
      <c r="Z3" s="8">
        <v>2.11</v>
      </c>
      <c r="AA3" s="8">
        <v>72.02</v>
      </c>
      <c r="AB3" s="8">
        <v>3.6</v>
      </c>
    </row>
    <row r="4" spans="1:28" ht="14.25" customHeight="1">
      <c r="A4" s="1" t="s">
        <v>35</v>
      </c>
      <c r="B4" s="1" t="s">
        <v>36</v>
      </c>
      <c r="C4" s="1" t="s">
        <v>37</v>
      </c>
      <c r="D4" s="1" t="s">
        <v>31</v>
      </c>
      <c r="E4" s="9">
        <v>2004</v>
      </c>
      <c r="F4" s="16">
        <v>67.900000000000006</v>
      </c>
      <c r="G4" s="16">
        <v>32.1</v>
      </c>
      <c r="H4" s="10">
        <v>10</v>
      </c>
      <c r="I4" s="16">
        <v>95.7</v>
      </c>
      <c r="J4" s="16">
        <v>4.2999999999999972</v>
      </c>
      <c r="K4" s="16">
        <v>72.400000000000006</v>
      </c>
      <c r="L4" s="16">
        <v>27.599999999999994</v>
      </c>
      <c r="M4" s="16">
        <v>65.2</v>
      </c>
      <c r="N4" s="16">
        <v>34.799999999999997</v>
      </c>
      <c r="O4" s="16">
        <v>25.6</v>
      </c>
      <c r="P4" s="16">
        <v>74.400000000000006</v>
      </c>
      <c r="Q4" s="16">
        <v>91</v>
      </c>
      <c r="R4" s="16">
        <v>90.2</v>
      </c>
      <c r="S4" s="16">
        <v>91.8</v>
      </c>
      <c r="T4" s="16">
        <v>27.7</v>
      </c>
      <c r="U4" s="17">
        <v>8.1</v>
      </c>
      <c r="V4" s="17">
        <v>39.700000000000003</v>
      </c>
      <c r="W4" s="15">
        <v>19.37067</v>
      </c>
      <c r="X4" s="17">
        <v>15.3</v>
      </c>
      <c r="Y4" s="17">
        <v>32.799999999999997</v>
      </c>
      <c r="Z4" s="8">
        <v>1.89</v>
      </c>
      <c r="AA4" s="8">
        <v>75.62</v>
      </c>
      <c r="AB4" s="8">
        <v>2.38</v>
      </c>
    </row>
    <row r="5" spans="1:28" ht="14.25" customHeight="1">
      <c r="A5" s="1" t="s">
        <v>38</v>
      </c>
      <c r="B5" s="1" t="s">
        <v>39</v>
      </c>
      <c r="C5" s="1" t="s">
        <v>40</v>
      </c>
      <c r="D5" s="1" t="s">
        <v>31</v>
      </c>
      <c r="E5" s="9">
        <v>2004</v>
      </c>
      <c r="F5" s="16">
        <v>31.3</v>
      </c>
      <c r="G5" s="16">
        <v>68.7</v>
      </c>
      <c r="H5" s="10">
        <v>17.899999999999999</v>
      </c>
      <c r="I5" s="16">
        <v>99.8</v>
      </c>
      <c r="J5" s="16">
        <v>0.20000000000000284</v>
      </c>
      <c r="K5" s="16">
        <v>98.6</v>
      </c>
      <c r="L5" s="16">
        <v>1.4000000000000057</v>
      </c>
      <c r="M5" s="16">
        <v>89.9</v>
      </c>
      <c r="N5" s="16">
        <v>10.099999999999994</v>
      </c>
      <c r="O5" s="16">
        <v>38.299999999999997</v>
      </c>
      <c r="P5" s="16">
        <v>61.7</v>
      </c>
      <c r="Q5" s="16">
        <v>90</v>
      </c>
      <c r="R5" s="16">
        <v>89.3</v>
      </c>
      <c r="S5" s="16">
        <v>89.3</v>
      </c>
      <c r="T5" s="16">
        <v>20.100000000000001</v>
      </c>
      <c r="U5" s="17">
        <v>8.4</v>
      </c>
      <c r="V5" s="17">
        <v>45.2</v>
      </c>
      <c r="W5" s="15">
        <v>24.413959999999999</v>
      </c>
      <c r="X5" s="17">
        <v>11.6</v>
      </c>
      <c r="Y5" s="17">
        <v>26.9</v>
      </c>
      <c r="Z5" s="8">
        <v>1.6</v>
      </c>
      <c r="AA5" s="8">
        <v>73.77</v>
      </c>
      <c r="AB5" s="8">
        <v>2.52</v>
      </c>
    </row>
    <row r="6" spans="1:28" ht="14.25" customHeight="1">
      <c r="A6" s="1" t="s">
        <v>41</v>
      </c>
      <c r="B6" s="1" t="s">
        <v>42</v>
      </c>
      <c r="C6" s="1" t="s">
        <v>43</v>
      </c>
      <c r="D6" s="1" t="s">
        <v>31</v>
      </c>
      <c r="E6" s="9">
        <v>2004</v>
      </c>
      <c r="F6" s="16">
        <v>45.6</v>
      </c>
      <c r="G6" s="16">
        <v>54.4</v>
      </c>
      <c r="H6" s="10">
        <v>14.4</v>
      </c>
      <c r="I6" s="16">
        <v>95.6</v>
      </c>
      <c r="J6" s="16">
        <v>4.4000000000000057</v>
      </c>
      <c r="K6" s="16">
        <v>90.9</v>
      </c>
      <c r="L6" s="16">
        <v>9.0999999999999943</v>
      </c>
      <c r="M6" s="16">
        <v>66.8</v>
      </c>
      <c r="N6" s="16">
        <v>33.200000000000003</v>
      </c>
      <c r="O6" s="16">
        <v>18.899999999999999</v>
      </c>
      <c r="P6" s="16">
        <v>81.099999999999994</v>
      </c>
      <c r="Q6" s="16">
        <v>85.5</v>
      </c>
      <c r="R6" s="16">
        <v>84.3</v>
      </c>
      <c r="S6" s="16">
        <v>86.6</v>
      </c>
      <c r="T6" s="16">
        <v>25.6</v>
      </c>
      <c r="U6" s="17">
        <v>6</v>
      </c>
      <c r="V6" s="17">
        <v>31.4</v>
      </c>
      <c r="W6" s="15">
        <v>19.294370000000001</v>
      </c>
      <c r="X6" s="17">
        <v>19.2</v>
      </c>
      <c r="Y6" s="17">
        <v>34.799999999999997</v>
      </c>
      <c r="Z6" s="8">
        <v>1.87</v>
      </c>
      <c r="AA6" s="8">
        <v>76.25</v>
      </c>
      <c r="AB6" s="8">
        <v>2.61</v>
      </c>
    </row>
    <row r="7" spans="1:28" ht="14.25" customHeight="1">
      <c r="A7" s="1" t="s">
        <v>44</v>
      </c>
      <c r="B7" s="1" t="s">
        <v>45</v>
      </c>
      <c r="C7" s="1" t="s">
        <v>46</v>
      </c>
      <c r="D7" s="1" t="s">
        <v>31</v>
      </c>
      <c r="E7" s="9">
        <v>2004</v>
      </c>
      <c r="F7" s="16">
        <v>55.8</v>
      </c>
      <c r="G7" s="16">
        <v>42.2</v>
      </c>
      <c r="H7" s="10">
        <v>13.9</v>
      </c>
      <c r="I7" s="16">
        <v>99.6</v>
      </c>
      <c r="J7" s="16">
        <v>0.40000000000000568</v>
      </c>
      <c r="K7" s="16">
        <v>90.4</v>
      </c>
      <c r="L7" s="16">
        <v>9.5999999999999943</v>
      </c>
      <c r="M7" s="16">
        <v>17.8</v>
      </c>
      <c r="N7" s="16">
        <v>82.2</v>
      </c>
      <c r="O7" s="16">
        <v>1</v>
      </c>
      <c r="P7" s="16">
        <v>99</v>
      </c>
      <c r="Q7" s="16">
        <v>91.8</v>
      </c>
      <c r="R7" s="16">
        <v>92.7</v>
      </c>
      <c r="S7" s="16">
        <v>91.4</v>
      </c>
      <c r="T7" s="16">
        <v>26.4</v>
      </c>
      <c r="U7" s="17">
        <v>4.7</v>
      </c>
      <c r="V7" s="17">
        <v>15</v>
      </c>
      <c r="W7" s="15">
        <v>19.172789999999999</v>
      </c>
      <c r="X7" s="17">
        <v>22.8</v>
      </c>
      <c r="Y7" s="17">
        <v>30.7</v>
      </c>
      <c r="Z7" s="8">
        <v>1.71</v>
      </c>
      <c r="AA7" s="8">
        <v>76.03</v>
      </c>
      <c r="AB7" s="8">
        <v>1.62</v>
      </c>
    </row>
    <row r="8" spans="1:28" ht="14.25" customHeight="1">
      <c r="A8" s="1" t="s">
        <v>47</v>
      </c>
      <c r="B8" s="1" t="s">
        <v>48</v>
      </c>
      <c r="C8" s="1" t="s">
        <v>49</v>
      </c>
      <c r="D8" s="1" t="s">
        <v>31</v>
      </c>
      <c r="E8" s="9">
        <v>2004</v>
      </c>
      <c r="F8" s="16">
        <v>53.3</v>
      </c>
      <c r="G8" s="16">
        <v>46.7</v>
      </c>
      <c r="H8" s="10">
        <v>8.1</v>
      </c>
      <c r="I8" s="16">
        <v>99.3</v>
      </c>
      <c r="J8" s="16">
        <v>0.70000000000000284</v>
      </c>
      <c r="K8" s="16">
        <v>98</v>
      </c>
      <c r="L8" s="16">
        <v>2</v>
      </c>
      <c r="M8" s="16">
        <v>37.5</v>
      </c>
      <c r="N8" s="16">
        <v>62.5</v>
      </c>
      <c r="O8" s="16">
        <v>3</v>
      </c>
      <c r="P8" s="16">
        <v>97</v>
      </c>
      <c r="Q8" s="16">
        <v>82.7</v>
      </c>
      <c r="R8" s="16">
        <v>81.7</v>
      </c>
      <c r="S8" s="16">
        <v>83.8</v>
      </c>
      <c r="T8" s="16">
        <v>25.1</v>
      </c>
      <c r="U8" s="17">
        <v>8.3000000000000007</v>
      </c>
      <c r="V8" s="17">
        <v>47.8</v>
      </c>
      <c r="W8" s="15">
        <v>28.18995</v>
      </c>
      <c r="X8" s="17">
        <v>18.7</v>
      </c>
      <c r="Y8" s="17">
        <v>33.799999999999997</v>
      </c>
      <c r="Z8" s="8">
        <v>2.0099999999999998</v>
      </c>
      <c r="AA8" s="8">
        <v>72.959999999999994</v>
      </c>
      <c r="AB8" s="8">
        <v>3.1</v>
      </c>
    </row>
    <row r="9" spans="1:28" ht="14.25" customHeight="1">
      <c r="A9" s="1" t="s">
        <v>50</v>
      </c>
      <c r="B9" s="1" t="s">
        <v>51</v>
      </c>
      <c r="C9" s="1" t="s">
        <v>52</v>
      </c>
      <c r="D9" s="1" t="s">
        <v>53</v>
      </c>
      <c r="E9" s="9">
        <v>2004</v>
      </c>
      <c r="F9" s="16">
        <v>30.9</v>
      </c>
      <c r="G9" s="16">
        <v>69.099999999999994</v>
      </c>
      <c r="H9" s="10">
        <v>20.100000000000001</v>
      </c>
      <c r="I9" s="16">
        <v>93.7</v>
      </c>
      <c r="J9" s="16">
        <v>6.2999999999999972</v>
      </c>
      <c r="K9" s="16">
        <v>78.5</v>
      </c>
      <c r="L9" s="16">
        <v>21.5</v>
      </c>
      <c r="M9" s="16">
        <v>61.7</v>
      </c>
      <c r="N9" s="16">
        <v>38.299999999999997</v>
      </c>
      <c r="O9" s="16">
        <v>11.5</v>
      </c>
      <c r="P9" s="16">
        <v>88.5</v>
      </c>
      <c r="Q9" s="16">
        <v>76.900000000000006</v>
      </c>
      <c r="R9" s="16">
        <v>73.7</v>
      </c>
      <c r="S9" s="16">
        <v>79.8</v>
      </c>
      <c r="T9" s="16">
        <v>40.4</v>
      </c>
      <c r="U9" s="17">
        <v>5.8</v>
      </c>
      <c r="V9" s="17">
        <v>29.2</v>
      </c>
      <c r="W9" s="15">
        <v>18.722659999999998</v>
      </c>
      <c r="X9" s="17">
        <v>16.7</v>
      </c>
      <c r="Y9" s="17">
        <v>33.200000000000003</v>
      </c>
      <c r="Z9" s="8">
        <v>2.91</v>
      </c>
      <c r="AA9" s="8">
        <v>75.78</v>
      </c>
      <c r="AB9" s="8">
        <v>4.9800000000000004</v>
      </c>
    </row>
    <row r="10" spans="1:28" ht="14.25" customHeight="1">
      <c r="A10" s="1" t="s">
        <v>54</v>
      </c>
      <c r="B10" s="1" t="s">
        <v>55</v>
      </c>
      <c r="C10" s="1" t="s">
        <v>56</v>
      </c>
      <c r="D10" s="1" t="s">
        <v>53</v>
      </c>
      <c r="E10" s="9">
        <v>2004</v>
      </c>
      <c r="F10" s="16">
        <v>36.5</v>
      </c>
      <c r="G10" s="16">
        <v>63.5</v>
      </c>
      <c r="H10" s="10">
        <v>12.1</v>
      </c>
      <c r="I10" s="16">
        <v>93</v>
      </c>
      <c r="J10" s="16">
        <v>7</v>
      </c>
      <c r="K10" s="16">
        <v>65.400000000000006</v>
      </c>
      <c r="L10" s="16">
        <v>34.599999999999994</v>
      </c>
      <c r="M10" s="16">
        <v>73.599999999999994</v>
      </c>
      <c r="N10" s="16">
        <v>26.400000000000006</v>
      </c>
      <c r="O10" s="16">
        <v>11.4</v>
      </c>
      <c r="P10" s="16">
        <v>88.6</v>
      </c>
      <c r="Q10" s="16">
        <v>72.7</v>
      </c>
      <c r="R10" s="16">
        <v>69.599999999999994</v>
      </c>
      <c r="S10" s="16">
        <v>75.7</v>
      </c>
      <c r="T10" s="16">
        <v>30</v>
      </c>
      <c r="U10" s="17">
        <v>6.7</v>
      </c>
      <c r="V10" s="17">
        <v>29.5</v>
      </c>
      <c r="W10" s="15">
        <v>23.5304</v>
      </c>
      <c r="X10" s="17">
        <v>19.399999999999999</v>
      </c>
      <c r="Y10" s="17">
        <v>32.200000000000003</v>
      </c>
      <c r="Z10" s="8">
        <v>2.89</v>
      </c>
      <c r="AA10" s="8">
        <v>74</v>
      </c>
      <c r="AB10" s="8">
        <v>5.95</v>
      </c>
    </row>
    <row r="11" spans="1:28" ht="14.25" customHeight="1">
      <c r="A11" s="1" t="s">
        <v>57</v>
      </c>
      <c r="B11" s="1" t="s">
        <v>58</v>
      </c>
      <c r="C11" s="1" t="s">
        <v>59</v>
      </c>
      <c r="D11" s="1" t="s">
        <v>53</v>
      </c>
      <c r="E11" s="9">
        <v>2004</v>
      </c>
      <c r="F11" s="16">
        <v>44.3</v>
      </c>
      <c r="G11" s="16">
        <v>55.7</v>
      </c>
      <c r="H11" s="10">
        <v>14.3</v>
      </c>
      <c r="I11" s="16">
        <v>95.7</v>
      </c>
      <c r="J11" s="16">
        <v>4.2999999999999972</v>
      </c>
      <c r="K11" s="16">
        <v>72.099999999999994</v>
      </c>
      <c r="L11" s="16">
        <v>27.900000000000006</v>
      </c>
      <c r="M11" s="16">
        <v>5.8</v>
      </c>
      <c r="N11" s="16">
        <v>94.2</v>
      </c>
      <c r="O11" s="16">
        <v>55.1</v>
      </c>
      <c r="P11" s="16">
        <v>44.9</v>
      </c>
      <c r="Q11" s="16">
        <v>78.400000000000006</v>
      </c>
      <c r="R11" s="16">
        <v>75.2</v>
      </c>
      <c r="S11" s="16">
        <v>81.2</v>
      </c>
      <c r="T11" s="16">
        <v>28.9</v>
      </c>
      <c r="U11" s="17">
        <v>7.7</v>
      </c>
      <c r="V11" s="17">
        <v>35.799999999999997</v>
      </c>
      <c r="W11" s="15">
        <v>23.155200000000001</v>
      </c>
      <c r="X11" s="17">
        <v>17.8</v>
      </c>
      <c r="Y11" s="17">
        <v>30.8</v>
      </c>
      <c r="Z11" s="8">
        <v>2.34</v>
      </c>
      <c r="AA11" s="8">
        <v>71.739999999999995</v>
      </c>
      <c r="AB11" s="8">
        <v>5.83</v>
      </c>
    </row>
    <row r="12" spans="1:28" ht="14.25" customHeight="1">
      <c r="A12" s="1" t="s">
        <v>60</v>
      </c>
      <c r="B12" s="1" t="s">
        <v>61</v>
      </c>
      <c r="C12" s="1" t="s">
        <v>62</v>
      </c>
      <c r="D12" s="1" t="s">
        <v>53</v>
      </c>
      <c r="E12" s="9">
        <v>2004</v>
      </c>
      <c r="F12" s="16">
        <v>39.6</v>
      </c>
      <c r="G12" s="16">
        <v>60.4</v>
      </c>
      <c r="H12" s="10">
        <v>15.7</v>
      </c>
      <c r="I12" s="16">
        <v>95.5</v>
      </c>
      <c r="J12" s="16">
        <v>4.5</v>
      </c>
      <c r="K12" s="16">
        <v>75</v>
      </c>
      <c r="L12" s="16">
        <v>25</v>
      </c>
      <c r="M12" s="16">
        <v>61</v>
      </c>
      <c r="N12" s="16">
        <v>39</v>
      </c>
      <c r="O12" s="16">
        <v>25.9</v>
      </c>
      <c r="P12" s="16">
        <v>74.099999999999994</v>
      </c>
      <c r="Q12" s="16">
        <v>77.7</v>
      </c>
      <c r="R12" s="16">
        <v>74.599999999999994</v>
      </c>
      <c r="S12" s="16">
        <v>80.8</v>
      </c>
      <c r="T12" s="16">
        <v>32.700000000000003</v>
      </c>
      <c r="U12" s="17">
        <v>9.8000000000000007</v>
      </c>
      <c r="V12" s="17">
        <v>36.6</v>
      </c>
      <c r="W12" s="15">
        <v>23.519349999999999</v>
      </c>
      <c r="X12" s="17">
        <v>18.600000000000001</v>
      </c>
      <c r="Y12" s="17">
        <v>30.9</v>
      </c>
      <c r="Z12" s="8">
        <v>2.79</v>
      </c>
      <c r="AA12" s="8">
        <v>69.510000000000005</v>
      </c>
      <c r="AB12" s="8">
        <v>4.9400000000000004</v>
      </c>
    </row>
    <row r="13" spans="1:28" ht="14.25" customHeight="1">
      <c r="A13" s="1" t="s">
        <v>63</v>
      </c>
      <c r="B13" s="1" t="s">
        <v>64</v>
      </c>
      <c r="C13" s="1" t="s">
        <v>65</v>
      </c>
      <c r="D13" s="1" t="s">
        <v>53</v>
      </c>
      <c r="E13" s="9">
        <v>2004</v>
      </c>
      <c r="F13" s="16">
        <v>46.7</v>
      </c>
      <c r="G13" s="16">
        <v>53.2</v>
      </c>
      <c r="H13" s="10">
        <v>15.4</v>
      </c>
      <c r="I13" s="16">
        <v>97.4</v>
      </c>
      <c r="J13" s="16">
        <v>2.5999999999999943</v>
      </c>
      <c r="K13" s="16">
        <v>70</v>
      </c>
      <c r="L13" s="16">
        <v>30</v>
      </c>
      <c r="M13" s="16">
        <v>65.8</v>
      </c>
      <c r="N13" s="16">
        <v>34.200000000000003</v>
      </c>
      <c r="O13" s="16">
        <v>8.8000000000000007</v>
      </c>
      <c r="P13" s="16">
        <v>91.2</v>
      </c>
      <c r="Q13" s="16">
        <v>74.7</v>
      </c>
      <c r="R13" s="16">
        <v>70</v>
      </c>
      <c r="S13" s="16">
        <v>78.7</v>
      </c>
      <c r="T13" s="16">
        <v>34.9</v>
      </c>
      <c r="U13" s="17">
        <v>10.1</v>
      </c>
      <c r="V13" s="17">
        <v>32</v>
      </c>
      <c r="W13" s="15">
        <v>25.23123</v>
      </c>
      <c r="X13" s="17">
        <v>17.5</v>
      </c>
      <c r="Y13" s="17">
        <v>30.6</v>
      </c>
      <c r="Z13" s="8">
        <v>3.23</v>
      </c>
      <c r="AA13" s="8">
        <v>72.099999999999994</v>
      </c>
      <c r="AB13" s="8">
        <v>5.86</v>
      </c>
    </row>
    <row r="14" spans="1:28" ht="14.25" customHeight="1">
      <c r="A14" s="1" t="s">
        <v>66</v>
      </c>
      <c r="B14" s="1" t="s">
        <v>67</v>
      </c>
      <c r="C14" s="1" t="s">
        <v>68</v>
      </c>
      <c r="D14" s="1" t="s">
        <v>53</v>
      </c>
      <c r="E14" s="9">
        <v>2004</v>
      </c>
      <c r="F14" s="16">
        <v>48.7</v>
      </c>
      <c r="G14" s="16">
        <v>51.2</v>
      </c>
      <c r="H14" s="10">
        <v>10.9</v>
      </c>
      <c r="I14" s="16">
        <v>95.2</v>
      </c>
      <c r="J14" s="16">
        <v>4.7999999999999972</v>
      </c>
      <c r="K14" s="16">
        <v>59</v>
      </c>
      <c r="L14" s="16">
        <v>41</v>
      </c>
      <c r="M14" s="16">
        <v>47.4</v>
      </c>
      <c r="N14" s="16">
        <v>52.6</v>
      </c>
      <c r="O14" s="16">
        <v>3.7</v>
      </c>
      <c r="P14" s="16">
        <v>96.3</v>
      </c>
      <c r="Q14" s="16">
        <v>78.599999999999994</v>
      </c>
      <c r="R14" s="16">
        <v>77.400000000000006</v>
      </c>
      <c r="S14" s="16">
        <v>79.7</v>
      </c>
      <c r="T14" s="16">
        <v>33</v>
      </c>
      <c r="U14" s="17">
        <v>17.600000000000001</v>
      </c>
      <c r="V14" s="17">
        <v>68</v>
      </c>
      <c r="W14" s="15">
        <v>35.783360000000002</v>
      </c>
      <c r="X14" s="17">
        <v>15.9</v>
      </c>
      <c r="Y14" s="17">
        <v>30.6</v>
      </c>
      <c r="Z14" s="8">
        <v>2.71</v>
      </c>
      <c r="AA14" s="8">
        <v>70.28</v>
      </c>
      <c r="AB14" s="8">
        <v>4.3600000000000003</v>
      </c>
    </row>
    <row r="15" spans="1:28" ht="14.25" customHeight="1">
      <c r="A15" s="1" t="s">
        <v>69</v>
      </c>
      <c r="B15" s="1" t="s">
        <v>70</v>
      </c>
      <c r="C15" s="1" t="s">
        <v>71</v>
      </c>
      <c r="D15" s="1" t="s">
        <v>53</v>
      </c>
      <c r="E15" s="9">
        <v>2004</v>
      </c>
      <c r="F15" s="16">
        <v>55.3</v>
      </c>
      <c r="G15" s="16">
        <v>44.7</v>
      </c>
      <c r="H15" s="10">
        <v>9.5</v>
      </c>
      <c r="I15" s="16">
        <v>95</v>
      </c>
      <c r="J15" s="16">
        <v>5</v>
      </c>
      <c r="K15" s="16">
        <v>76.2</v>
      </c>
      <c r="L15" s="16">
        <v>23.799999999999997</v>
      </c>
      <c r="M15" s="16">
        <v>17.600000000000001</v>
      </c>
      <c r="N15" s="16">
        <v>82.4</v>
      </c>
      <c r="O15" s="16">
        <v>4.3</v>
      </c>
      <c r="P15" s="16">
        <v>95.7</v>
      </c>
      <c r="Q15" s="16">
        <v>70.5</v>
      </c>
      <c r="R15" s="16">
        <v>68.2</v>
      </c>
      <c r="S15" s="16">
        <v>72.400000000000006</v>
      </c>
      <c r="T15" s="16">
        <v>48.3</v>
      </c>
      <c r="U15" s="17">
        <v>12.1</v>
      </c>
      <c r="V15" s="17">
        <v>70.2</v>
      </c>
      <c r="W15" s="15">
        <v>28.167649999999998</v>
      </c>
      <c r="X15" s="17">
        <v>16.100000000000001</v>
      </c>
      <c r="Y15" s="17">
        <v>33.799999999999997</v>
      </c>
      <c r="Z15" s="8">
        <v>2.19</v>
      </c>
      <c r="AA15" s="8">
        <v>73.09</v>
      </c>
      <c r="AB15" s="8">
        <v>5.29</v>
      </c>
    </row>
    <row r="16" spans="1:28" ht="14.25" customHeight="1">
      <c r="A16" s="1" t="s">
        <v>72</v>
      </c>
      <c r="B16" s="1" t="s">
        <v>73</v>
      </c>
      <c r="C16" s="1" t="s">
        <v>74</v>
      </c>
      <c r="D16" s="1" t="s">
        <v>53</v>
      </c>
      <c r="E16" s="9">
        <v>2004</v>
      </c>
      <c r="F16" s="16">
        <v>73.8</v>
      </c>
      <c r="G16" s="16">
        <v>26.1</v>
      </c>
      <c r="H16" s="10">
        <v>4.5</v>
      </c>
      <c r="I16" s="16">
        <v>97.6</v>
      </c>
      <c r="J16" s="16">
        <v>2.4000000000000057</v>
      </c>
      <c r="K16" s="16">
        <v>75.5</v>
      </c>
      <c r="L16" s="16">
        <v>24.5</v>
      </c>
      <c r="M16" s="16">
        <v>85.7</v>
      </c>
      <c r="N16" s="16">
        <v>14.299999999999997</v>
      </c>
      <c r="O16" s="16">
        <v>17.5</v>
      </c>
      <c r="P16" s="16">
        <v>82.5</v>
      </c>
      <c r="Q16" s="16">
        <v>80.599999999999994</v>
      </c>
      <c r="R16" s="16">
        <v>77.599999999999994</v>
      </c>
      <c r="S16" s="16">
        <v>83.1</v>
      </c>
      <c r="T16" s="16">
        <v>33.200000000000003</v>
      </c>
      <c r="U16" s="17">
        <v>9.6999999999999993</v>
      </c>
      <c r="V16" s="17">
        <v>42.8</v>
      </c>
      <c r="W16" s="15">
        <v>29.289749999999998</v>
      </c>
      <c r="X16" s="17">
        <v>19.899999999999999</v>
      </c>
      <c r="Y16" s="17">
        <v>32.799999999999997</v>
      </c>
      <c r="Z16" s="8">
        <v>2.17</v>
      </c>
      <c r="AA16" s="8">
        <v>72.72</v>
      </c>
      <c r="AB16" s="8">
        <v>4.08</v>
      </c>
    </row>
    <row r="17" spans="1:28" ht="14.25" customHeight="1">
      <c r="A17" s="1" t="s">
        <v>75</v>
      </c>
      <c r="B17" s="1" t="s">
        <v>76</v>
      </c>
      <c r="C17" s="1" t="s">
        <v>77</v>
      </c>
      <c r="D17" s="1" t="s">
        <v>53</v>
      </c>
      <c r="E17" s="9">
        <v>2004</v>
      </c>
      <c r="F17" s="16">
        <v>49.7</v>
      </c>
      <c r="G17" s="16">
        <v>50.2</v>
      </c>
      <c r="H17" s="10">
        <v>12.6</v>
      </c>
      <c r="I17" s="16">
        <v>97.2</v>
      </c>
      <c r="J17" s="16">
        <v>2.7999999999999972</v>
      </c>
      <c r="K17" s="16">
        <v>66.3</v>
      </c>
      <c r="L17" s="16">
        <v>33.700000000000003</v>
      </c>
      <c r="M17" s="16">
        <v>65.7</v>
      </c>
      <c r="N17" s="16">
        <v>34.299999999999997</v>
      </c>
      <c r="O17" s="16">
        <v>9.1</v>
      </c>
      <c r="P17" s="16">
        <v>90.9</v>
      </c>
      <c r="Q17" s="16">
        <v>79.7</v>
      </c>
      <c r="R17" s="16">
        <v>79.2</v>
      </c>
      <c r="S17" s="16">
        <v>80.2</v>
      </c>
      <c r="T17" s="16">
        <v>32.5</v>
      </c>
      <c r="U17" s="17">
        <v>8.6999999999999993</v>
      </c>
      <c r="V17" s="17">
        <v>34</v>
      </c>
      <c r="W17" s="15">
        <v>24.150600000000001</v>
      </c>
      <c r="X17" s="17">
        <v>20.2</v>
      </c>
      <c r="Y17" s="17">
        <v>33.1</v>
      </c>
      <c r="Z17" s="8">
        <v>2.38</v>
      </c>
      <c r="AA17" s="8">
        <v>72.02</v>
      </c>
      <c r="AB17" s="8">
        <v>4.5199999999999996</v>
      </c>
    </row>
    <row r="18" spans="1:28" ht="14.25" customHeight="1">
      <c r="A18" s="1" t="s">
        <v>78</v>
      </c>
      <c r="B18" s="1" t="s">
        <v>79</v>
      </c>
      <c r="C18" s="1" t="s">
        <v>80</v>
      </c>
      <c r="D18" s="1" t="s">
        <v>81</v>
      </c>
      <c r="E18" s="9">
        <v>2004</v>
      </c>
      <c r="F18" s="16">
        <v>68.2</v>
      </c>
      <c r="G18" s="16">
        <v>31.7</v>
      </c>
      <c r="H18" s="10">
        <v>4.9000000000000004</v>
      </c>
      <c r="I18" s="16">
        <v>99.9</v>
      </c>
      <c r="J18" s="16">
        <v>9.9999999999994316E-2</v>
      </c>
      <c r="K18" s="16">
        <v>93.2</v>
      </c>
      <c r="L18" s="16">
        <v>6.7999999999999972</v>
      </c>
      <c r="M18" s="16">
        <v>87.4</v>
      </c>
      <c r="N18" s="16">
        <v>12.599999999999994</v>
      </c>
      <c r="O18" s="16">
        <v>7.8</v>
      </c>
      <c r="P18" s="16">
        <v>92.2</v>
      </c>
      <c r="Q18" s="16">
        <v>90.1</v>
      </c>
      <c r="R18" s="16">
        <v>90.8</v>
      </c>
      <c r="S18" s="16">
        <v>89.4</v>
      </c>
      <c r="T18" s="16">
        <v>20.3</v>
      </c>
      <c r="U18" s="17">
        <v>6.7</v>
      </c>
      <c r="V18" s="17">
        <v>13.4</v>
      </c>
      <c r="W18" s="15">
        <v>31.819409999999998</v>
      </c>
      <c r="X18" s="17">
        <v>14.9</v>
      </c>
      <c r="Y18" s="17">
        <v>24.2</v>
      </c>
      <c r="Z18" s="8">
        <v>2.57</v>
      </c>
      <c r="AA18" s="8">
        <v>67.510000000000005</v>
      </c>
      <c r="AB18" s="8">
        <v>2.5099999999999998</v>
      </c>
    </row>
    <row r="19" spans="1:28" ht="14.25" customHeight="1">
      <c r="A19" s="1" t="s">
        <v>82</v>
      </c>
      <c r="B19" s="1" t="s">
        <v>83</v>
      </c>
      <c r="C19" s="1" t="s">
        <v>84</v>
      </c>
      <c r="D19" s="1" t="s">
        <v>81</v>
      </c>
      <c r="E19" s="9">
        <v>2004</v>
      </c>
      <c r="F19" s="16">
        <v>71.7</v>
      </c>
      <c r="G19" s="16">
        <v>28.3</v>
      </c>
      <c r="H19" s="10">
        <v>4.3</v>
      </c>
      <c r="I19" s="16">
        <v>99.7</v>
      </c>
      <c r="J19" s="16">
        <v>0.29999999999999716</v>
      </c>
      <c r="K19" s="16">
        <v>99.6</v>
      </c>
      <c r="L19" s="16">
        <v>0.40000000000000568</v>
      </c>
      <c r="M19" s="16">
        <v>86.6</v>
      </c>
      <c r="N19" s="16">
        <v>13.400000000000006</v>
      </c>
      <c r="O19" s="16">
        <v>10.6</v>
      </c>
      <c r="P19" s="16">
        <v>89.4</v>
      </c>
      <c r="Q19" s="16">
        <v>90.5</v>
      </c>
      <c r="R19" s="16">
        <v>91.4</v>
      </c>
      <c r="S19" s="16">
        <v>89.6</v>
      </c>
      <c r="T19" s="16">
        <v>17.7</v>
      </c>
      <c r="U19" s="17">
        <v>6.1</v>
      </c>
      <c r="V19" s="17">
        <v>13.9</v>
      </c>
      <c r="W19" s="15">
        <v>35.379950000000001</v>
      </c>
      <c r="X19" s="17">
        <v>10.3</v>
      </c>
      <c r="Y19" s="17">
        <v>18.3</v>
      </c>
      <c r="Z19" s="8">
        <v>2.39</v>
      </c>
      <c r="AA19" s="8">
        <v>65.959999999999994</v>
      </c>
      <c r="AB19" s="8">
        <v>2.04</v>
      </c>
    </row>
    <row r="20" spans="1:28" ht="14.25" customHeight="1">
      <c r="A20" s="1" t="s">
        <v>85</v>
      </c>
      <c r="B20" s="1" t="s">
        <v>86</v>
      </c>
      <c r="C20" s="1" t="s">
        <v>87</v>
      </c>
      <c r="D20" s="1" t="s">
        <v>81</v>
      </c>
      <c r="E20" s="9">
        <v>2004</v>
      </c>
      <c r="F20" s="16">
        <v>71.599999999999994</v>
      </c>
      <c r="G20" s="16">
        <v>28.3</v>
      </c>
      <c r="H20" s="10">
        <v>4.0999999999999996</v>
      </c>
      <c r="I20" s="16">
        <v>98.9</v>
      </c>
      <c r="J20" s="16">
        <v>1.0999999999999943</v>
      </c>
      <c r="K20" s="16">
        <v>98.9</v>
      </c>
      <c r="L20" s="16">
        <v>1.0999999999999943</v>
      </c>
      <c r="M20" s="16">
        <v>89.2</v>
      </c>
      <c r="N20" s="16">
        <v>10.799999999999997</v>
      </c>
      <c r="O20" s="16">
        <v>39.700000000000003</v>
      </c>
      <c r="P20" s="16">
        <v>60.3</v>
      </c>
      <c r="Q20" s="16">
        <v>95.1</v>
      </c>
      <c r="R20" s="16">
        <v>95.8</v>
      </c>
      <c r="S20" s="16">
        <v>94.6</v>
      </c>
      <c r="T20" s="16">
        <v>17.3</v>
      </c>
      <c r="U20" s="17">
        <v>6.8</v>
      </c>
      <c r="V20" s="17">
        <v>12.1</v>
      </c>
      <c r="W20" s="15">
        <v>42.809100000000001</v>
      </c>
      <c r="X20" s="17">
        <v>12.1</v>
      </c>
      <c r="Y20" s="17">
        <v>20.5</v>
      </c>
      <c r="Z20" s="8">
        <v>3.39</v>
      </c>
      <c r="AA20" s="8">
        <v>67.849999999999994</v>
      </c>
      <c r="AB20" s="8">
        <v>0.67</v>
      </c>
    </row>
    <row r="21" spans="1:28" ht="14.25" customHeight="1">
      <c r="A21" s="1" t="s">
        <v>88</v>
      </c>
      <c r="B21" s="1" t="s">
        <v>89</v>
      </c>
      <c r="C21" s="1" t="s">
        <v>90</v>
      </c>
      <c r="D21" s="1" t="s">
        <v>81</v>
      </c>
      <c r="E21" s="9">
        <v>2004</v>
      </c>
      <c r="F21" s="16">
        <v>75.8</v>
      </c>
      <c r="G21" s="16">
        <v>24.2</v>
      </c>
      <c r="H21" s="10">
        <v>3.6</v>
      </c>
      <c r="I21" s="16">
        <v>99.9</v>
      </c>
      <c r="J21" s="16">
        <v>9.9999999999994316E-2</v>
      </c>
      <c r="K21" s="16">
        <v>99.8</v>
      </c>
      <c r="L21" s="16">
        <v>0.20000000000000284</v>
      </c>
      <c r="M21" s="16">
        <v>93</v>
      </c>
      <c r="N21" s="16">
        <v>7</v>
      </c>
      <c r="O21" s="16">
        <v>54.6</v>
      </c>
      <c r="P21" s="16">
        <v>45.4</v>
      </c>
      <c r="Q21" s="16">
        <v>94.5</v>
      </c>
      <c r="R21" s="16">
        <v>95.6</v>
      </c>
      <c r="S21" s="16">
        <v>93.5</v>
      </c>
      <c r="T21" s="16">
        <v>14.9</v>
      </c>
      <c r="U21" s="17">
        <v>4.5999999999999996</v>
      </c>
      <c r="V21" s="17">
        <v>8.4</v>
      </c>
      <c r="W21" s="15">
        <v>36.366349999999997</v>
      </c>
      <c r="X21" s="17">
        <v>9.8000000000000007</v>
      </c>
      <c r="Y21" s="17">
        <v>16.8</v>
      </c>
      <c r="Z21" s="8">
        <v>2.64</v>
      </c>
      <c r="AA21" s="8">
        <v>63.87</v>
      </c>
      <c r="AB21" s="8">
        <v>1.01</v>
      </c>
    </row>
    <row r="22" spans="1:28" ht="14.25" customHeight="1">
      <c r="A22" s="1" t="s">
        <v>91</v>
      </c>
      <c r="B22" s="1" t="s">
        <v>92</v>
      </c>
      <c r="C22" s="1" t="s">
        <v>93</v>
      </c>
      <c r="D22" s="1" t="s">
        <v>94</v>
      </c>
      <c r="E22" s="9">
        <v>2004</v>
      </c>
      <c r="F22" s="16">
        <v>74.099999999999994</v>
      </c>
      <c r="G22" s="16">
        <v>25.9</v>
      </c>
      <c r="H22" s="10">
        <v>4</v>
      </c>
      <c r="I22" s="16">
        <v>99.8</v>
      </c>
      <c r="J22" s="16">
        <v>0.20000000000000284</v>
      </c>
      <c r="K22" s="16">
        <v>99.1</v>
      </c>
      <c r="L22" s="16">
        <v>0.90000000000000568</v>
      </c>
      <c r="M22" s="16">
        <v>74.400000000000006</v>
      </c>
      <c r="N22" s="16">
        <v>25.599999999999994</v>
      </c>
      <c r="O22" s="16">
        <v>22</v>
      </c>
      <c r="P22" s="16">
        <v>78</v>
      </c>
      <c r="Q22" s="16">
        <v>92</v>
      </c>
      <c r="R22" s="16">
        <v>93.4</v>
      </c>
      <c r="S22" s="16">
        <v>90.7</v>
      </c>
      <c r="T22" s="16">
        <v>15.8</v>
      </c>
      <c r="U22" s="17">
        <v>4.9000000000000004</v>
      </c>
      <c r="V22" s="17">
        <v>13.9</v>
      </c>
      <c r="W22" s="15">
        <v>38.313029999999998</v>
      </c>
      <c r="X22" s="17">
        <v>10.6</v>
      </c>
      <c r="Y22" s="17">
        <v>18.3</v>
      </c>
      <c r="Z22" s="8">
        <v>3.11</v>
      </c>
      <c r="AA22" s="8">
        <v>62.84</v>
      </c>
      <c r="AB22" s="8">
        <v>1.81</v>
      </c>
    </row>
    <row r="23" spans="1:28" ht="14.25" customHeight="1">
      <c r="A23" s="1" t="s">
        <v>95</v>
      </c>
      <c r="B23" s="1" t="s">
        <v>96</v>
      </c>
      <c r="C23" s="1" t="s">
        <v>97</v>
      </c>
      <c r="D23" s="1" t="s">
        <v>94</v>
      </c>
      <c r="E23" s="9">
        <v>2004</v>
      </c>
      <c r="F23" s="16">
        <v>83.2</v>
      </c>
      <c r="G23" s="16">
        <v>16.5</v>
      </c>
      <c r="H23" s="10">
        <v>2.2000000000000002</v>
      </c>
      <c r="I23" s="16">
        <v>99.4</v>
      </c>
      <c r="J23" s="16">
        <v>0.59999999999999432</v>
      </c>
      <c r="K23" s="16">
        <v>96</v>
      </c>
      <c r="L23" s="16">
        <v>4</v>
      </c>
      <c r="M23" s="16">
        <v>88.4</v>
      </c>
      <c r="N23" s="16">
        <v>11.599999999999994</v>
      </c>
      <c r="O23" s="16">
        <v>43.8</v>
      </c>
      <c r="P23" s="16">
        <v>56.2</v>
      </c>
      <c r="Q23" s="16">
        <v>95.2</v>
      </c>
      <c r="R23" s="16">
        <v>95.5</v>
      </c>
      <c r="S23" s="16">
        <v>94.9</v>
      </c>
      <c r="T23" s="16">
        <v>13.8</v>
      </c>
      <c r="U23" s="17">
        <v>3.5</v>
      </c>
      <c r="V23" s="17">
        <v>8.5</v>
      </c>
      <c r="W23" s="15">
        <v>32.697430000000004</v>
      </c>
      <c r="X23" s="17">
        <v>8.6999999999999993</v>
      </c>
      <c r="Y23" s="17">
        <v>15.8</v>
      </c>
      <c r="Z23" s="8">
        <v>2.82</v>
      </c>
      <c r="AA23" s="8">
        <v>65.680000000000007</v>
      </c>
      <c r="AB23" s="8">
        <v>1.18</v>
      </c>
    </row>
    <row r="24" spans="1:28" ht="14.25" customHeight="1">
      <c r="A24" s="1" t="s">
        <v>98</v>
      </c>
      <c r="B24" s="1" t="s">
        <v>99</v>
      </c>
      <c r="C24" s="1" t="s">
        <v>100</v>
      </c>
      <c r="D24" s="1" t="s">
        <v>94</v>
      </c>
      <c r="E24" s="9">
        <v>2004</v>
      </c>
      <c r="F24" s="16">
        <v>75.3</v>
      </c>
      <c r="G24" s="16">
        <v>24.7</v>
      </c>
      <c r="H24" s="10">
        <v>4.2</v>
      </c>
      <c r="I24" s="16">
        <v>99.5</v>
      </c>
      <c r="J24" s="16">
        <v>0.5</v>
      </c>
      <c r="K24" s="16">
        <v>97.4</v>
      </c>
      <c r="L24" s="16">
        <v>2.5999999999999943</v>
      </c>
      <c r="M24" s="16">
        <v>88.2</v>
      </c>
      <c r="N24" s="16">
        <v>11.799999999999997</v>
      </c>
      <c r="O24" s="16">
        <v>45.8</v>
      </c>
      <c r="P24" s="16">
        <v>54.2</v>
      </c>
      <c r="Q24" s="16">
        <v>94.5</v>
      </c>
      <c r="R24" s="16">
        <v>94.7</v>
      </c>
      <c r="S24" s="16">
        <v>94.3</v>
      </c>
      <c r="T24" s="16">
        <v>13.6</v>
      </c>
      <c r="U24" s="17">
        <v>4.8</v>
      </c>
      <c r="V24" s="17">
        <v>8.8000000000000007</v>
      </c>
      <c r="W24" s="15">
        <v>40.850180000000002</v>
      </c>
      <c r="X24" s="17">
        <v>9.9</v>
      </c>
      <c r="Y24" s="17">
        <v>17.5</v>
      </c>
      <c r="Z24" s="8">
        <v>3.02</v>
      </c>
      <c r="AA24" s="8">
        <v>64.86</v>
      </c>
      <c r="AB24" s="8">
        <v>1.77</v>
      </c>
    </row>
    <row r="25" spans="1:28" ht="14.25" customHeight="1">
      <c r="A25" s="1" t="s">
        <v>101</v>
      </c>
      <c r="B25" s="1" t="s">
        <v>102</v>
      </c>
      <c r="C25" s="1" t="s">
        <v>103</v>
      </c>
      <c r="D25" s="1" t="s">
        <v>104</v>
      </c>
      <c r="E25" s="9">
        <v>2004</v>
      </c>
      <c r="F25" s="16">
        <v>73.900000000000006</v>
      </c>
      <c r="G25" s="16">
        <v>26.1</v>
      </c>
      <c r="H25" s="10">
        <v>5.6</v>
      </c>
      <c r="I25" s="16">
        <v>99.7</v>
      </c>
      <c r="J25" s="16">
        <v>0.29999999999999716</v>
      </c>
      <c r="K25" s="16">
        <v>99.6</v>
      </c>
      <c r="L25" s="16">
        <v>0.40000000000000568</v>
      </c>
      <c r="M25" s="16">
        <v>12.3</v>
      </c>
      <c r="N25" s="16">
        <v>87.7</v>
      </c>
      <c r="O25" s="16">
        <v>0.8</v>
      </c>
      <c r="P25" s="16">
        <v>99.2</v>
      </c>
      <c r="Q25" s="16">
        <v>90.4</v>
      </c>
      <c r="R25" s="16">
        <v>91.1</v>
      </c>
      <c r="S25" s="16">
        <v>89.9</v>
      </c>
      <c r="T25" s="16">
        <v>21</v>
      </c>
      <c r="U25" s="17">
        <v>15.3</v>
      </c>
      <c r="V25" s="17">
        <v>71.3</v>
      </c>
      <c r="W25" s="15">
        <v>36.70729</v>
      </c>
      <c r="X25" s="17">
        <v>12.7</v>
      </c>
      <c r="Y25" s="17">
        <v>24.9</v>
      </c>
      <c r="Z25" s="8">
        <v>2.98</v>
      </c>
      <c r="AA25" s="8">
        <v>67.650000000000006</v>
      </c>
      <c r="AB25" s="8">
        <v>1.35</v>
      </c>
    </row>
    <row r="26" spans="1:28" ht="14.25" customHeight="1">
      <c r="A26" s="1" t="s">
        <v>105</v>
      </c>
      <c r="B26" s="1" t="s">
        <v>106</v>
      </c>
      <c r="C26" s="1" t="s">
        <v>107</v>
      </c>
      <c r="D26" s="1" t="s">
        <v>104</v>
      </c>
      <c r="E26" s="9">
        <v>2004</v>
      </c>
      <c r="F26" s="16">
        <v>66.900000000000006</v>
      </c>
      <c r="G26" s="16">
        <v>33.1</v>
      </c>
      <c r="H26" s="10">
        <v>4.3</v>
      </c>
      <c r="I26" s="16">
        <v>99</v>
      </c>
      <c r="J26" s="16">
        <v>1</v>
      </c>
      <c r="K26" s="16">
        <v>98.2</v>
      </c>
      <c r="L26" s="16">
        <v>1.7999999999999972</v>
      </c>
      <c r="M26" s="16">
        <v>47</v>
      </c>
      <c r="N26" s="16">
        <v>53</v>
      </c>
      <c r="O26" s="16">
        <v>5.0999999999999996</v>
      </c>
      <c r="P26" s="16">
        <v>94.9</v>
      </c>
      <c r="Q26" s="16">
        <v>89.9</v>
      </c>
      <c r="R26" s="16">
        <v>89.6</v>
      </c>
      <c r="S26" s="16">
        <v>90.3</v>
      </c>
      <c r="T26" s="16">
        <v>22.7</v>
      </c>
      <c r="U26" s="17">
        <v>5.7</v>
      </c>
      <c r="V26" s="17">
        <v>23.1</v>
      </c>
      <c r="W26" s="15">
        <v>29.348779999999998</v>
      </c>
      <c r="X26" s="17">
        <v>16.2</v>
      </c>
      <c r="Y26" s="17">
        <v>28.3</v>
      </c>
      <c r="Z26" s="8">
        <v>2.61</v>
      </c>
      <c r="AA26" s="8">
        <v>67.59</v>
      </c>
      <c r="AB26" s="8">
        <v>1.56</v>
      </c>
    </row>
    <row r="27" spans="1:28" ht="14.25" customHeight="1">
      <c r="A27" s="1" t="s">
        <v>108</v>
      </c>
      <c r="B27" s="1" t="s">
        <v>109</v>
      </c>
      <c r="C27" s="1" t="s">
        <v>110</v>
      </c>
      <c r="D27" s="1" t="s">
        <v>104</v>
      </c>
      <c r="E27" s="9">
        <v>2004</v>
      </c>
      <c r="F27" s="16">
        <v>65.400000000000006</v>
      </c>
      <c r="G27" s="16">
        <v>34.5</v>
      </c>
      <c r="H27" s="10">
        <v>5.3</v>
      </c>
      <c r="I27" s="16">
        <v>99.8</v>
      </c>
      <c r="J27" s="16">
        <v>0.20000000000000284</v>
      </c>
      <c r="K27" s="16">
        <v>99.4</v>
      </c>
      <c r="L27" s="16">
        <v>0.59999999999999432</v>
      </c>
      <c r="M27" s="16">
        <v>35.200000000000003</v>
      </c>
      <c r="N27" s="16">
        <v>64.8</v>
      </c>
      <c r="O27" s="16">
        <v>1.2</v>
      </c>
      <c r="P27" s="16">
        <v>98.8</v>
      </c>
      <c r="Q27" s="16">
        <v>89.3</v>
      </c>
      <c r="R27" s="16">
        <v>88.4</v>
      </c>
      <c r="S27" s="16">
        <v>90.1</v>
      </c>
      <c r="T27" s="16">
        <v>21.2</v>
      </c>
      <c r="U27" s="17">
        <v>5.3</v>
      </c>
      <c r="V27" s="17">
        <v>12.6</v>
      </c>
      <c r="W27" s="15">
        <v>31.829889999999999</v>
      </c>
      <c r="X27" s="17">
        <v>13.9</v>
      </c>
      <c r="Y27" s="17">
        <v>22.8</v>
      </c>
      <c r="Z27" s="8">
        <v>3.33</v>
      </c>
      <c r="AA27" s="8">
        <v>64.8</v>
      </c>
      <c r="AB27" s="8">
        <v>1.38</v>
      </c>
    </row>
    <row r="28" spans="1:28" ht="14.25" customHeight="1">
      <c r="A28" s="1" t="s">
        <v>111</v>
      </c>
      <c r="B28" s="1" t="s">
        <v>112</v>
      </c>
      <c r="C28" s="1" t="s">
        <v>113</v>
      </c>
      <c r="D28" s="1" t="s">
        <v>104</v>
      </c>
      <c r="E28" s="9">
        <v>2004</v>
      </c>
      <c r="F28" s="16">
        <v>75.099999999999994</v>
      </c>
      <c r="G28" s="16">
        <v>24.9</v>
      </c>
      <c r="H28" s="10">
        <v>4.5999999999999996</v>
      </c>
      <c r="I28" s="16">
        <v>99.9</v>
      </c>
      <c r="J28" s="16">
        <v>9.9999999999994316E-2</v>
      </c>
      <c r="K28" s="16">
        <v>100</v>
      </c>
      <c r="L28" s="16">
        <v>0</v>
      </c>
      <c r="M28" s="16">
        <v>96.9</v>
      </c>
      <c r="N28" s="16">
        <v>3.0999999999999943</v>
      </c>
      <c r="O28" s="16">
        <v>81.3</v>
      </c>
      <c r="P28" s="16">
        <v>18.700000000000003</v>
      </c>
      <c r="Q28" s="16">
        <v>95.9</v>
      </c>
      <c r="R28" s="16">
        <v>95.5</v>
      </c>
      <c r="S28" s="16">
        <v>96</v>
      </c>
      <c r="T28" s="16">
        <v>13.8</v>
      </c>
      <c r="U28" s="17">
        <v>3.3</v>
      </c>
      <c r="V28" s="17">
        <v>11.2</v>
      </c>
      <c r="W28" s="15">
        <v>29.85528</v>
      </c>
      <c r="X28" s="17">
        <v>9</v>
      </c>
      <c r="Y28" s="17">
        <v>15.9</v>
      </c>
      <c r="Z28" s="8">
        <v>2.94</v>
      </c>
      <c r="AA28" s="8">
        <v>62.55</v>
      </c>
      <c r="AB28" s="8">
        <v>0.94</v>
      </c>
    </row>
    <row r="29" spans="1:28" ht="14.25" customHeight="1"/>
    <row r="30" spans="1:28" ht="14.25" customHeight="1"/>
    <row r="31" spans="1:28" ht="14.25" customHeight="1">
      <c r="D31" s="6"/>
    </row>
    <row r="32" spans="1:28" ht="14.25" customHeight="1">
      <c r="D32" s="6"/>
    </row>
    <row r="33" spans="4:4" ht="14.25" customHeight="1">
      <c r="D33" s="6"/>
    </row>
    <row r="34" spans="4:4" ht="14.25" customHeight="1">
      <c r="D34" s="6"/>
    </row>
    <row r="35" spans="4:4" ht="14.25" customHeight="1">
      <c r="D35" s="6"/>
    </row>
    <row r="36" spans="4:4" ht="14.25" customHeight="1"/>
    <row r="37" spans="4:4" ht="14.25" customHeight="1"/>
    <row r="38" spans="4:4" ht="14.25" customHeight="1"/>
    <row r="39" spans="4:4" ht="14.25" customHeight="1"/>
    <row r="40" spans="4:4" ht="14.25" customHeight="1"/>
    <row r="41" spans="4:4" ht="14.25" customHeight="1"/>
    <row r="42" spans="4:4" ht="14.25" customHeight="1"/>
    <row r="43" spans="4:4" ht="14.25" customHeight="1"/>
    <row r="44" spans="4:4" ht="14.25" customHeight="1"/>
    <row r="45" spans="4:4" ht="14.25" customHeight="1"/>
    <row r="46" spans="4:4" ht="14.25" customHeight="1"/>
    <row r="47" spans="4:4" ht="14.25" customHeight="1"/>
    <row r="48" spans="4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0"/>
  <sheetViews>
    <sheetView workbookViewId="0"/>
  </sheetViews>
  <sheetFormatPr defaultColWidth="14.44140625" defaultRowHeight="15" customHeight="1"/>
  <cols>
    <col min="1" max="28" width="8.6640625" customWidth="1"/>
  </cols>
  <sheetData>
    <row r="1" spans="1:28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2" t="s">
        <v>10</v>
      </c>
      <c r="L1" s="4" t="s">
        <v>11</v>
      </c>
      <c r="M1" s="5" t="s">
        <v>12</v>
      </c>
      <c r="N1" s="3" t="s">
        <v>13</v>
      </c>
      <c r="O1" s="5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8" t="s">
        <v>25</v>
      </c>
      <c r="AA1" s="8" t="s">
        <v>26</v>
      </c>
      <c r="AB1" s="8" t="s">
        <v>27</v>
      </c>
    </row>
    <row r="2" spans="1:28" ht="14.25" customHeight="1">
      <c r="A2" s="1" t="s">
        <v>28</v>
      </c>
      <c r="B2" s="1" t="s">
        <v>29</v>
      </c>
      <c r="C2" s="1" t="s">
        <v>30</v>
      </c>
      <c r="D2" s="1" t="s">
        <v>31</v>
      </c>
      <c r="E2" s="9">
        <v>2009</v>
      </c>
      <c r="F2" s="16">
        <v>52.5</v>
      </c>
      <c r="G2" s="16">
        <v>47.5</v>
      </c>
      <c r="H2" s="16">
        <v>4.0999999999999996</v>
      </c>
      <c r="I2" s="16">
        <v>98.800000000000011</v>
      </c>
      <c r="J2" s="16">
        <v>1.2</v>
      </c>
      <c r="K2" s="16">
        <v>99.3</v>
      </c>
      <c r="L2" s="16">
        <v>0.7</v>
      </c>
      <c r="M2" s="16">
        <v>33.5</v>
      </c>
      <c r="N2" s="16">
        <v>66.5</v>
      </c>
      <c r="O2" s="16">
        <v>9.8000000000000007</v>
      </c>
      <c r="P2" s="16">
        <v>90.2</v>
      </c>
      <c r="Q2" s="16">
        <v>90.2</v>
      </c>
      <c r="R2" s="16">
        <v>90.9</v>
      </c>
      <c r="S2" s="16">
        <v>89.1</v>
      </c>
      <c r="T2" s="16">
        <v>23.3</v>
      </c>
      <c r="U2" s="17">
        <v>4.7</v>
      </c>
      <c r="V2" s="17">
        <v>18.7</v>
      </c>
      <c r="W2" s="15">
        <v>24.854980000000001</v>
      </c>
      <c r="X2" s="17">
        <v>13.7</v>
      </c>
      <c r="Y2" s="17">
        <v>23.4</v>
      </c>
      <c r="Z2" s="8">
        <v>2.58</v>
      </c>
      <c r="AA2" s="8">
        <v>90.54</v>
      </c>
      <c r="AB2" s="8">
        <v>7.17</v>
      </c>
    </row>
    <row r="3" spans="1:28" ht="14.25" customHeight="1">
      <c r="A3" s="1" t="s">
        <v>32</v>
      </c>
      <c r="B3" s="1" t="s">
        <v>33</v>
      </c>
      <c r="C3" s="1" t="s">
        <v>34</v>
      </c>
      <c r="D3" s="1" t="s">
        <v>31</v>
      </c>
      <c r="E3" s="9">
        <v>2009</v>
      </c>
      <c r="F3" s="16">
        <v>66.900000000000006</v>
      </c>
      <c r="G3" s="16">
        <v>33.1</v>
      </c>
      <c r="H3" s="16">
        <v>10.4</v>
      </c>
      <c r="I3" s="16">
        <v>96.6</v>
      </c>
      <c r="J3" s="16">
        <v>3.3</v>
      </c>
      <c r="K3" s="16">
        <v>89.800000000000011</v>
      </c>
      <c r="L3" s="16">
        <v>10.199999999999999</v>
      </c>
      <c r="M3" s="16">
        <v>64.599999999999994</v>
      </c>
      <c r="N3" s="16">
        <v>35.400000000000006</v>
      </c>
      <c r="O3" s="16">
        <v>18.600000000000001</v>
      </c>
      <c r="P3" s="16">
        <v>81.400000000000006</v>
      </c>
      <c r="Q3" s="16">
        <v>83.6</v>
      </c>
      <c r="R3" s="16">
        <v>80.900000000000006</v>
      </c>
      <c r="S3" s="16">
        <v>85.9</v>
      </c>
      <c r="T3" s="16">
        <v>23.2</v>
      </c>
      <c r="U3" s="17">
        <v>6.9</v>
      </c>
      <c r="V3" s="17">
        <v>27.1</v>
      </c>
      <c r="W3" s="15">
        <v>24.872579999999999</v>
      </c>
      <c r="X3" s="17">
        <v>12.6</v>
      </c>
      <c r="Y3" s="17">
        <v>25.5</v>
      </c>
      <c r="Z3" s="8">
        <v>2.25</v>
      </c>
      <c r="AA3" s="8">
        <v>99.61</v>
      </c>
      <c r="AB3" s="8">
        <v>8.52</v>
      </c>
    </row>
    <row r="4" spans="1:28" ht="14.25" customHeight="1">
      <c r="A4" s="1" t="s">
        <v>35</v>
      </c>
      <c r="B4" s="1" t="s">
        <v>36</v>
      </c>
      <c r="C4" s="1" t="s">
        <v>37</v>
      </c>
      <c r="D4" s="1" t="s">
        <v>31</v>
      </c>
      <c r="E4" s="9">
        <v>2009</v>
      </c>
      <c r="F4" s="16">
        <v>52.4</v>
      </c>
      <c r="G4" s="16">
        <v>47.6</v>
      </c>
      <c r="H4" s="16">
        <v>7.7</v>
      </c>
      <c r="I4" s="16">
        <v>95.899999999999991</v>
      </c>
      <c r="J4" s="16">
        <v>4.2</v>
      </c>
      <c r="K4" s="16">
        <v>87.3</v>
      </c>
      <c r="L4" s="16">
        <v>12.7</v>
      </c>
      <c r="M4" s="16">
        <v>68.5</v>
      </c>
      <c r="N4" s="16">
        <v>31.5</v>
      </c>
      <c r="O4" s="16">
        <v>23.4</v>
      </c>
      <c r="P4" s="16">
        <v>76.599999999999994</v>
      </c>
      <c r="Q4" s="16">
        <v>92.7</v>
      </c>
      <c r="R4" s="16">
        <v>92.6</v>
      </c>
      <c r="S4" s="16">
        <v>92.7</v>
      </c>
      <c r="T4" s="16">
        <v>23</v>
      </c>
      <c r="U4" s="17">
        <v>7.6</v>
      </c>
      <c r="V4" s="17">
        <v>33.4</v>
      </c>
      <c r="W4" s="15">
        <v>20.294930000000001</v>
      </c>
      <c r="X4" s="17">
        <v>13.8</v>
      </c>
      <c r="Y4" s="17">
        <v>26.2</v>
      </c>
      <c r="Z4" s="8">
        <v>1.85</v>
      </c>
      <c r="AA4" s="8">
        <v>100.81</v>
      </c>
      <c r="AB4" s="8">
        <v>7.23</v>
      </c>
    </row>
    <row r="5" spans="1:28" ht="14.25" customHeight="1">
      <c r="A5" s="1" t="s">
        <v>38</v>
      </c>
      <c r="B5" s="1" t="s">
        <v>39</v>
      </c>
      <c r="C5" s="1" t="s">
        <v>40</v>
      </c>
      <c r="D5" s="1" t="s">
        <v>31</v>
      </c>
      <c r="E5" s="9">
        <v>2009</v>
      </c>
      <c r="F5" s="16">
        <v>56.8</v>
      </c>
      <c r="G5" s="16">
        <v>43.2</v>
      </c>
      <c r="H5" s="16">
        <v>7.5</v>
      </c>
      <c r="I5" s="16">
        <v>100</v>
      </c>
      <c r="J5" s="16">
        <v>0</v>
      </c>
      <c r="K5" s="16">
        <v>100</v>
      </c>
      <c r="L5" s="16">
        <v>0</v>
      </c>
      <c r="M5" s="16">
        <v>95.3</v>
      </c>
      <c r="N5" s="16">
        <v>4.7000000000000028</v>
      </c>
      <c r="O5" s="16">
        <v>65.8</v>
      </c>
      <c r="P5" s="16">
        <v>34.200000000000003</v>
      </c>
      <c r="Q5" s="16">
        <v>91.7</v>
      </c>
      <c r="R5" s="16">
        <v>91.9</v>
      </c>
      <c r="S5" s="16">
        <v>93.5</v>
      </c>
      <c r="T5" s="16">
        <v>18.600000000000001</v>
      </c>
      <c r="U5" s="17">
        <v>8.3000000000000007</v>
      </c>
      <c r="V5" s="17">
        <v>55.8</v>
      </c>
      <c r="W5" s="15">
        <v>20.327840000000002</v>
      </c>
      <c r="X5" s="17">
        <v>10.4</v>
      </c>
      <c r="Y5" s="17">
        <v>23.1</v>
      </c>
      <c r="Z5" s="8">
        <v>2.1</v>
      </c>
      <c r="AA5" s="8">
        <v>101.49</v>
      </c>
      <c r="AB5" s="8">
        <v>9.34</v>
      </c>
    </row>
    <row r="6" spans="1:28" ht="14.25" customHeight="1">
      <c r="A6" s="1" t="s">
        <v>41</v>
      </c>
      <c r="B6" s="1" t="s">
        <v>42</v>
      </c>
      <c r="C6" s="1" t="s">
        <v>43</v>
      </c>
      <c r="D6" s="1" t="s">
        <v>31</v>
      </c>
      <c r="E6" s="9">
        <v>2009</v>
      </c>
      <c r="F6" s="16">
        <v>54.5</v>
      </c>
      <c r="G6" s="16">
        <v>45.5</v>
      </c>
      <c r="H6" s="16">
        <v>11.8</v>
      </c>
      <c r="I6" s="16">
        <v>98.199999999999989</v>
      </c>
      <c r="J6" s="16">
        <v>1.9</v>
      </c>
      <c r="K6" s="16">
        <v>89.600000000000009</v>
      </c>
      <c r="L6" s="16">
        <v>10.4</v>
      </c>
      <c r="M6" s="16">
        <v>69.7</v>
      </c>
      <c r="N6" s="16">
        <v>30.299999999999997</v>
      </c>
      <c r="O6" s="16">
        <v>29.1</v>
      </c>
      <c r="P6" s="16">
        <v>70.900000000000006</v>
      </c>
      <c r="Q6" s="16">
        <v>87.2</v>
      </c>
      <c r="R6" s="16">
        <v>85.6</v>
      </c>
      <c r="S6" s="16">
        <v>88.9</v>
      </c>
      <c r="T6" s="16">
        <v>21.1</v>
      </c>
      <c r="U6" s="17">
        <v>4.9000000000000004</v>
      </c>
      <c r="V6" s="17">
        <v>19.3</v>
      </c>
      <c r="W6" s="15">
        <v>21.913440000000001</v>
      </c>
      <c r="X6" s="17">
        <v>16.100000000000001</v>
      </c>
      <c r="Y6" s="17">
        <v>27.3</v>
      </c>
      <c r="Z6" s="8">
        <v>2.2000000000000002</v>
      </c>
      <c r="AA6" s="8">
        <v>100.45</v>
      </c>
      <c r="AB6" s="8">
        <v>7.92</v>
      </c>
    </row>
    <row r="7" spans="1:28" ht="14.25" customHeight="1">
      <c r="A7" s="1" t="s">
        <v>44</v>
      </c>
      <c r="B7" s="1" t="s">
        <v>45</v>
      </c>
      <c r="C7" s="1" t="s">
        <v>46</v>
      </c>
      <c r="D7" s="1" t="s">
        <v>31</v>
      </c>
      <c r="E7" s="9">
        <v>2009</v>
      </c>
      <c r="F7" s="16">
        <v>56.6</v>
      </c>
      <c r="G7" s="16">
        <v>43.4</v>
      </c>
      <c r="H7" s="16">
        <v>9.1</v>
      </c>
      <c r="I7" s="16">
        <v>99.8</v>
      </c>
      <c r="J7" s="16">
        <v>0.3</v>
      </c>
      <c r="K7" s="16">
        <v>89.4</v>
      </c>
      <c r="L7" s="16">
        <v>10.6</v>
      </c>
      <c r="M7" s="16">
        <v>60.2</v>
      </c>
      <c r="N7" s="16">
        <v>39.799999999999997</v>
      </c>
      <c r="O7" s="16">
        <v>16</v>
      </c>
      <c r="P7" s="16">
        <v>84</v>
      </c>
      <c r="Q7" s="16">
        <v>97.1</v>
      </c>
      <c r="R7" s="16">
        <v>97.4</v>
      </c>
      <c r="S7" s="16">
        <v>96</v>
      </c>
      <c r="T7" s="16">
        <v>24.8</v>
      </c>
      <c r="U7" s="17">
        <v>3.7</v>
      </c>
      <c r="V7" s="17">
        <v>14</v>
      </c>
      <c r="W7" s="15">
        <v>15.58353</v>
      </c>
      <c r="X7" s="17">
        <v>21.3</v>
      </c>
      <c r="Y7" s="17">
        <v>32.4</v>
      </c>
      <c r="Z7" s="8">
        <v>1.84</v>
      </c>
      <c r="AA7" s="8">
        <v>102.5</v>
      </c>
      <c r="AB7" s="8">
        <v>6.81</v>
      </c>
    </row>
    <row r="8" spans="1:28" ht="14.25" customHeight="1">
      <c r="A8" s="1" t="s">
        <v>47</v>
      </c>
      <c r="B8" s="1" t="s">
        <v>48</v>
      </c>
      <c r="C8" s="1" t="s">
        <v>49</v>
      </c>
      <c r="D8" s="1" t="s">
        <v>31</v>
      </c>
      <c r="E8" s="9">
        <v>2009</v>
      </c>
      <c r="F8" s="16">
        <v>35.4</v>
      </c>
      <c r="G8" s="16">
        <v>64.599999999999994</v>
      </c>
      <c r="H8" s="16">
        <v>5.3</v>
      </c>
      <c r="I8" s="16">
        <v>99.6</v>
      </c>
      <c r="J8" s="16">
        <v>0.3</v>
      </c>
      <c r="K8" s="16">
        <v>98.9</v>
      </c>
      <c r="L8" s="16">
        <v>1.1000000000000001</v>
      </c>
      <c r="M8" s="16">
        <v>36</v>
      </c>
      <c r="N8" s="16">
        <v>64</v>
      </c>
      <c r="O8" s="16">
        <v>3.7</v>
      </c>
      <c r="P8" s="16">
        <v>96.3</v>
      </c>
      <c r="Q8" s="16">
        <v>86.4</v>
      </c>
      <c r="R8" s="16">
        <v>85</v>
      </c>
      <c r="S8" s="16">
        <v>88.2</v>
      </c>
      <c r="T8" s="16">
        <v>20.100000000000001</v>
      </c>
      <c r="U8" s="17">
        <v>5.2</v>
      </c>
      <c r="V8" s="17">
        <v>21</v>
      </c>
      <c r="W8" s="15">
        <v>26.807530000000003</v>
      </c>
      <c r="X8" s="17">
        <v>12.7</v>
      </c>
      <c r="Y8" s="17">
        <v>25.2</v>
      </c>
      <c r="Z8" s="8">
        <v>2.0299999999999998</v>
      </c>
      <c r="AA8" s="8">
        <v>88.1</v>
      </c>
      <c r="AB8" s="8">
        <v>8.8000000000000007</v>
      </c>
    </row>
    <row r="9" spans="1:28" ht="14.25" customHeight="1">
      <c r="A9" s="1" t="s">
        <v>50</v>
      </c>
      <c r="B9" s="1" t="s">
        <v>51</v>
      </c>
      <c r="C9" s="1" t="s">
        <v>52</v>
      </c>
      <c r="D9" s="1" t="s">
        <v>53</v>
      </c>
      <c r="E9" s="9">
        <v>2009</v>
      </c>
      <c r="F9" s="16">
        <v>41.4</v>
      </c>
      <c r="G9" s="16">
        <v>58.6</v>
      </c>
      <c r="H9" s="16">
        <v>14.8</v>
      </c>
      <c r="I9" s="16">
        <v>96.899999999999991</v>
      </c>
      <c r="J9" s="16">
        <v>3.1</v>
      </c>
      <c r="K9" s="16">
        <v>85.5</v>
      </c>
      <c r="L9" s="16">
        <v>14.5</v>
      </c>
      <c r="M9" s="16">
        <v>71.900000000000006</v>
      </c>
      <c r="N9" s="16">
        <v>28.099999999999994</v>
      </c>
      <c r="O9" s="16">
        <v>21.4</v>
      </c>
      <c r="P9" s="16">
        <v>78.599999999999994</v>
      </c>
      <c r="Q9" s="16">
        <v>80.900000000000006</v>
      </c>
      <c r="R9" s="16">
        <v>78.5</v>
      </c>
      <c r="S9" s="16">
        <v>83.1</v>
      </c>
      <c r="T9" s="16">
        <v>30.6</v>
      </c>
      <c r="U9" s="17">
        <v>5.4</v>
      </c>
      <c r="V9" s="17">
        <v>21</v>
      </c>
      <c r="W9" s="15">
        <v>26.633210000000002</v>
      </c>
      <c r="X9" s="17">
        <v>15.8</v>
      </c>
      <c r="Y9" s="17">
        <v>27.2</v>
      </c>
      <c r="Z9" s="8">
        <v>2.54</v>
      </c>
      <c r="AA9" s="8">
        <v>98.52</v>
      </c>
      <c r="AB9" s="8">
        <v>12.51</v>
      </c>
    </row>
    <row r="10" spans="1:28" ht="14.25" customHeight="1">
      <c r="A10" s="1" t="s">
        <v>54</v>
      </c>
      <c r="B10" s="1" t="s">
        <v>55</v>
      </c>
      <c r="C10" s="1" t="s">
        <v>56</v>
      </c>
      <c r="D10" s="1" t="s">
        <v>53</v>
      </c>
      <c r="E10" s="9">
        <v>2009</v>
      </c>
      <c r="F10" s="16">
        <v>51.7</v>
      </c>
      <c r="G10" s="16">
        <v>48.3</v>
      </c>
      <c r="H10" s="16">
        <v>9.6999999999999993</v>
      </c>
      <c r="I10" s="16">
        <v>96.899999999999991</v>
      </c>
      <c r="J10" s="16">
        <v>3.1</v>
      </c>
      <c r="K10" s="16">
        <v>83.4</v>
      </c>
      <c r="L10" s="16">
        <v>16.600000000000001</v>
      </c>
      <c r="M10" s="16">
        <v>78</v>
      </c>
      <c r="N10" s="16">
        <v>22</v>
      </c>
      <c r="O10" s="16">
        <v>31.7</v>
      </c>
      <c r="P10" s="16">
        <v>68.3</v>
      </c>
      <c r="Q10" s="16">
        <v>76.599999999999994</v>
      </c>
      <c r="R10" s="16">
        <v>73.2</v>
      </c>
      <c r="S10" s="16">
        <v>79.8</v>
      </c>
      <c r="T10" s="16">
        <v>24.4</v>
      </c>
      <c r="U10" s="17">
        <v>7.2</v>
      </c>
      <c r="V10" s="17">
        <v>13.2</v>
      </c>
      <c r="W10" s="15">
        <v>28.083379999999998</v>
      </c>
      <c r="X10" s="17">
        <v>16.100000000000001</v>
      </c>
      <c r="Y10" s="17">
        <v>25.2</v>
      </c>
      <c r="Z10" s="8">
        <v>2.79</v>
      </c>
      <c r="AA10" s="8">
        <v>93.03</v>
      </c>
      <c r="AB10" s="8">
        <v>12.31</v>
      </c>
    </row>
    <row r="11" spans="1:28" ht="14.25" customHeight="1">
      <c r="A11" s="1" t="s">
        <v>57</v>
      </c>
      <c r="B11" s="1" t="s">
        <v>58</v>
      </c>
      <c r="C11" s="1" t="s">
        <v>59</v>
      </c>
      <c r="D11" s="1" t="s">
        <v>53</v>
      </c>
      <c r="E11" s="9">
        <v>2009</v>
      </c>
      <c r="F11" s="16">
        <v>52.9</v>
      </c>
      <c r="G11" s="16">
        <v>47.1</v>
      </c>
      <c r="H11" s="16">
        <v>10.3</v>
      </c>
      <c r="I11" s="16">
        <v>98.5</v>
      </c>
      <c r="J11" s="16">
        <v>1.5</v>
      </c>
      <c r="K11" s="16">
        <v>83.1</v>
      </c>
      <c r="L11" s="16">
        <v>16.899999999999999</v>
      </c>
      <c r="M11" s="16">
        <v>5.0999999999999996</v>
      </c>
      <c r="N11" s="16">
        <v>94.9</v>
      </c>
      <c r="O11" s="16">
        <v>63.5</v>
      </c>
      <c r="P11" s="16">
        <v>36.5</v>
      </c>
      <c r="Q11" s="16">
        <v>81.599999999999994</v>
      </c>
      <c r="R11" s="16">
        <v>78.900000000000006</v>
      </c>
      <c r="S11" s="16">
        <v>84.1</v>
      </c>
      <c r="T11" s="16">
        <v>20.9</v>
      </c>
      <c r="U11" s="17">
        <v>6.5</v>
      </c>
      <c r="V11" s="17">
        <v>10.199999999999999</v>
      </c>
      <c r="W11" s="15">
        <v>26.781200000000002</v>
      </c>
      <c r="X11" s="17">
        <v>12.3</v>
      </c>
      <c r="Y11" s="17">
        <v>20.399999999999999</v>
      </c>
      <c r="Z11" s="8">
        <v>2.2999999999999998</v>
      </c>
      <c r="AA11" s="8">
        <v>91.16</v>
      </c>
      <c r="AB11" s="8">
        <v>10.77</v>
      </c>
    </row>
    <row r="12" spans="1:28" ht="14.25" customHeight="1">
      <c r="A12" s="1" t="s">
        <v>60</v>
      </c>
      <c r="B12" s="1" t="s">
        <v>61</v>
      </c>
      <c r="C12" s="1" t="s">
        <v>62</v>
      </c>
      <c r="D12" s="1" t="s">
        <v>53</v>
      </c>
      <c r="E12" s="9">
        <v>2009</v>
      </c>
      <c r="F12" s="16">
        <v>59</v>
      </c>
      <c r="G12" s="16">
        <v>41</v>
      </c>
      <c r="H12" s="16">
        <v>8.9</v>
      </c>
      <c r="I12" s="16">
        <v>97.3</v>
      </c>
      <c r="J12" s="16">
        <v>2.7</v>
      </c>
      <c r="K12" s="16">
        <v>85.2</v>
      </c>
      <c r="L12" s="16">
        <v>14.8</v>
      </c>
      <c r="M12" s="16">
        <v>53.8</v>
      </c>
      <c r="N12" s="16">
        <v>46.2</v>
      </c>
      <c r="O12" s="16">
        <v>25.6</v>
      </c>
      <c r="P12" s="16">
        <v>74.400000000000006</v>
      </c>
      <c r="Q12" s="16">
        <v>81.8</v>
      </c>
      <c r="R12" s="16">
        <v>79.3</v>
      </c>
      <c r="S12" s="16">
        <v>84.2</v>
      </c>
      <c r="T12" s="16">
        <v>22.1</v>
      </c>
      <c r="U12" s="17">
        <v>8</v>
      </c>
      <c r="V12" s="17">
        <v>7.6</v>
      </c>
      <c r="W12" s="15">
        <v>26.161380000000001</v>
      </c>
      <c r="X12" s="17">
        <v>13.6</v>
      </c>
      <c r="Y12" s="17">
        <v>21.8</v>
      </c>
      <c r="Z12" s="8">
        <v>2.66</v>
      </c>
      <c r="AA12" s="8">
        <v>88.2</v>
      </c>
      <c r="AB12" s="8">
        <v>9.9499999999999993</v>
      </c>
    </row>
    <row r="13" spans="1:28" ht="14.25" customHeight="1">
      <c r="A13" s="1" t="s">
        <v>63</v>
      </c>
      <c r="B13" s="1" t="s">
        <v>64</v>
      </c>
      <c r="C13" s="1" t="s">
        <v>65</v>
      </c>
      <c r="D13" s="1" t="s">
        <v>53</v>
      </c>
      <c r="E13" s="9">
        <v>2009</v>
      </c>
      <c r="F13" s="16">
        <v>57.9</v>
      </c>
      <c r="G13" s="16">
        <v>42.1</v>
      </c>
      <c r="H13" s="16">
        <v>7</v>
      </c>
      <c r="I13" s="16">
        <v>97.9</v>
      </c>
      <c r="J13" s="16">
        <v>2.1</v>
      </c>
      <c r="K13" s="16">
        <v>73.2</v>
      </c>
      <c r="L13" s="16">
        <v>26.8</v>
      </c>
      <c r="M13" s="16">
        <v>67.099999999999994</v>
      </c>
      <c r="N13" s="16">
        <v>32.900000000000006</v>
      </c>
      <c r="O13" s="16">
        <v>4.5999999999999996</v>
      </c>
      <c r="P13" s="16">
        <v>95.4</v>
      </c>
      <c r="Q13" s="16">
        <v>78.400000000000006</v>
      </c>
      <c r="R13" s="16">
        <v>75</v>
      </c>
      <c r="S13" s="16">
        <v>81.400000000000006</v>
      </c>
      <c r="T13" s="16">
        <v>24.4</v>
      </c>
      <c r="U13" s="17">
        <v>9.6</v>
      </c>
      <c r="V13" s="17">
        <v>8.4</v>
      </c>
      <c r="W13" s="15">
        <v>31.057679999999998</v>
      </c>
      <c r="X13" s="17">
        <v>13.7</v>
      </c>
      <c r="Y13" s="17">
        <v>22.2</v>
      </c>
      <c r="Z13" s="8">
        <v>2.77</v>
      </c>
      <c r="AA13" s="8">
        <v>91.64</v>
      </c>
      <c r="AB13" s="8">
        <v>11.5</v>
      </c>
    </row>
    <row r="14" spans="1:28" ht="14.25" customHeight="1">
      <c r="A14" s="1" t="s">
        <v>66</v>
      </c>
      <c r="B14" s="1" t="s">
        <v>67</v>
      </c>
      <c r="C14" s="1" t="s">
        <v>68</v>
      </c>
      <c r="D14" s="1" t="s">
        <v>53</v>
      </c>
      <c r="E14" s="9">
        <v>2009</v>
      </c>
      <c r="F14" s="16">
        <v>62.9</v>
      </c>
      <c r="G14" s="16">
        <v>37.1</v>
      </c>
      <c r="H14" s="16">
        <v>6.3</v>
      </c>
      <c r="I14" s="16">
        <v>97.3</v>
      </c>
      <c r="J14" s="16">
        <v>2.7</v>
      </c>
      <c r="K14" s="16">
        <v>76.400000000000006</v>
      </c>
      <c r="L14" s="16">
        <v>23.6</v>
      </c>
      <c r="M14" s="16">
        <v>51.6</v>
      </c>
      <c r="N14" s="16">
        <v>48.4</v>
      </c>
      <c r="O14" s="16">
        <v>12.4</v>
      </c>
      <c r="P14" s="16">
        <v>87.6</v>
      </c>
      <c r="Q14" s="16">
        <v>82.2</v>
      </c>
      <c r="R14" s="16">
        <v>81.599999999999994</v>
      </c>
      <c r="S14" s="16">
        <v>82.9</v>
      </c>
      <c r="T14" s="16">
        <v>20.2</v>
      </c>
      <c r="U14" s="17">
        <v>11.8</v>
      </c>
      <c r="V14" s="17">
        <v>26</v>
      </c>
      <c r="W14" s="15">
        <v>34.988770000000002</v>
      </c>
      <c r="X14" s="17">
        <v>12.3</v>
      </c>
      <c r="Y14" s="17">
        <v>20.9</v>
      </c>
      <c r="Z14" s="8">
        <v>2.62</v>
      </c>
      <c r="AA14" s="8">
        <v>91.05</v>
      </c>
      <c r="AB14" s="8">
        <v>11.02</v>
      </c>
    </row>
    <row r="15" spans="1:28" ht="14.25" customHeight="1">
      <c r="A15" s="1" t="s">
        <v>69</v>
      </c>
      <c r="B15" s="1" t="s">
        <v>70</v>
      </c>
      <c r="C15" s="1" t="s">
        <v>71</v>
      </c>
      <c r="D15" s="1" t="s">
        <v>53</v>
      </c>
      <c r="E15" s="9">
        <v>2009</v>
      </c>
      <c r="F15" s="16">
        <v>59.7</v>
      </c>
      <c r="G15" s="16">
        <v>40.299999999999997</v>
      </c>
      <c r="H15" s="16">
        <v>11.4</v>
      </c>
      <c r="I15" s="16">
        <v>96.6</v>
      </c>
      <c r="J15" s="16">
        <v>3.4</v>
      </c>
      <c r="K15" s="16">
        <v>70.2</v>
      </c>
      <c r="L15" s="16">
        <v>29.8</v>
      </c>
      <c r="M15" s="16">
        <v>42.6</v>
      </c>
      <c r="N15" s="16">
        <v>57.4</v>
      </c>
      <c r="O15" s="16">
        <v>10.4</v>
      </c>
      <c r="P15" s="16">
        <v>89.6</v>
      </c>
      <c r="Q15" s="16">
        <v>75.5</v>
      </c>
      <c r="R15" s="16">
        <v>73.599999999999994</v>
      </c>
      <c r="S15" s="16">
        <v>77.2</v>
      </c>
      <c r="T15" s="16">
        <v>32.700000000000003</v>
      </c>
      <c r="U15" s="17">
        <v>8.8000000000000007</v>
      </c>
      <c r="V15" s="17">
        <v>37.5</v>
      </c>
      <c r="W15" s="15">
        <v>32.394869999999997</v>
      </c>
      <c r="X15" s="17">
        <v>12.4</v>
      </c>
      <c r="Y15" s="17">
        <v>23.3</v>
      </c>
      <c r="Z15" s="8">
        <v>2.14</v>
      </c>
      <c r="AA15" s="8">
        <v>91.77</v>
      </c>
      <c r="AB15" s="8">
        <v>12.01</v>
      </c>
    </row>
    <row r="16" spans="1:28" ht="14.25" customHeight="1">
      <c r="A16" s="1" t="s">
        <v>72</v>
      </c>
      <c r="B16" s="1" t="s">
        <v>73</v>
      </c>
      <c r="C16" s="1" t="s">
        <v>74</v>
      </c>
      <c r="D16" s="1" t="s">
        <v>53</v>
      </c>
      <c r="E16" s="9">
        <v>2009</v>
      </c>
      <c r="F16" s="16">
        <v>58.8</v>
      </c>
      <c r="G16" s="16">
        <v>41.2</v>
      </c>
      <c r="H16" s="16">
        <v>6.9</v>
      </c>
      <c r="I16" s="16">
        <v>98.9</v>
      </c>
      <c r="J16" s="16">
        <v>1</v>
      </c>
      <c r="K16" s="16">
        <v>93</v>
      </c>
      <c r="L16" s="16">
        <v>7</v>
      </c>
      <c r="M16" s="16">
        <v>90.3</v>
      </c>
      <c r="N16" s="16">
        <v>9.7000000000000028</v>
      </c>
      <c r="O16" s="16">
        <v>21.3</v>
      </c>
      <c r="P16" s="16">
        <v>78.7</v>
      </c>
      <c r="Q16" s="16">
        <v>83.8</v>
      </c>
      <c r="R16" s="16">
        <v>82.6</v>
      </c>
      <c r="S16" s="16">
        <v>84.9</v>
      </c>
      <c r="T16" s="16">
        <v>24</v>
      </c>
      <c r="U16" s="17">
        <v>8.4</v>
      </c>
      <c r="V16" s="17">
        <v>27.1</v>
      </c>
      <c r="W16" s="15">
        <v>28.757420000000003</v>
      </c>
      <c r="X16" s="17">
        <v>12.6</v>
      </c>
      <c r="Y16" s="17">
        <v>22</v>
      </c>
      <c r="Z16" s="8">
        <v>2</v>
      </c>
      <c r="AA16" s="8">
        <v>94.25</v>
      </c>
      <c r="AB16" s="8">
        <v>9.9600000000000009</v>
      </c>
    </row>
    <row r="17" spans="1:28" ht="14.25" customHeight="1">
      <c r="A17" s="1" t="s">
        <v>75</v>
      </c>
      <c r="B17" s="1" t="s">
        <v>76</v>
      </c>
      <c r="C17" s="1" t="s">
        <v>77</v>
      </c>
      <c r="D17" s="1" t="s">
        <v>53</v>
      </c>
      <c r="E17" s="9">
        <v>2009</v>
      </c>
      <c r="F17" s="16">
        <v>74.5</v>
      </c>
      <c r="G17" s="16">
        <v>25.5</v>
      </c>
      <c r="H17" s="16">
        <v>8.9</v>
      </c>
      <c r="I17" s="16">
        <v>98.600000000000009</v>
      </c>
      <c r="J17" s="16">
        <v>1.3</v>
      </c>
      <c r="K17" s="16">
        <v>74.5</v>
      </c>
      <c r="L17" s="16">
        <v>25.5</v>
      </c>
      <c r="M17" s="16">
        <v>73.599999999999994</v>
      </c>
      <c r="N17" s="16">
        <v>26.400000000000006</v>
      </c>
      <c r="O17" s="16">
        <v>16.8</v>
      </c>
      <c r="P17" s="16">
        <v>83.2</v>
      </c>
      <c r="Q17" s="16">
        <v>83.2</v>
      </c>
      <c r="R17" s="16">
        <v>82.7</v>
      </c>
      <c r="S17" s="16">
        <v>83.7</v>
      </c>
      <c r="T17" s="16">
        <v>24.4</v>
      </c>
      <c r="U17" s="17">
        <v>7.4</v>
      </c>
      <c r="V17" s="17">
        <v>17.100000000000001</v>
      </c>
      <c r="W17" s="15">
        <v>26.048870000000001</v>
      </c>
      <c r="X17" s="17">
        <v>15.6</v>
      </c>
      <c r="Y17" s="17">
        <v>25.5</v>
      </c>
      <c r="Z17" s="8">
        <v>2.2000000000000002</v>
      </c>
      <c r="AA17" s="8">
        <v>91.85</v>
      </c>
      <c r="AB17" s="8">
        <v>10.29</v>
      </c>
    </row>
    <row r="18" spans="1:28" ht="14.25" customHeight="1">
      <c r="A18" s="1" t="s">
        <v>78</v>
      </c>
      <c r="B18" s="1" t="s">
        <v>79</v>
      </c>
      <c r="C18" s="1" t="s">
        <v>80</v>
      </c>
      <c r="D18" s="1" t="s">
        <v>81</v>
      </c>
      <c r="E18" s="9">
        <v>2009</v>
      </c>
      <c r="F18" s="16">
        <v>72.2</v>
      </c>
      <c r="G18" s="16">
        <v>27.8</v>
      </c>
      <c r="H18" s="16">
        <v>3.3</v>
      </c>
      <c r="I18" s="16">
        <v>99.9</v>
      </c>
      <c r="J18" s="16">
        <v>0.1</v>
      </c>
      <c r="K18" s="16">
        <v>96.4</v>
      </c>
      <c r="L18" s="16">
        <v>3.6</v>
      </c>
      <c r="M18" s="16">
        <v>89.7</v>
      </c>
      <c r="N18" s="16">
        <v>10.299999999999997</v>
      </c>
      <c r="O18" s="16">
        <v>12</v>
      </c>
      <c r="P18" s="16">
        <v>88</v>
      </c>
      <c r="Q18" s="16">
        <v>91.4</v>
      </c>
      <c r="R18" s="16">
        <v>91.9</v>
      </c>
      <c r="S18" s="16">
        <v>91</v>
      </c>
      <c r="T18" s="16">
        <v>15.4</v>
      </c>
      <c r="U18" s="17">
        <v>6</v>
      </c>
      <c r="V18" s="17">
        <v>6.2</v>
      </c>
      <c r="W18" s="15">
        <v>28.873460000000001</v>
      </c>
      <c r="X18" s="17">
        <v>12</v>
      </c>
      <c r="Y18" s="17">
        <v>19.5</v>
      </c>
      <c r="Z18" s="8">
        <v>2.37</v>
      </c>
      <c r="AA18" s="8">
        <v>80.81</v>
      </c>
      <c r="AB18" s="8">
        <v>5.38</v>
      </c>
    </row>
    <row r="19" spans="1:28" ht="14.25" customHeight="1">
      <c r="A19" s="1" t="s">
        <v>82</v>
      </c>
      <c r="B19" s="1" t="s">
        <v>83</v>
      </c>
      <c r="C19" s="1" t="s">
        <v>84</v>
      </c>
      <c r="D19" s="1" t="s">
        <v>81</v>
      </c>
      <c r="E19" s="9">
        <v>2009</v>
      </c>
      <c r="F19" s="16">
        <v>78.099999999999994</v>
      </c>
      <c r="G19" s="16">
        <v>21.9</v>
      </c>
      <c r="H19" s="16">
        <v>3.8</v>
      </c>
      <c r="I19" s="16">
        <v>99.899999999999991</v>
      </c>
      <c r="J19" s="16">
        <v>0</v>
      </c>
      <c r="K19" s="16">
        <v>99.5</v>
      </c>
      <c r="L19" s="16">
        <v>0.5</v>
      </c>
      <c r="M19" s="16">
        <v>83.8</v>
      </c>
      <c r="N19" s="16">
        <v>16.200000000000003</v>
      </c>
      <c r="O19" s="16">
        <v>36.799999999999997</v>
      </c>
      <c r="P19" s="16">
        <v>63.2</v>
      </c>
      <c r="Q19" s="16">
        <v>91.5</v>
      </c>
      <c r="R19" s="16">
        <v>91.7</v>
      </c>
      <c r="S19" s="16">
        <v>91.3</v>
      </c>
      <c r="T19" s="16">
        <v>12.7</v>
      </c>
      <c r="U19" s="17">
        <v>4.5999999999999996</v>
      </c>
      <c r="V19" s="17">
        <v>4.8</v>
      </c>
      <c r="W19" s="15">
        <v>32.625579999999999</v>
      </c>
      <c r="X19" s="17">
        <v>8.9</v>
      </c>
      <c r="Y19" s="17">
        <v>15.1</v>
      </c>
      <c r="Z19" s="8">
        <v>2.4500000000000002</v>
      </c>
      <c r="AA19" s="8">
        <v>80.87</v>
      </c>
      <c r="AB19" s="8">
        <v>5.32</v>
      </c>
    </row>
    <row r="20" spans="1:28" ht="14.25" customHeight="1">
      <c r="A20" s="1" t="s">
        <v>85</v>
      </c>
      <c r="B20" s="1" t="s">
        <v>86</v>
      </c>
      <c r="C20" s="1" t="s">
        <v>87</v>
      </c>
      <c r="D20" s="1" t="s">
        <v>81</v>
      </c>
      <c r="E20" s="9">
        <v>2009</v>
      </c>
      <c r="F20" s="16">
        <v>77.599999999999994</v>
      </c>
      <c r="G20" s="16">
        <v>22.4</v>
      </c>
      <c r="H20" s="16">
        <v>3</v>
      </c>
      <c r="I20" s="16">
        <v>99.5</v>
      </c>
      <c r="J20" s="16">
        <v>0.5</v>
      </c>
      <c r="K20" s="16">
        <v>99.100000000000009</v>
      </c>
      <c r="L20" s="16">
        <v>0.9</v>
      </c>
      <c r="M20" s="16">
        <v>89.4</v>
      </c>
      <c r="N20" s="16">
        <v>10.599999999999994</v>
      </c>
      <c r="O20" s="16">
        <v>43.9</v>
      </c>
      <c r="P20" s="16">
        <v>56.1</v>
      </c>
      <c r="Q20" s="16">
        <v>96</v>
      </c>
      <c r="R20" s="16">
        <v>96.8</v>
      </c>
      <c r="S20" s="16">
        <v>95.5</v>
      </c>
      <c r="T20" s="16">
        <v>14.5</v>
      </c>
      <c r="U20" s="17">
        <v>6</v>
      </c>
      <c r="V20" s="17">
        <v>5</v>
      </c>
      <c r="W20" s="15">
        <v>41.351909999999997</v>
      </c>
      <c r="X20" s="17">
        <v>9.6</v>
      </c>
      <c r="Y20" s="17">
        <v>16.899999999999999</v>
      </c>
      <c r="Z20" s="8">
        <v>3.51</v>
      </c>
      <c r="AA20" s="8">
        <v>84.95</v>
      </c>
      <c r="AB20" s="8">
        <v>3.77</v>
      </c>
    </row>
    <row r="21" spans="1:28" ht="14.25" customHeight="1">
      <c r="A21" s="1" t="s">
        <v>88</v>
      </c>
      <c r="B21" s="1" t="s">
        <v>89</v>
      </c>
      <c r="C21" s="1" t="s">
        <v>90</v>
      </c>
      <c r="D21" s="1" t="s">
        <v>81</v>
      </c>
      <c r="E21" s="9">
        <v>2009</v>
      </c>
      <c r="F21" s="16">
        <v>79.599999999999994</v>
      </c>
      <c r="G21" s="16">
        <v>20.399999999999999</v>
      </c>
      <c r="H21" s="16">
        <v>2.6</v>
      </c>
      <c r="I21" s="16">
        <v>99.899999999999991</v>
      </c>
      <c r="J21" s="16">
        <v>0.1</v>
      </c>
      <c r="K21" s="16">
        <v>97.8</v>
      </c>
      <c r="L21" s="16">
        <v>2.2000000000000002</v>
      </c>
      <c r="M21" s="16">
        <v>95.1</v>
      </c>
      <c r="N21" s="16">
        <v>4.9000000000000057</v>
      </c>
      <c r="O21" s="16">
        <v>58.6</v>
      </c>
      <c r="P21" s="16">
        <v>41.4</v>
      </c>
      <c r="Q21" s="16">
        <v>95.3</v>
      </c>
      <c r="R21" s="16">
        <v>96.1</v>
      </c>
      <c r="S21" s="16">
        <v>94.4</v>
      </c>
      <c r="T21" s="16">
        <v>12.4</v>
      </c>
      <c r="U21" s="17">
        <v>4.2</v>
      </c>
      <c r="V21" s="17">
        <v>3.8</v>
      </c>
      <c r="W21" s="15">
        <v>33.127800000000001</v>
      </c>
      <c r="X21" s="17">
        <v>8.6</v>
      </c>
      <c r="Y21" s="17">
        <v>14.3</v>
      </c>
      <c r="Z21" s="8">
        <v>2.63</v>
      </c>
      <c r="AA21" s="8">
        <v>78.91</v>
      </c>
      <c r="AB21" s="8">
        <v>2.69</v>
      </c>
    </row>
    <row r="22" spans="1:28" ht="14.25" customHeight="1">
      <c r="A22" s="1" t="s">
        <v>91</v>
      </c>
      <c r="B22" s="1" t="s">
        <v>92</v>
      </c>
      <c r="C22" s="1" t="s">
        <v>93</v>
      </c>
      <c r="D22" s="1" t="s">
        <v>94</v>
      </c>
      <c r="E22" s="9">
        <v>2009</v>
      </c>
      <c r="F22" s="16">
        <v>85.2</v>
      </c>
      <c r="G22" s="16">
        <v>14.8</v>
      </c>
      <c r="H22" s="16">
        <v>2.4</v>
      </c>
      <c r="I22" s="16">
        <v>99.899999999999991</v>
      </c>
      <c r="J22" s="16">
        <v>0.1</v>
      </c>
      <c r="K22" s="16">
        <v>99.7</v>
      </c>
      <c r="L22" s="16">
        <v>0.3</v>
      </c>
      <c r="M22" s="16">
        <v>81.900000000000006</v>
      </c>
      <c r="N22" s="16">
        <v>18.099999999999994</v>
      </c>
      <c r="O22" s="16">
        <v>39.6</v>
      </c>
      <c r="P22" s="16">
        <v>60.4</v>
      </c>
      <c r="Q22" s="16">
        <v>93.3</v>
      </c>
      <c r="R22" s="16">
        <v>93.9</v>
      </c>
      <c r="S22" s="16">
        <v>92.7</v>
      </c>
      <c r="T22" s="16">
        <v>12.6</v>
      </c>
      <c r="U22" s="17">
        <v>3.8</v>
      </c>
      <c r="V22" s="17">
        <v>5.2</v>
      </c>
      <c r="W22" s="15">
        <v>34.823250000000002</v>
      </c>
      <c r="X22" s="17">
        <v>8.8000000000000007</v>
      </c>
      <c r="Y22" s="17">
        <v>14.7</v>
      </c>
      <c r="Z22" s="8">
        <v>2.9</v>
      </c>
      <c r="AA22" s="8">
        <v>75.650000000000006</v>
      </c>
      <c r="AB22" s="8">
        <v>4.16</v>
      </c>
    </row>
    <row r="23" spans="1:28" ht="14.25" customHeight="1">
      <c r="A23" s="1" t="s">
        <v>95</v>
      </c>
      <c r="B23" s="1" t="s">
        <v>96</v>
      </c>
      <c r="C23" s="1" t="s">
        <v>97</v>
      </c>
      <c r="D23" s="1" t="s">
        <v>94</v>
      </c>
      <c r="E23" s="9">
        <v>2009</v>
      </c>
      <c r="F23" s="16">
        <v>80.8</v>
      </c>
      <c r="G23" s="16">
        <v>19.2</v>
      </c>
      <c r="H23" s="16">
        <v>1.9</v>
      </c>
      <c r="I23" s="16">
        <v>99.5</v>
      </c>
      <c r="J23" s="16">
        <v>0.5</v>
      </c>
      <c r="K23" s="16">
        <v>96.2</v>
      </c>
      <c r="L23" s="16">
        <v>3.7</v>
      </c>
      <c r="M23" s="16">
        <v>89.7</v>
      </c>
      <c r="N23" s="16">
        <v>10.299999999999997</v>
      </c>
      <c r="O23" s="16">
        <v>53.5</v>
      </c>
      <c r="P23" s="16">
        <v>46.5</v>
      </c>
      <c r="Q23" s="16">
        <v>95.1</v>
      </c>
      <c r="R23" s="16">
        <v>95.5</v>
      </c>
      <c r="S23" s="16">
        <v>94.6</v>
      </c>
      <c r="T23" s="16">
        <v>11.6</v>
      </c>
      <c r="U23" s="17">
        <v>3</v>
      </c>
      <c r="V23" s="17">
        <v>4.5999999999999996</v>
      </c>
      <c r="W23" s="15">
        <v>31.230380000000004</v>
      </c>
      <c r="X23" s="17">
        <v>7.5</v>
      </c>
      <c r="Y23" s="17">
        <v>13.1</v>
      </c>
      <c r="Z23" s="8">
        <v>2.69</v>
      </c>
      <c r="AA23" s="8">
        <v>77.540000000000006</v>
      </c>
      <c r="AB23" s="8">
        <v>2.29</v>
      </c>
    </row>
    <row r="24" spans="1:28" ht="14.25" customHeight="1">
      <c r="A24" s="1" t="s">
        <v>98</v>
      </c>
      <c r="B24" s="1" t="s">
        <v>99</v>
      </c>
      <c r="C24" s="1" t="s">
        <v>100</v>
      </c>
      <c r="D24" s="1" t="s">
        <v>94</v>
      </c>
      <c r="E24" s="9">
        <v>2009</v>
      </c>
      <c r="F24" s="16">
        <v>69.5</v>
      </c>
      <c r="G24" s="16">
        <v>30.5</v>
      </c>
      <c r="H24" s="16">
        <v>2</v>
      </c>
      <c r="I24" s="16">
        <v>99.800000000000011</v>
      </c>
      <c r="J24" s="16">
        <v>0.2</v>
      </c>
      <c r="K24" s="16">
        <v>99.7</v>
      </c>
      <c r="L24" s="16">
        <v>0.4</v>
      </c>
      <c r="M24" s="16">
        <v>89</v>
      </c>
      <c r="N24" s="16">
        <v>11</v>
      </c>
      <c r="O24" s="16">
        <v>52.1</v>
      </c>
      <c r="P24" s="16">
        <v>47.9</v>
      </c>
      <c r="Q24" s="16">
        <v>95.4</v>
      </c>
      <c r="R24" s="16">
        <v>95.7</v>
      </c>
      <c r="S24" s="16">
        <v>95.1</v>
      </c>
      <c r="T24" s="16">
        <v>11.7</v>
      </c>
      <c r="U24" s="17">
        <v>4.7</v>
      </c>
      <c r="V24" s="17">
        <v>4</v>
      </c>
      <c r="W24" s="15">
        <v>38.311579999999999</v>
      </c>
      <c r="X24" s="17">
        <v>8</v>
      </c>
      <c r="Y24" s="17">
        <v>13.9</v>
      </c>
      <c r="Z24" s="8">
        <v>3.09</v>
      </c>
      <c r="AA24" s="8">
        <v>82.31</v>
      </c>
      <c r="AB24" s="8">
        <v>3.94</v>
      </c>
    </row>
    <row r="25" spans="1:28" ht="14.25" customHeight="1">
      <c r="A25" s="1" t="s">
        <v>101</v>
      </c>
      <c r="B25" s="1" t="s">
        <v>102</v>
      </c>
      <c r="C25" s="1" t="s">
        <v>103</v>
      </c>
      <c r="D25" s="1" t="s">
        <v>104</v>
      </c>
      <c r="E25" s="9">
        <v>2009</v>
      </c>
      <c r="F25" s="16">
        <v>77.900000000000006</v>
      </c>
      <c r="G25" s="16">
        <v>22.1</v>
      </c>
      <c r="H25" s="16">
        <v>4.3</v>
      </c>
      <c r="I25" s="16">
        <v>99.4</v>
      </c>
      <c r="J25" s="16">
        <v>0.6</v>
      </c>
      <c r="K25" s="16">
        <v>99.6</v>
      </c>
      <c r="L25" s="16">
        <v>0.5</v>
      </c>
      <c r="M25" s="16">
        <v>27.2</v>
      </c>
      <c r="N25" s="16">
        <v>72.8</v>
      </c>
      <c r="O25" s="16">
        <v>0</v>
      </c>
      <c r="P25" s="16">
        <v>100</v>
      </c>
      <c r="Q25" s="16">
        <v>91.3</v>
      </c>
      <c r="R25" s="16">
        <v>91.8</v>
      </c>
      <c r="S25" s="16">
        <v>90.9</v>
      </c>
      <c r="T25" s="16">
        <v>17.600000000000001</v>
      </c>
      <c r="U25" s="17">
        <v>11.9</v>
      </c>
      <c r="V25" s="17">
        <v>40.5</v>
      </c>
      <c r="W25" s="15">
        <v>33.043729999999996</v>
      </c>
      <c r="X25" s="17">
        <v>11</v>
      </c>
      <c r="Y25" s="17">
        <v>20.3</v>
      </c>
      <c r="Z25" s="8">
        <v>2.73</v>
      </c>
      <c r="AA25" s="8">
        <v>81.709999999999994</v>
      </c>
      <c r="AB25" s="8">
        <v>5.03</v>
      </c>
    </row>
    <row r="26" spans="1:28" ht="14.25" customHeight="1">
      <c r="A26" s="1" t="s">
        <v>105</v>
      </c>
      <c r="B26" s="1" t="s">
        <v>106</v>
      </c>
      <c r="C26" s="1" t="s">
        <v>107</v>
      </c>
      <c r="D26" s="1" t="s">
        <v>104</v>
      </c>
      <c r="E26" s="9">
        <v>2009</v>
      </c>
      <c r="F26" s="16">
        <v>62.2</v>
      </c>
      <c r="G26" s="16">
        <v>37.799999999999997</v>
      </c>
      <c r="H26" s="16">
        <v>2.7</v>
      </c>
      <c r="I26" s="16">
        <v>99.7</v>
      </c>
      <c r="J26" s="16">
        <v>0.3</v>
      </c>
      <c r="K26" s="16">
        <v>98.1</v>
      </c>
      <c r="L26" s="16">
        <v>2</v>
      </c>
      <c r="M26" s="16">
        <v>34.4</v>
      </c>
      <c r="N26" s="16">
        <v>65.599999999999994</v>
      </c>
      <c r="O26" s="16">
        <v>2.2999999999999998</v>
      </c>
      <c r="P26" s="16">
        <v>97.7</v>
      </c>
      <c r="Q26" s="16">
        <v>89.8</v>
      </c>
      <c r="R26" s="16">
        <v>90.2</v>
      </c>
      <c r="S26" s="16">
        <v>89.6</v>
      </c>
      <c r="T26" s="16">
        <v>20</v>
      </c>
      <c r="U26" s="17">
        <v>5.7</v>
      </c>
      <c r="V26" s="17">
        <v>23.7</v>
      </c>
      <c r="W26" s="15">
        <v>27.54355</v>
      </c>
      <c r="X26" s="17">
        <v>13.1</v>
      </c>
      <c r="Y26" s="17">
        <v>24.5</v>
      </c>
      <c r="Z26" s="8">
        <v>2.4500000000000002</v>
      </c>
      <c r="AA26" s="8">
        <v>81.28</v>
      </c>
      <c r="AB26" s="8">
        <v>4.9400000000000004</v>
      </c>
    </row>
    <row r="27" spans="1:28" ht="14.25" customHeight="1">
      <c r="A27" s="1" t="s">
        <v>108</v>
      </c>
      <c r="B27" s="1" t="s">
        <v>109</v>
      </c>
      <c r="C27" s="1" t="s">
        <v>110</v>
      </c>
      <c r="D27" s="1" t="s">
        <v>104</v>
      </c>
      <c r="E27" s="9">
        <v>2009</v>
      </c>
      <c r="F27" s="16">
        <v>78.8</v>
      </c>
      <c r="G27" s="16">
        <v>21.2</v>
      </c>
      <c r="H27" s="16">
        <v>5.0999999999999996</v>
      </c>
      <c r="I27" s="16">
        <v>100</v>
      </c>
      <c r="J27" s="16">
        <v>0.1</v>
      </c>
      <c r="K27" s="16">
        <v>96.6</v>
      </c>
      <c r="L27" s="16">
        <v>3.4</v>
      </c>
      <c r="M27" s="16">
        <v>44.6</v>
      </c>
      <c r="N27" s="16">
        <v>55.4</v>
      </c>
      <c r="O27" s="16">
        <v>3.6</v>
      </c>
      <c r="P27" s="16">
        <v>96.4</v>
      </c>
      <c r="Q27" s="16">
        <v>91.4</v>
      </c>
      <c r="R27" s="16">
        <v>92.1</v>
      </c>
      <c r="S27" s="16">
        <v>90.8</v>
      </c>
      <c r="T27" s="16">
        <v>18.2</v>
      </c>
      <c r="U27" s="17">
        <v>3.4</v>
      </c>
      <c r="V27" s="17">
        <v>3.4</v>
      </c>
      <c r="W27" s="15">
        <v>29.313319999999997</v>
      </c>
      <c r="X27" s="17">
        <v>10.8</v>
      </c>
      <c r="Y27" s="17">
        <v>18.3</v>
      </c>
      <c r="Z27" s="8">
        <v>3.21</v>
      </c>
      <c r="AA27" s="8">
        <v>79.39</v>
      </c>
      <c r="AB27" s="8">
        <v>4.8</v>
      </c>
    </row>
    <row r="28" spans="1:28" ht="14.25" customHeight="1">
      <c r="A28" s="1" t="s">
        <v>111</v>
      </c>
      <c r="B28" s="1" t="s">
        <v>112</v>
      </c>
      <c r="C28" s="1" t="s">
        <v>113</v>
      </c>
      <c r="D28" s="1" t="s">
        <v>104</v>
      </c>
      <c r="E28" s="9">
        <v>2009</v>
      </c>
      <c r="F28" s="16">
        <v>78.8</v>
      </c>
      <c r="G28" s="16">
        <v>21.2</v>
      </c>
      <c r="H28" s="16">
        <v>2.7</v>
      </c>
      <c r="I28" s="16">
        <v>99.9</v>
      </c>
      <c r="J28" s="16">
        <v>0.1</v>
      </c>
      <c r="K28" s="16">
        <v>99.2</v>
      </c>
      <c r="L28" s="16">
        <v>0.8</v>
      </c>
      <c r="M28" s="16">
        <v>99.5</v>
      </c>
      <c r="N28" s="16">
        <v>0.5</v>
      </c>
      <c r="O28" s="16">
        <v>75</v>
      </c>
      <c r="P28" s="16">
        <v>25</v>
      </c>
      <c r="Q28" s="16">
        <v>98.6</v>
      </c>
      <c r="R28" s="16">
        <v>98.7</v>
      </c>
      <c r="S28" s="16">
        <v>97.3</v>
      </c>
      <c r="T28" s="16">
        <v>12.3</v>
      </c>
      <c r="U28" s="17">
        <v>1.3</v>
      </c>
      <c r="V28" s="17">
        <v>1.4</v>
      </c>
      <c r="W28" s="15">
        <v>24.876550000000002</v>
      </c>
      <c r="X28" s="17">
        <v>8.9</v>
      </c>
      <c r="Y28" s="17">
        <v>13.9</v>
      </c>
      <c r="Z28" s="8">
        <v>2.8</v>
      </c>
      <c r="AA28" s="8">
        <v>79.010000000000005</v>
      </c>
      <c r="AB28" s="8">
        <v>3.01</v>
      </c>
    </row>
    <row r="29" spans="1:28" ht="14.25" customHeight="1"/>
    <row r="30" spans="1:28" ht="14.25" customHeight="1"/>
    <row r="31" spans="1:28" ht="14.25" customHeight="1">
      <c r="D31" s="6"/>
    </row>
    <row r="32" spans="1:28" ht="14.25" customHeight="1">
      <c r="D32" s="6"/>
    </row>
    <row r="33" spans="4:4" ht="14.25" customHeight="1">
      <c r="D33" s="6"/>
    </row>
    <row r="34" spans="4:4" ht="14.25" customHeight="1">
      <c r="D34" s="6"/>
    </row>
    <row r="35" spans="4:4" ht="14.25" customHeight="1">
      <c r="D35" s="6"/>
    </row>
    <row r="36" spans="4:4" ht="14.25" customHeight="1"/>
    <row r="37" spans="4:4" ht="14.25" customHeight="1"/>
    <row r="38" spans="4:4" ht="14.25" customHeight="1"/>
    <row r="39" spans="4:4" ht="14.25" customHeight="1"/>
    <row r="40" spans="4:4" ht="14.25" customHeight="1"/>
    <row r="41" spans="4:4" ht="14.25" customHeight="1"/>
    <row r="42" spans="4:4" ht="14.25" customHeight="1"/>
    <row r="43" spans="4:4" ht="14.25" customHeight="1"/>
    <row r="44" spans="4:4" ht="14.25" customHeight="1"/>
    <row r="45" spans="4:4" ht="14.25" customHeight="1"/>
    <row r="46" spans="4:4" ht="14.25" customHeight="1"/>
    <row r="47" spans="4:4" ht="14.25" customHeight="1"/>
    <row r="48" spans="4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defaultColWidth="14.44140625" defaultRowHeight="15" customHeight="1"/>
  <cols>
    <col min="1" max="28" width="8.6640625" customWidth="1"/>
  </cols>
  <sheetData>
    <row r="1" spans="1:28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2" t="s">
        <v>10</v>
      </c>
      <c r="L1" s="4" t="s">
        <v>11</v>
      </c>
      <c r="M1" s="5" t="s">
        <v>12</v>
      </c>
      <c r="N1" s="3" t="s">
        <v>13</v>
      </c>
      <c r="O1" s="5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8" t="s">
        <v>25</v>
      </c>
      <c r="AA1" s="8" t="s">
        <v>26</v>
      </c>
      <c r="AB1" s="8" t="s">
        <v>27</v>
      </c>
    </row>
    <row r="2" spans="1:28" ht="14.25" customHeight="1">
      <c r="A2" s="1" t="s">
        <v>28</v>
      </c>
      <c r="B2" s="1" t="s">
        <v>29</v>
      </c>
      <c r="C2" s="1" t="s">
        <v>30</v>
      </c>
      <c r="D2" s="1" t="s">
        <v>31</v>
      </c>
      <c r="E2" s="9">
        <v>2013</v>
      </c>
      <c r="F2" s="16">
        <v>78.400000000000006</v>
      </c>
      <c r="G2" s="16">
        <v>21.599999999999994</v>
      </c>
      <c r="H2" s="16">
        <v>1.7</v>
      </c>
      <c r="I2" s="16">
        <v>99.4</v>
      </c>
      <c r="J2" s="16">
        <v>0.5</v>
      </c>
      <c r="K2" s="16">
        <v>99.4</v>
      </c>
      <c r="L2" s="16">
        <v>0.7</v>
      </c>
      <c r="M2" s="16">
        <v>43.4</v>
      </c>
      <c r="N2" s="16">
        <v>56.6</v>
      </c>
      <c r="O2" s="16">
        <v>21.8</v>
      </c>
      <c r="P2" s="16">
        <v>78.2</v>
      </c>
      <c r="Q2" s="16">
        <v>91.4</v>
      </c>
      <c r="R2" s="16">
        <v>91.9</v>
      </c>
      <c r="S2" s="16">
        <v>91.2</v>
      </c>
      <c r="T2" s="16">
        <v>21.3</v>
      </c>
      <c r="U2" s="17">
        <v>4.0999999999999996</v>
      </c>
      <c r="V2" s="17">
        <v>9</v>
      </c>
      <c r="W2" s="15">
        <v>23.412089999999999</v>
      </c>
      <c r="X2" s="17">
        <v>9.1999999999999993</v>
      </c>
      <c r="Y2" s="17">
        <v>17.3</v>
      </c>
      <c r="Z2" s="8">
        <v>2.78</v>
      </c>
      <c r="AA2" s="8">
        <v>144.55000000000001</v>
      </c>
      <c r="AB2" s="8">
        <v>6.71</v>
      </c>
    </row>
    <row r="3" spans="1:28" ht="14.25" customHeight="1">
      <c r="A3" s="1" t="s">
        <v>32</v>
      </c>
      <c r="B3" s="1" t="s">
        <v>33</v>
      </c>
      <c r="C3" s="1" t="s">
        <v>34</v>
      </c>
      <c r="D3" s="1" t="s">
        <v>31</v>
      </c>
      <c r="E3" s="9">
        <v>2013</v>
      </c>
      <c r="F3" s="16">
        <v>68.8</v>
      </c>
      <c r="G3" s="16">
        <v>31.200000000000003</v>
      </c>
      <c r="H3" s="16">
        <v>11.2</v>
      </c>
      <c r="I3" s="16">
        <v>98.6</v>
      </c>
      <c r="J3" s="16">
        <v>1.4</v>
      </c>
      <c r="K3" s="16">
        <v>90.800000000000011</v>
      </c>
      <c r="L3" s="16">
        <v>9.1999999999999993</v>
      </c>
      <c r="M3" s="16">
        <v>69.099999999999994</v>
      </c>
      <c r="N3" s="16">
        <v>30.900000000000006</v>
      </c>
      <c r="O3" s="16">
        <v>14.2</v>
      </c>
      <c r="P3" s="16">
        <v>85.8</v>
      </c>
      <c r="Q3" s="16">
        <v>85.6</v>
      </c>
      <c r="R3" s="16">
        <v>84.8</v>
      </c>
      <c r="S3" s="16">
        <v>86.9</v>
      </c>
      <c r="T3" s="16">
        <v>19.2</v>
      </c>
      <c r="U3" s="17">
        <v>7.1</v>
      </c>
      <c r="V3" s="17">
        <v>32.6</v>
      </c>
      <c r="W3" s="15">
        <v>25.458930000000002</v>
      </c>
      <c r="X3" s="17">
        <v>10.9</v>
      </c>
      <c r="Y3" s="17">
        <v>20.100000000000001</v>
      </c>
      <c r="Z3" s="8">
        <v>1.95</v>
      </c>
      <c r="AA3" s="8">
        <v>203.54</v>
      </c>
      <c r="AB3" s="8">
        <v>9.32</v>
      </c>
    </row>
    <row r="4" spans="1:28" ht="14.25" customHeight="1">
      <c r="A4" s="1" t="s">
        <v>35</v>
      </c>
      <c r="B4" s="1" t="s">
        <v>36</v>
      </c>
      <c r="C4" s="1" t="s">
        <v>37</v>
      </c>
      <c r="D4" s="1" t="s">
        <v>31</v>
      </c>
      <c r="E4" s="9">
        <v>2013</v>
      </c>
      <c r="F4" s="16">
        <v>57.1</v>
      </c>
      <c r="G4" s="16">
        <v>42.9</v>
      </c>
      <c r="H4" s="16">
        <v>8.1</v>
      </c>
      <c r="I4" s="16">
        <v>99.3</v>
      </c>
      <c r="J4" s="16">
        <v>0.8</v>
      </c>
      <c r="K4" s="16">
        <v>77.7</v>
      </c>
      <c r="L4" s="16">
        <v>22.3</v>
      </c>
      <c r="M4" s="16">
        <v>68.099999999999994</v>
      </c>
      <c r="N4" s="16">
        <v>31.900000000000006</v>
      </c>
      <c r="O4" s="16">
        <v>15.1</v>
      </c>
      <c r="P4" s="16">
        <v>84.9</v>
      </c>
      <c r="Q4" s="16">
        <v>92.7</v>
      </c>
      <c r="R4" s="16">
        <v>92.3</v>
      </c>
      <c r="S4" s="16">
        <v>92.9</v>
      </c>
      <c r="T4" s="16">
        <v>20</v>
      </c>
      <c r="U4" s="17">
        <v>8</v>
      </c>
      <c r="V4" s="17">
        <v>32.799999999999997</v>
      </c>
      <c r="W4" s="15">
        <v>21.282859999999999</v>
      </c>
      <c r="X4" s="17">
        <v>11.3</v>
      </c>
      <c r="Y4" s="17">
        <v>22.7</v>
      </c>
      <c r="Z4" s="8">
        <v>1.69</v>
      </c>
      <c r="AA4" s="8">
        <v>179.2</v>
      </c>
      <c r="AB4" s="8">
        <v>8.85</v>
      </c>
    </row>
    <row r="5" spans="1:28" ht="14.25" customHeight="1">
      <c r="A5" s="1" t="s">
        <v>38</v>
      </c>
      <c r="B5" s="1" t="s">
        <v>39</v>
      </c>
      <c r="C5" s="1" t="s">
        <v>40</v>
      </c>
      <c r="D5" s="1" t="s">
        <v>31</v>
      </c>
      <c r="E5" s="9">
        <v>2013</v>
      </c>
      <c r="F5" s="16">
        <v>67.3</v>
      </c>
      <c r="G5" s="16">
        <v>32.700000000000003</v>
      </c>
      <c r="H5" s="16">
        <v>5.4</v>
      </c>
      <c r="I5" s="16">
        <v>100</v>
      </c>
      <c r="J5" s="16">
        <v>0</v>
      </c>
      <c r="K5" s="16">
        <v>97.8</v>
      </c>
      <c r="L5" s="16">
        <v>2.2000000000000002</v>
      </c>
      <c r="M5" s="16">
        <v>95.7</v>
      </c>
      <c r="N5" s="16">
        <v>4.2999999999999972</v>
      </c>
      <c r="O5" s="16">
        <v>48.2</v>
      </c>
      <c r="P5" s="16">
        <v>51.8</v>
      </c>
      <c r="Q5" s="16">
        <v>89.9</v>
      </c>
      <c r="R5" s="16">
        <v>87.6</v>
      </c>
      <c r="S5" s="16">
        <v>92.7</v>
      </c>
      <c r="T5" s="16">
        <v>17.8</v>
      </c>
      <c r="U5" s="17">
        <v>8.1</v>
      </c>
      <c r="V5" s="17">
        <v>48</v>
      </c>
      <c r="W5" s="15">
        <v>22.039279999999998</v>
      </c>
      <c r="X5" s="17">
        <v>11.4</v>
      </c>
      <c r="Y5" s="17">
        <v>23.6</v>
      </c>
      <c r="Z5" s="8">
        <v>1.91</v>
      </c>
      <c r="AA5" s="8">
        <v>166.95</v>
      </c>
      <c r="AB5" s="8">
        <v>9.51</v>
      </c>
    </row>
    <row r="6" spans="1:28" ht="14.25" customHeight="1">
      <c r="A6" s="1" t="s">
        <v>41</v>
      </c>
      <c r="B6" s="1" t="s">
        <v>42</v>
      </c>
      <c r="C6" s="1" t="s">
        <v>43</v>
      </c>
      <c r="D6" s="1" t="s">
        <v>31</v>
      </c>
      <c r="E6" s="9">
        <v>2013</v>
      </c>
      <c r="F6" s="16">
        <v>62.2</v>
      </c>
      <c r="G6" s="16">
        <v>37.799999999999997</v>
      </c>
      <c r="H6" s="16">
        <v>7.9</v>
      </c>
      <c r="I6" s="16">
        <v>98.8</v>
      </c>
      <c r="J6" s="16">
        <v>1.2</v>
      </c>
      <c r="K6" s="16">
        <v>91.8</v>
      </c>
      <c r="L6" s="16">
        <v>8.1999999999999993</v>
      </c>
      <c r="M6" s="16">
        <v>68.900000000000006</v>
      </c>
      <c r="N6" s="16">
        <v>31.099999999999994</v>
      </c>
      <c r="O6" s="16">
        <v>28.6</v>
      </c>
      <c r="P6" s="16">
        <v>71.400000000000006</v>
      </c>
      <c r="Q6" s="16">
        <v>89.9</v>
      </c>
      <c r="R6" s="16">
        <v>89.2</v>
      </c>
      <c r="S6" s="16">
        <v>90.8</v>
      </c>
      <c r="T6" s="16">
        <v>18.3</v>
      </c>
      <c r="U6" s="17">
        <v>4.9000000000000004</v>
      </c>
      <c r="V6" s="17">
        <v>14</v>
      </c>
      <c r="W6" s="15">
        <v>22.270869999999999</v>
      </c>
      <c r="X6" s="17">
        <v>12.5</v>
      </c>
      <c r="Y6" s="17">
        <v>21.7</v>
      </c>
      <c r="Z6" s="8">
        <v>2.1800000000000002</v>
      </c>
      <c r="AA6" s="8">
        <v>167.65</v>
      </c>
      <c r="AB6" s="8">
        <v>10.3</v>
      </c>
    </row>
    <row r="7" spans="1:28" ht="14.25" customHeight="1">
      <c r="A7" s="1" t="s">
        <v>44</v>
      </c>
      <c r="B7" s="1" t="s">
        <v>45</v>
      </c>
      <c r="C7" s="1" t="s">
        <v>46</v>
      </c>
      <c r="D7" s="1" t="s">
        <v>31</v>
      </c>
      <c r="E7" s="9">
        <v>2013</v>
      </c>
      <c r="F7" s="16">
        <v>72.099999999999994</v>
      </c>
      <c r="G7" s="16">
        <v>27.900000000000006</v>
      </c>
      <c r="H7" s="16">
        <v>4.3</v>
      </c>
      <c r="I7" s="16">
        <v>99.8</v>
      </c>
      <c r="J7" s="16">
        <v>0.2</v>
      </c>
      <c r="K7" s="16">
        <v>88.6</v>
      </c>
      <c r="L7" s="16">
        <v>11.4</v>
      </c>
      <c r="M7" s="16">
        <v>36.799999999999997</v>
      </c>
      <c r="N7" s="16">
        <v>63.2</v>
      </c>
      <c r="O7" s="16">
        <v>12.5</v>
      </c>
      <c r="P7" s="16">
        <v>87.5</v>
      </c>
      <c r="Q7" s="16">
        <v>94</v>
      </c>
      <c r="R7" s="16">
        <v>94.6</v>
      </c>
      <c r="S7" s="16">
        <v>93.1</v>
      </c>
      <c r="T7" s="16">
        <v>23.9</v>
      </c>
      <c r="U7" s="17">
        <v>2.6</v>
      </c>
      <c r="V7" s="17">
        <v>8.8000000000000007</v>
      </c>
      <c r="W7" s="15">
        <v>19.56607</v>
      </c>
      <c r="X7" s="17">
        <v>16.2</v>
      </c>
      <c r="Y7" s="17">
        <v>25.4</v>
      </c>
      <c r="Z7" s="8">
        <v>1.67</v>
      </c>
      <c r="AA7" s="8">
        <v>180.26</v>
      </c>
      <c r="AB7" s="8">
        <v>7.19</v>
      </c>
    </row>
    <row r="8" spans="1:28" ht="14.25" customHeight="1">
      <c r="A8" s="1" t="s">
        <v>47</v>
      </c>
      <c r="B8" s="1" t="s">
        <v>48</v>
      </c>
      <c r="C8" s="1" t="s">
        <v>49</v>
      </c>
      <c r="D8" s="1" t="s">
        <v>31</v>
      </c>
      <c r="E8" s="9">
        <v>2013</v>
      </c>
      <c r="F8" s="16">
        <v>62.4</v>
      </c>
      <c r="G8" s="16">
        <v>37.6</v>
      </c>
      <c r="H8" s="16">
        <v>3.5</v>
      </c>
      <c r="I8" s="16">
        <v>99.8</v>
      </c>
      <c r="J8" s="16">
        <v>0.2</v>
      </c>
      <c r="K8" s="16">
        <v>95.1</v>
      </c>
      <c r="L8" s="16">
        <v>4.9000000000000004</v>
      </c>
      <c r="M8" s="16">
        <v>45.2</v>
      </c>
      <c r="N8" s="16">
        <v>54.8</v>
      </c>
      <c r="O8" s="16">
        <v>5.4</v>
      </c>
      <c r="P8" s="16">
        <v>94.6</v>
      </c>
      <c r="Q8" s="16">
        <v>87.6</v>
      </c>
      <c r="R8" s="16">
        <v>86.2</v>
      </c>
      <c r="S8" s="16">
        <v>89.3</v>
      </c>
      <c r="T8" s="16">
        <v>17.399999999999999</v>
      </c>
      <c r="U8" s="17">
        <v>4.0999999999999996</v>
      </c>
      <c r="V8" s="17">
        <v>13.4</v>
      </c>
      <c r="W8" s="15">
        <v>24.76474</v>
      </c>
      <c r="X8" s="17">
        <v>10.7</v>
      </c>
      <c r="Y8" s="17">
        <v>20</v>
      </c>
      <c r="Z8" s="8">
        <v>1.91</v>
      </c>
      <c r="AA8" s="8">
        <v>158</v>
      </c>
      <c r="AB8" s="8">
        <v>9.26</v>
      </c>
    </row>
    <row r="9" spans="1:28" ht="14.25" customHeight="1">
      <c r="A9" s="1" t="s">
        <v>50</v>
      </c>
      <c r="B9" s="1" t="s">
        <v>51</v>
      </c>
      <c r="C9" s="1" t="s">
        <v>52</v>
      </c>
      <c r="D9" s="1" t="s">
        <v>53</v>
      </c>
      <c r="E9" s="9">
        <v>2013</v>
      </c>
      <c r="F9" s="16">
        <v>39.1</v>
      </c>
      <c r="G9" s="16">
        <v>60.9</v>
      </c>
      <c r="H9" s="16">
        <v>9.8000000000000007</v>
      </c>
      <c r="I9" s="16">
        <v>96.8</v>
      </c>
      <c r="J9" s="16">
        <v>3.1</v>
      </c>
      <c r="K9" s="16">
        <v>93.9</v>
      </c>
      <c r="L9" s="16">
        <v>6.1</v>
      </c>
      <c r="M9" s="16">
        <v>64.8</v>
      </c>
      <c r="N9" s="16">
        <v>35.200000000000003</v>
      </c>
      <c r="O9" s="16">
        <v>29.4</v>
      </c>
      <c r="P9" s="16">
        <v>70.599999999999994</v>
      </c>
      <c r="Q9" s="16">
        <v>80.099999999999994</v>
      </c>
      <c r="R9" s="16">
        <v>78.3</v>
      </c>
      <c r="S9" s="16">
        <v>81.900000000000006</v>
      </c>
      <c r="T9" s="16">
        <v>24.7</v>
      </c>
      <c r="U9" s="17">
        <v>4.5999999999999996</v>
      </c>
      <c r="V9" s="17">
        <v>16.899999999999999</v>
      </c>
      <c r="W9" s="15">
        <v>26.373939999999997</v>
      </c>
      <c r="X9" s="17">
        <v>11.9</v>
      </c>
      <c r="Y9" s="17">
        <v>19.600000000000001</v>
      </c>
      <c r="Z9" s="8">
        <v>2.13</v>
      </c>
      <c r="AA9" s="8">
        <v>172.73</v>
      </c>
      <c r="AB9" s="8">
        <v>13.93</v>
      </c>
    </row>
    <row r="10" spans="1:28" ht="14.25" customHeight="1">
      <c r="A10" s="1" t="s">
        <v>54</v>
      </c>
      <c r="B10" s="1" t="s">
        <v>55</v>
      </c>
      <c r="C10" s="1" t="s">
        <v>56</v>
      </c>
      <c r="D10" s="1" t="s">
        <v>53</v>
      </c>
      <c r="E10" s="9">
        <v>2013</v>
      </c>
      <c r="F10" s="16">
        <v>44.4</v>
      </c>
      <c r="G10" s="16">
        <v>55.6</v>
      </c>
      <c r="H10" s="16">
        <v>6.3</v>
      </c>
      <c r="I10" s="16">
        <v>98.9</v>
      </c>
      <c r="J10" s="16">
        <v>1.1000000000000001</v>
      </c>
      <c r="K10" s="16">
        <v>74.900000000000006</v>
      </c>
      <c r="L10" s="16">
        <v>25.1</v>
      </c>
      <c r="M10" s="16">
        <v>94.6</v>
      </c>
      <c r="N10" s="16">
        <v>5.4000000000000057</v>
      </c>
      <c r="O10" s="16">
        <v>51.1</v>
      </c>
      <c r="P10" s="16">
        <v>48.9</v>
      </c>
      <c r="Q10" s="16">
        <v>80.3</v>
      </c>
      <c r="R10" s="16">
        <v>78.8</v>
      </c>
      <c r="S10" s="16">
        <v>81.7</v>
      </c>
      <c r="T10" s="16">
        <v>21.1</v>
      </c>
      <c r="U10" s="17">
        <v>6.8</v>
      </c>
      <c r="V10" s="17">
        <v>11</v>
      </c>
      <c r="W10" s="15">
        <v>27.859289999999998</v>
      </c>
      <c r="X10" s="17">
        <v>13.3</v>
      </c>
      <c r="Y10" s="17">
        <v>20.9</v>
      </c>
      <c r="Z10" s="8">
        <v>2.69</v>
      </c>
      <c r="AA10" s="8">
        <v>167.88</v>
      </c>
      <c r="AB10" s="8">
        <v>14.08</v>
      </c>
    </row>
    <row r="11" spans="1:28" ht="14.25" customHeight="1">
      <c r="A11" s="1" t="s">
        <v>57</v>
      </c>
      <c r="B11" s="1" t="s">
        <v>58</v>
      </c>
      <c r="C11" s="1" t="s">
        <v>59</v>
      </c>
      <c r="D11" s="1" t="s">
        <v>53</v>
      </c>
      <c r="E11" s="9">
        <v>2013</v>
      </c>
      <c r="F11" s="16">
        <v>64.5</v>
      </c>
      <c r="G11" s="16">
        <v>35.5</v>
      </c>
      <c r="H11" s="16">
        <v>5.0999999999999996</v>
      </c>
      <c r="I11" s="16">
        <v>98.8</v>
      </c>
      <c r="J11" s="16">
        <v>1.2</v>
      </c>
      <c r="K11" s="16">
        <v>75.099999999999994</v>
      </c>
      <c r="L11" s="16">
        <v>24.9</v>
      </c>
      <c r="M11" s="16">
        <v>8.5</v>
      </c>
      <c r="N11" s="16">
        <v>91.5</v>
      </c>
      <c r="O11" s="16">
        <v>5.8</v>
      </c>
      <c r="P11" s="16">
        <v>94.2</v>
      </c>
      <c r="Q11" s="16">
        <v>83.3</v>
      </c>
      <c r="R11" s="16">
        <v>80.8</v>
      </c>
      <c r="S11" s="16">
        <v>85.6</v>
      </c>
      <c r="T11" s="16">
        <v>16.600000000000001</v>
      </c>
      <c r="U11" s="17">
        <v>6.3</v>
      </c>
      <c r="V11" s="17">
        <v>5.7</v>
      </c>
      <c r="W11" s="15">
        <v>25.148530000000001</v>
      </c>
      <c r="X11" s="17">
        <v>10.1</v>
      </c>
      <c r="Y11" s="17">
        <v>16.2</v>
      </c>
      <c r="Z11" s="8">
        <v>2.38</v>
      </c>
      <c r="AA11" s="8">
        <v>151.47</v>
      </c>
      <c r="AB11" s="8">
        <v>12.37</v>
      </c>
    </row>
    <row r="12" spans="1:28" ht="14.25" customHeight="1">
      <c r="A12" s="1" t="s">
        <v>60</v>
      </c>
      <c r="B12" s="1" t="s">
        <v>61</v>
      </c>
      <c r="C12" s="1" t="s">
        <v>62</v>
      </c>
      <c r="D12" s="1" t="s">
        <v>53</v>
      </c>
      <c r="E12" s="9">
        <v>2013</v>
      </c>
      <c r="F12" s="16">
        <v>67.5</v>
      </c>
      <c r="G12" s="16">
        <v>32.5</v>
      </c>
      <c r="H12" s="16">
        <v>5.0999999999999996</v>
      </c>
      <c r="I12" s="16">
        <v>99.600000000000009</v>
      </c>
      <c r="J12" s="16">
        <v>0.4</v>
      </c>
      <c r="K12" s="16">
        <v>81.3</v>
      </c>
      <c r="L12" s="16">
        <v>18.8</v>
      </c>
      <c r="M12" s="16">
        <v>66.7</v>
      </c>
      <c r="N12" s="16">
        <v>33.299999999999997</v>
      </c>
      <c r="O12" s="16">
        <v>30.8</v>
      </c>
      <c r="P12" s="16">
        <v>69.2</v>
      </c>
      <c r="Q12" s="16">
        <v>82.8</v>
      </c>
      <c r="R12" s="16">
        <v>80</v>
      </c>
      <c r="S12" s="16">
        <v>85.4</v>
      </c>
      <c r="T12" s="16">
        <v>17</v>
      </c>
      <c r="U12" s="17">
        <v>10</v>
      </c>
      <c r="V12" s="17">
        <v>10.1</v>
      </c>
      <c r="W12" s="15">
        <v>26.460750000000001</v>
      </c>
      <c r="X12" s="17">
        <v>10.9</v>
      </c>
      <c r="Y12" s="17">
        <v>18.100000000000001</v>
      </c>
      <c r="Z12" s="8">
        <v>2.41</v>
      </c>
      <c r="AA12" s="8">
        <v>148.28</v>
      </c>
      <c r="AB12" s="8">
        <v>10.62</v>
      </c>
    </row>
    <row r="13" spans="1:28" ht="14.25" customHeight="1">
      <c r="A13" s="1" t="s">
        <v>63</v>
      </c>
      <c r="B13" s="1" t="s">
        <v>64</v>
      </c>
      <c r="C13" s="1" t="s">
        <v>65</v>
      </c>
      <c r="D13" s="1" t="s">
        <v>53</v>
      </c>
      <c r="E13" s="9">
        <v>2013</v>
      </c>
      <c r="F13" s="16">
        <v>63.5</v>
      </c>
      <c r="G13" s="16">
        <v>36.5</v>
      </c>
      <c r="H13" s="16">
        <v>3.3</v>
      </c>
      <c r="I13" s="16">
        <v>98.2</v>
      </c>
      <c r="J13" s="16">
        <v>1.8</v>
      </c>
      <c r="K13" s="16">
        <v>77</v>
      </c>
      <c r="L13" s="16">
        <v>22.9</v>
      </c>
      <c r="M13" s="16">
        <v>73.2</v>
      </c>
      <c r="N13" s="16">
        <v>26.799999999999997</v>
      </c>
      <c r="O13" s="16">
        <v>24.1</v>
      </c>
      <c r="P13" s="16">
        <v>75.900000000000006</v>
      </c>
      <c r="Q13" s="16">
        <v>81.8</v>
      </c>
      <c r="R13" s="16">
        <v>79.099999999999994</v>
      </c>
      <c r="S13" s="16">
        <v>84.2</v>
      </c>
      <c r="T13" s="16">
        <v>19</v>
      </c>
      <c r="U13" s="17">
        <v>9.9</v>
      </c>
      <c r="V13" s="17">
        <v>7.2</v>
      </c>
      <c r="W13" s="15">
        <v>31.192770000000003</v>
      </c>
      <c r="X13" s="17">
        <v>11.2</v>
      </c>
      <c r="Y13" s="17">
        <v>18.5</v>
      </c>
      <c r="Z13" s="8">
        <v>2.5099999999999998</v>
      </c>
      <c r="AA13" s="8">
        <v>156.69999999999999</v>
      </c>
      <c r="AB13" s="8">
        <v>12.79</v>
      </c>
    </row>
    <row r="14" spans="1:28" ht="14.25" customHeight="1">
      <c r="A14" s="1" t="s">
        <v>66</v>
      </c>
      <c r="B14" s="1" t="s">
        <v>67</v>
      </c>
      <c r="C14" s="1" t="s">
        <v>68</v>
      </c>
      <c r="D14" s="1" t="s">
        <v>53</v>
      </c>
      <c r="E14" s="9">
        <v>2013</v>
      </c>
      <c r="F14" s="16">
        <v>74.099999999999994</v>
      </c>
      <c r="G14" s="16">
        <v>25.900000000000006</v>
      </c>
      <c r="H14" s="16">
        <v>2.9</v>
      </c>
      <c r="I14" s="16">
        <v>97.899999999999991</v>
      </c>
      <c r="J14" s="16">
        <v>2</v>
      </c>
      <c r="K14" s="16">
        <v>70.699999999999989</v>
      </c>
      <c r="L14" s="16">
        <v>29.3</v>
      </c>
      <c r="M14" s="16">
        <v>68.5</v>
      </c>
      <c r="N14" s="16">
        <v>31.5</v>
      </c>
      <c r="O14" s="16">
        <v>24.2</v>
      </c>
      <c r="P14" s="16">
        <v>75.8</v>
      </c>
      <c r="Q14" s="16">
        <v>84.7</v>
      </c>
      <c r="R14" s="16">
        <v>84.2</v>
      </c>
      <c r="S14" s="16">
        <v>85.2</v>
      </c>
      <c r="T14" s="16">
        <v>14.9</v>
      </c>
      <c r="U14" s="17">
        <v>11.7</v>
      </c>
      <c r="V14" s="17">
        <v>17.100000000000001</v>
      </c>
      <c r="W14" s="15">
        <v>34.356589999999997</v>
      </c>
      <c r="X14" s="17">
        <v>10.4</v>
      </c>
      <c r="Y14" s="17">
        <v>17.3</v>
      </c>
      <c r="Z14" s="8">
        <v>2.4700000000000002</v>
      </c>
      <c r="AA14" s="8">
        <v>147.11000000000001</v>
      </c>
      <c r="AB14" s="8">
        <v>12.31</v>
      </c>
    </row>
    <row r="15" spans="1:28" ht="14.25" customHeight="1">
      <c r="A15" s="1" t="s">
        <v>69</v>
      </c>
      <c r="B15" s="1" t="s">
        <v>70</v>
      </c>
      <c r="C15" s="1" t="s">
        <v>71</v>
      </c>
      <c r="D15" s="1" t="s">
        <v>53</v>
      </c>
      <c r="E15" s="9">
        <v>2013</v>
      </c>
      <c r="F15" s="16">
        <v>65.400000000000006</v>
      </c>
      <c r="G15" s="16">
        <v>34.599999999999994</v>
      </c>
      <c r="H15" s="16">
        <v>5.4</v>
      </c>
      <c r="I15" s="16">
        <v>98.4</v>
      </c>
      <c r="J15" s="16">
        <v>1.6</v>
      </c>
      <c r="K15" s="16">
        <v>79.7</v>
      </c>
      <c r="L15" s="16">
        <v>20.3</v>
      </c>
      <c r="M15" s="16">
        <v>38.200000000000003</v>
      </c>
      <c r="N15" s="16">
        <v>61.8</v>
      </c>
      <c r="O15" s="16">
        <v>7</v>
      </c>
      <c r="P15" s="16">
        <v>93</v>
      </c>
      <c r="Q15" s="16">
        <v>78.3</v>
      </c>
      <c r="R15" s="16">
        <v>76.599999999999994</v>
      </c>
      <c r="S15" s="16">
        <v>79.8</v>
      </c>
      <c r="T15" s="16">
        <v>24</v>
      </c>
      <c r="U15" s="17">
        <v>12.9</v>
      </c>
      <c r="V15" s="17">
        <v>30.6</v>
      </c>
      <c r="W15" s="15">
        <v>32.211069999999999</v>
      </c>
      <c r="X15" s="17">
        <v>10.4</v>
      </c>
      <c r="Y15" s="17">
        <v>18.5</v>
      </c>
      <c r="Z15" s="8">
        <v>2.02</v>
      </c>
      <c r="AA15" s="8">
        <v>155.03</v>
      </c>
      <c r="AB15" s="8">
        <v>13.05</v>
      </c>
    </row>
    <row r="16" spans="1:28" ht="14.25" customHeight="1">
      <c r="A16" s="1" t="s">
        <v>72</v>
      </c>
      <c r="B16" s="1" t="s">
        <v>73</v>
      </c>
      <c r="C16" s="1" t="s">
        <v>74</v>
      </c>
      <c r="D16" s="1" t="s">
        <v>53</v>
      </c>
      <c r="E16" s="9">
        <v>2013</v>
      </c>
      <c r="F16" s="16">
        <v>67.3</v>
      </c>
      <c r="G16" s="16">
        <v>32.700000000000003</v>
      </c>
      <c r="H16" s="16">
        <v>3.8</v>
      </c>
      <c r="I16" s="16">
        <v>99</v>
      </c>
      <c r="J16" s="16">
        <v>1</v>
      </c>
      <c r="K16" s="16">
        <v>86.8</v>
      </c>
      <c r="L16" s="16">
        <v>13.3</v>
      </c>
      <c r="M16" s="16">
        <v>73.8</v>
      </c>
      <c r="N16" s="16">
        <v>26.200000000000003</v>
      </c>
      <c r="O16" s="16">
        <v>13.9</v>
      </c>
      <c r="P16" s="16">
        <v>86.1</v>
      </c>
      <c r="Q16" s="16">
        <v>83</v>
      </c>
      <c r="R16" s="16">
        <v>80.400000000000006</v>
      </c>
      <c r="S16" s="16">
        <v>85.3</v>
      </c>
      <c r="T16" s="16">
        <v>18.899999999999999</v>
      </c>
      <c r="U16" s="17">
        <v>6</v>
      </c>
      <c r="V16" s="17">
        <v>9.3000000000000007</v>
      </c>
      <c r="W16" s="15">
        <v>27.470760000000002</v>
      </c>
      <c r="X16" s="17">
        <v>12.2</v>
      </c>
      <c r="Y16" s="17">
        <v>20.100000000000001</v>
      </c>
      <c r="Z16" s="8">
        <v>1.89</v>
      </c>
      <c r="AA16" s="8">
        <v>147.47</v>
      </c>
      <c r="AB16" s="8">
        <v>12.14</v>
      </c>
    </row>
    <row r="17" spans="1:28" ht="14.25" customHeight="1">
      <c r="A17" s="1" t="s">
        <v>75</v>
      </c>
      <c r="B17" s="1" t="s">
        <v>76</v>
      </c>
      <c r="C17" s="1" t="s">
        <v>77</v>
      </c>
      <c r="D17" s="1" t="s">
        <v>53</v>
      </c>
      <c r="E17" s="9">
        <v>2013</v>
      </c>
      <c r="F17" s="16">
        <v>62.2</v>
      </c>
      <c r="G17" s="16">
        <v>37.799999999999997</v>
      </c>
      <c r="H17" s="16">
        <v>6.6</v>
      </c>
      <c r="I17" s="16">
        <v>98.7</v>
      </c>
      <c r="J17" s="16">
        <v>1.3</v>
      </c>
      <c r="K17" s="16">
        <v>83</v>
      </c>
      <c r="L17" s="16">
        <v>17</v>
      </c>
      <c r="M17" s="16">
        <v>76.099999999999994</v>
      </c>
      <c r="N17" s="16">
        <v>23.900000000000006</v>
      </c>
      <c r="O17" s="16">
        <v>18.399999999999999</v>
      </c>
      <c r="P17" s="16">
        <v>81.599999999999994</v>
      </c>
      <c r="Q17" s="16">
        <v>85.1</v>
      </c>
      <c r="R17" s="16">
        <v>84.1</v>
      </c>
      <c r="S17" s="16">
        <v>86</v>
      </c>
      <c r="T17" s="16">
        <v>19.899999999999999</v>
      </c>
      <c r="U17" s="17">
        <v>8.1999999999999993</v>
      </c>
      <c r="V17" s="17">
        <v>12</v>
      </c>
      <c r="W17" s="15">
        <v>25.503399999999999</v>
      </c>
      <c r="X17" s="17">
        <v>13.7</v>
      </c>
      <c r="Y17" s="17">
        <v>21.2</v>
      </c>
      <c r="Z17" s="8">
        <v>2.16</v>
      </c>
      <c r="AA17" s="8">
        <v>152.32</v>
      </c>
      <c r="AB17" s="8">
        <v>11.85</v>
      </c>
    </row>
    <row r="18" spans="1:28" ht="14.25" customHeight="1">
      <c r="A18" s="1" t="s">
        <v>78</v>
      </c>
      <c r="B18" s="1" t="s">
        <v>79</v>
      </c>
      <c r="C18" s="1" t="s">
        <v>80</v>
      </c>
      <c r="D18" s="1" t="s">
        <v>81</v>
      </c>
      <c r="E18" s="9">
        <v>2013</v>
      </c>
      <c r="F18" s="16">
        <v>81.599999999999994</v>
      </c>
      <c r="G18" s="16">
        <v>18.400000000000006</v>
      </c>
      <c r="H18" s="16">
        <v>1.9</v>
      </c>
      <c r="I18" s="16">
        <v>99.9</v>
      </c>
      <c r="J18" s="16">
        <v>0.1</v>
      </c>
      <c r="K18" s="16">
        <v>98.100000000000009</v>
      </c>
      <c r="L18" s="16">
        <v>1.9</v>
      </c>
      <c r="M18" s="16">
        <v>91.6</v>
      </c>
      <c r="N18" s="16">
        <v>8.4000000000000057</v>
      </c>
      <c r="O18" s="16">
        <v>25.7</v>
      </c>
      <c r="P18" s="16">
        <v>74.3</v>
      </c>
      <c r="Q18" s="16">
        <v>92.4</v>
      </c>
      <c r="R18" s="16">
        <v>92.4</v>
      </c>
      <c r="S18" s="16">
        <v>92.4</v>
      </c>
      <c r="T18" s="16">
        <v>12.6</v>
      </c>
      <c r="U18" s="17">
        <v>6.3</v>
      </c>
      <c r="V18" s="17">
        <v>3.1</v>
      </c>
      <c r="W18" s="15">
        <v>28.295749999999998</v>
      </c>
      <c r="X18" s="17">
        <v>10.199999999999999</v>
      </c>
      <c r="Y18" s="17">
        <v>16.600000000000001</v>
      </c>
      <c r="Z18" s="8">
        <v>2.2999999999999998</v>
      </c>
      <c r="AA18" s="8">
        <v>140.52000000000001</v>
      </c>
      <c r="AB18" s="8">
        <v>5.66</v>
      </c>
    </row>
    <row r="19" spans="1:28" ht="14.25" customHeight="1">
      <c r="A19" s="1" t="s">
        <v>82</v>
      </c>
      <c r="B19" s="1" t="s">
        <v>83</v>
      </c>
      <c r="C19" s="1" t="s">
        <v>84</v>
      </c>
      <c r="D19" s="1" t="s">
        <v>81</v>
      </c>
      <c r="E19" s="9">
        <v>2013</v>
      </c>
      <c r="F19" s="16">
        <v>89.6</v>
      </c>
      <c r="G19" s="16">
        <v>10.400000000000006</v>
      </c>
      <c r="H19" s="16">
        <v>2</v>
      </c>
      <c r="I19" s="16">
        <v>99.9</v>
      </c>
      <c r="J19" s="16">
        <v>0.1</v>
      </c>
      <c r="K19" s="16">
        <v>100</v>
      </c>
      <c r="L19" s="16">
        <v>0</v>
      </c>
      <c r="M19" s="16">
        <v>94.7</v>
      </c>
      <c r="N19" s="16">
        <v>5.2999999999999972</v>
      </c>
      <c r="O19" s="16">
        <v>59.3</v>
      </c>
      <c r="P19" s="16">
        <v>40.700000000000003</v>
      </c>
      <c r="Q19" s="16">
        <v>93.4</v>
      </c>
      <c r="R19" s="16">
        <v>94.2</v>
      </c>
      <c r="S19" s="16">
        <v>92.7</v>
      </c>
      <c r="T19" s="16">
        <v>10.1</v>
      </c>
      <c r="U19" s="17">
        <v>5</v>
      </c>
      <c r="V19" s="17">
        <v>5.0999999999999996</v>
      </c>
      <c r="W19" s="15">
        <v>29.505590000000002</v>
      </c>
      <c r="X19" s="17">
        <v>7.7</v>
      </c>
      <c r="Y19" s="17">
        <v>13.4</v>
      </c>
      <c r="Z19" s="8">
        <v>2.3199999999999998</v>
      </c>
      <c r="AA19" s="8">
        <v>132.94</v>
      </c>
      <c r="AB19" s="8">
        <v>5.17</v>
      </c>
    </row>
    <row r="20" spans="1:28" ht="14.25" customHeight="1">
      <c r="A20" s="1" t="s">
        <v>85</v>
      </c>
      <c r="B20" s="1" t="s">
        <v>86</v>
      </c>
      <c r="C20" s="1" t="s">
        <v>87</v>
      </c>
      <c r="D20" s="1" t="s">
        <v>81</v>
      </c>
      <c r="E20" s="9">
        <v>2013</v>
      </c>
      <c r="F20" s="16">
        <v>82.2</v>
      </c>
      <c r="G20" s="16">
        <v>17.799999999999997</v>
      </c>
      <c r="H20" s="16">
        <v>2.2000000000000002</v>
      </c>
      <c r="I20" s="16">
        <v>99.7</v>
      </c>
      <c r="J20" s="16">
        <v>0.3</v>
      </c>
      <c r="K20" s="16">
        <v>98.4</v>
      </c>
      <c r="L20" s="16">
        <v>1.6</v>
      </c>
      <c r="M20" s="16">
        <v>93.4</v>
      </c>
      <c r="N20" s="16">
        <v>6.5999999999999943</v>
      </c>
      <c r="O20" s="16">
        <v>54.6</v>
      </c>
      <c r="P20" s="16">
        <v>45.4</v>
      </c>
      <c r="Q20" s="16">
        <v>96.3</v>
      </c>
      <c r="R20" s="16">
        <v>96.3</v>
      </c>
      <c r="S20" s="16">
        <v>96.3</v>
      </c>
      <c r="T20" s="16">
        <v>12.7</v>
      </c>
      <c r="U20" s="17">
        <v>4.9000000000000004</v>
      </c>
      <c r="V20" s="17">
        <v>3.2</v>
      </c>
      <c r="W20" s="15">
        <v>40.155990000000003</v>
      </c>
      <c r="X20" s="17">
        <v>8.8000000000000007</v>
      </c>
      <c r="Y20" s="17">
        <v>15.4</v>
      </c>
      <c r="Z20" s="8">
        <v>3.3</v>
      </c>
      <c r="AA20" s="8">
        <v>143.9</v>
      </c>
      <c r="AB20" s="8">
        <v>4.96</v>
      </c>
    </row>
    <row r="21" spans="1:28" ht="14.25" customHeight="1">
      <c r="A21" s="1" t="s">
        <v>88</v>
      </c>
      <c r="B21" s="1" t="s">
        <v>89</v>
      </c>
      <c r="C21" s="1" t="s">
        <v>90</v>
      </c>
      <c r="D21" s="1" t="s">
        <v>81</v>
      </c>
      <c r="E21" s="9">
        <v>2013</v>
      </c>
      <c r="F21" s="16">
        <v>88.4</v>
      </c>
      <c r="G21" s="16">
        <v>11.599999999999994</v>
      </c>
      <c r="H21" s="16">
        <v>1.7</v>
      </c>
      <c r="I21" s="16">
        <v>99.899999999999991</v>
      </c>
      <c r="J21" s="16">
        <v>0.1</v>
      </c>
      <c r="K21" s="16">
        <v>99.6</v>
      </c>
      <c r="L21" s="16">
        <v>0.4</v>
      </c>
      <c r="M21" s="16">
        <v>97.4</v>
      </c>
      <c r="N21" s="16">
        <v>2.5999999999999943</v>
      </c>
      <c r="O21" s="16">
        <v>63.1</v>
      </c>
      <c r="P21" s="16">
        <v>36.9</v>
      </c>
      <c r="Q21" s="16">
        <v>96.3</v>
      </c>
      <c r="R21" s="16">
        <v>96.9</v>
      </c>
      <c r="S21" s="16">
        <v>95.7</v>
      </c>
      <c r="T21" s="16">
        <v>10.8</v>
      </c>
      <c r="U21" s="17">
        <v>4.3</v>
      </c>
      <c r="V21" s="17">
        <v>2.9</v>
      </c>
      <c r="W21" s="15">
        <v>32.640699999999995</v>
      </c>
      <c r="X21" s="17">
        <v>7.9</v>
      </c>
      <c r="Y21" s="17">
        <v>13.2</v>
      </c>
      <c r="Z21" s="8">
        <v>2.48</v>
      </c>
      <c r="AA21" s="8">
        <v>135.44</v>
      </c>
      <c r="AB21" s="8">
        <v>2.96</v>
      </c>
    </row>
    <row r="22" spans="1:28" ht="14.25" customHeight="1">
      <c r="A22" s="1" t="s">
        <v>91</v>
      </c>
      <c r="B22" s="1" t="s">
        <v>92</v>
      </c>
      <c r="C22" s="1" t="s">
        <v>93</v>
      </c>
      <c r="D22" s="1" t="s">
        <v>94</v>
      </c>
      <c r="E22" s="9">
        <v>2013</v>
      </c>
      <c r="F22" s="16">
        <v>83.9</v>
      </c>
      <c r="G22" s="16">
        <v>16.099999999999994</v>
      </c>
      <c r="H22" s="16">
        <v>2</v>
      </c>
      <c r="I22" s="16">
        <v>99.9</v>
      </c>
      <c r="J22" s="16">
        <v>0.1</v>
      </c>
      <c r="K22" s="16">
        <v>99</v>
      </c>
      <c r="L22" s="16">
        <v>1</v>
      </c>
      <c r="M22" s="16">
        <v>84.6</v>
      </c>
      <c r="N22" s="16">
        <v>15.400000000000006</v>
      </c>
      <c r="O22" s="16">
        <v>33.299999999999997</v>
      </c>
      <c r="P22" s="16">
        <v>66.7</v>
      </c>
      <c r="Q22" s="16">
        <v>94.7</v>
      </c>
      <c r="R22" s="16">
        <v>95.2</v>
      </c>
      <c r="S22" s="16">
        <v>94.2</v>
      </c>
      <c r="T22" s="16">
        <v>10.6</v>
      </c>
      <c r="U22" s="17">
        <v>4.5</v>
      </c>
      <c r="V22" s="17">
        <v>3.3</v>
      </c>
      <c r="W22" s="15">
        <v>34.007190000000001</v>
      </c>
      <c r="X22" s="17">
        <v>7.8</v>
      </c>
      <c r="Y22" s="17">
        <v>13.1</v>
      </c>
      <c r="Z22" s="8">
        <v>2.79</v>
      </c>
      <c r="AA22" s="8">
        <v>131.41</v>
      </c>
      <c r="AB22" s="8">
        <v>3.9</v>
      </c>
    </row>
    <row r="23" spans="1:28" ht="14.25" customHeight="1">
      <c r="A23" s="1" t="s">
        <v>95</v>
      </c>
      <c r="B23" s="1" t="s">
        <v>96</v>
      </c>
      <c r="C23" s="1" t="s">
        <v>97</v>
      </c>
      <c r="D23" s="1" t="s">
        <v>94</v>
      </c>
      <c r="E23" s="9">
        <v>2013</v>
      </c>
      <c r="F23" s="16">
        <v>88.9</v>
      </c>
      <c r="G23" s="16">
        <v>11.099999999999994</v>
      </c>
      <c r="H23" s="16">
        <v>1.7</v>
      </c>
      <c r="I23" s="16">
        <v>99.899999999999991</v>
      </c>
      <c r="J23" s="16">
        <v>0.1</v>
      </c>
      <c r="K23" s="16">
        <v>99.800000000000011</v>
      </c>
      <c r="L23" s="16">
        <v>0.2</v>
      </c>
      <c r="M23" s="16">
        <v>83.1</v>
      </c>
      <c r="N23" s="16">
        <v>16.900000000000006</v>
      </c>
      <c r="O23" s="16">
        <v>77.5</v>
      </c>
      <c r="P23" s="16">
        <v>22.5</v>
      </c>
      <c r="Q23" s="16">
        <v>96.5</v>
      </c>
      <c r="R23" s="16">
        <v>96.8</v>
      </c>
      <c r="S23" s="16">
        <v>96</v>
      </c>
      <c r="T23" s="16">
        <v>10.1</v>
      </c>
      <c r="U23" s="17">
        <v>3.2</v>
      </c>
      <c r="V23" s="17">
        <v>3.4</v>
      </c>
      <c r="W23" s="15">
        <v>29.860689999999998</v>
      </c>
      <c r="X23" s="17">
        <v>6.9</v>
      </c>
      <c r="Y23" s="17">
        <v>12.1</v>
      </c>
      <c r="Z23" s="8">
        <v>2.59</v>
      </c>
      <c r="AA23" s="8">
        <v>139.9</v>
      </c>
      <c r="AB23" s="8">
        <v>2.15</v>
      </c>
    </row>
    <row r="24" spans="1:28" ht="14.25" customHeight="1">
      <c r="A24" s="1" t="s">
        <v>98</v>
      </c>
      <c r="B24" s="1" t="s">
        <v>99</v>
      </c>
      <c r="C24" s="1" t="s">
        <v>100</v>
      </c>
      <c r="D24" s="1" t="s">
        <v>94</v>
      </c>
      <c r="E24" s="9">
        <v>2013</v>
      </c>
      <c r="F24" s="16">
        <v>84.1</v>
      </c>
      <c r="G24" s="16">
        <v>15.900000000000006</v>
      </c>
      <c r="H24" s="16">
        <v>1.9</v>
      </c>
      <c r="I24" s="16">
        <v>99.899999999999991</v>
      </c>
      <c r="J24" s="16">
        <v>0.2</v>
      </c>
      <c r="K24" s="16">
        <v>99.699999999999989</v>
      </c>
      <c r="L24" s="16">
        <v>0.3</v>
      </c>
      <c r="M24" s="16">
        <v>89</v>
      </c>
      <c r="N24" s="16">
        <v>11</v>
      </c>
      <c r="O24" s="16">
        <v>50.6</v>
      </c>
      <c r="P24" s="16">
        <v>49.4</v>
      </c>
      <c r="Q24" s="16">
        <v>95.6</v>
      </c>
      <c r="R24" s="16">
        <v>95.5</v>
      </c>
      <c r="S24" s="16">
        <v>95.6</v>
      </c>
      <c r="T24" s="16">
        <v>10.5</v>
      </c>
      <c r="U24" s="17">
        <v>4.5999999999999996</v>
      </c>
      <c r="V24" s="17">
        <v>1.9</v>
      </c>
      <c r="W24" s="15">
        <v>38.028570000000002</v>
      </c>
      <c r="X24" s="17">
        <v>7.1</v>
      </c>
      <c r="Y24" s="17">
        <v>12.4</v>
      </c>
      <c r="Z24" s="8">
        <v>3.04</v>
      </c>
      <c r="AA24" s="8">
        <v>139.82</v>
      </c>
      <c r="AB24" s="8">
        <v>4.04</v>
      </c>
    </row>
    <row r="25" spans="1:28" ht="14.25" customHeight="1">
      <c r="A25" s="1" t="s">
        <v>101</v>
      </c>
      <c r="B25" s="1" t="s">
        <v>102</v>
      </c>
      <c r="C25" s="1" t="s">
        <v>103</v>
      </c>
      <c r="D25" s="1" t="s">
        <v>104</v>
      </c>
      <c r="E25" s="9">
        <v>2013</v>
      </c>
      <c r="F25" s="16">
        <v>81.8</v>
      </c>
      <c r="G25" s="16">
        <v>18.200000000000003</v>
      </c>
      <c r="H25" s="16">
        <v>2.2999999999999998</v>
      </c>
      <c r="I25" s="16">
        <v>99.7</v>
      </c>
      <c r="J25" s="16">
        <v>0.2</v>
      </c>
      <c r="K25" s="16">
        <v>100</v>
      </c>
      <c r="L25" s="16">
        <v>0</v>
      </c>
      <c r="M25" s="16">
        <v>55.7</v>
      </c>
      <c r="N25" s="16">
        <v>44.3</v>
      </c>
      <c r="O25" s="16">
        <v>5.2</v>
      </c>
      <c r="P25" s="16">
        <v>94.8</v>
      </c>
      <c r="Q25" s="16">
        <v>92.7</v>
      </c>
      <c r="R25" s="16">
        <v>93.3</v>
      </c>
      <c r="S25" s="16">
        <v>92.6</v>
      </c>
      <c r="T25" s="16">
        <v>15.4</v>
      </c>
      <c r="U25" s="17">
        <v>8.5</v>
      </c>
      <c r="V25" s="17">
        <v>16.3</v>
      </c>
      <c r="W25" s="15">
        <v>33.463229999999996</v>
      </c>
      <c r="X25" s="17">
        <v>8.1999999999999993</v>
      </c>
      <c r="Y25" s="17">
        <v>15.9</v>
      </c>
      <c r="Z25" s="8">
        <v>2.39</v>
      </c>
      <c r="AA25" s="8">
        <v>146.49</v>
      </c>
      <c r="AB25" s="8">
        <v>5.41</v>
      </c>
    </row>
    <row r="26" spans="1:28" ht="14.25" customHeight="1">
      <c r="A26" s="1" t="s">
        <v>105</v>
      </c>
      <c r="B26" s="1" t="s">
        <v>106</v>
      </c>
      <c r="C26" s="1" t="s">
        <v>107</v>
      </c>
      <c r="D26" s="1" t="s">
        <v>104</v>
      </c>
      <c r="E26" s="9">
        <v>2013</v>
      </c>
      <c r="F26" s="16">
        <v>80.5</v>
      </c>
      <c r="G26" s="16">
        <v>19.5</v>
      </c>
      <c r="H26" s="16">
        <v>2.2000000000000002</v>
      </c>
      <c r="I26" s="16">
        <v>99.4</v>
      </c>
      <c r="J26" s="16">
        <v>0.5</v>
      </c>
      <c r="K26" s="16">
        <v>99.7</v>
      </c>
      <c r="L26" s="16">
        <v>0.3</v>
      </c>
      <c r="M26" s="16">
        <v>42.4</v>
      </c>
      <c r="N26" s="16">
        <v>57.6</v>
      </c>
      <c r="O26" s="16">
        <v>16.600000000000001</v>
      </c>
      <c r="P26" s="16">
        <v>83.4</v>
      </c>
      <c r="Q26" s="16">
        <v>92.3</v>
      </c>
      <c r="R26" s="16">
        <v>91.3</v>
      </c>
      <c r="S26" s="16">
        <v>93</v>
      </c>
      <c r="T26" s="16">
        <v>18.100000000000001</v>
      </c>
      <c r="U26" s="17">
        <v>5.9</v>
      </c>
      <c r="V26" s="17">
        <v>13.5</v>
      </c>
      <c r="W26" s="15">
        <v>26.829599999999999</v>
      </c>
      <c r="X26" s="17">
        <v>12.4</v>
      </c>
      <c r="Y26" s="17">
        <v>22.1</v>
      </c>
      <c r="Z26" s="8">
        <v>2.39</v>
      </c>
      <c r="AA26" s="8">
        <v>141.66999999999999</v>
      </c>
      <c r="AB26" s="8">
        <v>5.71</v>
      </c>
    </row>
    <row r="27" spans="1:28" ht="14.25" customHeight="1">
      <c r="A27" s="1" t="s">
        <v>108</v>
      </c>
      <c r="B27" s="1" t="s">
        <v>109</v>
      </c>
      <c r="C27" s="1" t="s">
        <v>110</v>
      </c>
      <c r="D27" s="1" t="s">
        <v>104</v>
      </c>
      <c r="E27" s="9">
        <v>2013</v>
      </c>
      <c r="F27" s="16">
        <v>80.400000000000006</v>
      </c>
      <c r="G27" s="16">
        <v>19.599999999999994</v>
      </c>
      <c r="H27" s="16">
        <v>2.7</v>
      </c>
      <c r="I27" s="16">
        <v>99.9</v>
      </c>
      <c r="J27" s="16">
        <v>0.1</v>
      </c>
      <c r="K27" s="16">
        <v>99</v>
      </c>
      <c r="L27" s="16">
        <v>1</v>
      </c>
      <c r="M27" s="16">
        <v>60.5</v>
      </c>
      <c r="N27" s="16">
        <v>39.5</v>
      </c>
      <c r="O27" s="16">
        <v>4</v>
      </c>
      <c r="P27" s="16">
        <v>96</v>
      </c>
      <c r="Q27" s="16">
        <v>93</v>
      </c>
      <c r="R27" s="16">
        <v>93</v>
      </c>
      <c r="S27" s="16">
        <v>93</v>
      </c>
      <c r="T27" s="16">
        <v>16.2</v>
      </c>
      <c r="U27" s="17">
        <v>3.4</v>
      </c>
      <c r="V27" s="17">
        <v>3.6</v>
      </c>
      <c r="W27" s="15">
        <v>29.527480000000004</v>
      </c>
      <c r="X27" s="17">
        <v>11.4</v>
      </c>
      <c r="Y27" s="17">
        <v>18.5</v>
      </c>
      <c r="Z27" s="8">
        <v>2.91</v>
      </c>
      <c r="AA27" s="8">
        <v>137.41</v>
      </c>
      <c r="AB27" s="8">
        <v>5.26</v>
      </c>
    </row>
    <row r="28" spans="1:28" ht="14.25" customHeight="1">
      <c r="A28" s="1" t="s">
        <v>111</v>
      </c>
      <c r="B28" s="1" t="s">
        <v>112</v>
      </c>
      <c r="C28" s="1" t="s">
        <v>113</v>
      </c>
      <c r="D28" s="1" t="s">
        <v>104</v>
      </c>
      <c r="E28" s="9">
        <v>2013</v>
      </c>
      <c r="F28" s="16">
        <v>86.7</v>
      </c>
      <c r="G28" s="16">
        <v>13.299999999999997</v>
      </c>
      <c r="H28" s="16">
        <v>1.5</v>
      </c>
      <c r="I28" s="16">
        <v>99.9</v>
      </c>
      <c r="J28" s="16">
        <v>0.1</v>
      </c>
      <c r="K28" s="16">
        <v>100</v>
      </c>
      <c r="L28" s="16">
        <v>0</v>
      </c>
      <c r="M28" s="16">
        <v>97.8</v>
      </c>
      <c r="N28" s="16">
        <v>2.2000000000000028</v>
      </c>
      <c r="O28" s="16">
        <v>61.2</v>
      </c>
      <c r="P28" s="16">
        <v>38.799999999999997</v>
      </c>
      <c r="Q28" s="16">
        <v>96.9</v>
      </c>
      <c r="R28" s="16">
        <v>97</v>
      </c>
      <c r="S28" s="16">
        <v>96.6</v>
      </c>
      <c r="T28" s="16">
        <v>11.2</v>
      </c>
      <c r="U28" s="17">
        <v>2</v>
      </c>
      <c r="V28" s="17">
        <v>1</v>
      </c>
      <c r="W28" s="15">
        <v>22.922509999999999</v>
      </c>
      <c r="X28" s="17">
        <v>8.8000000000000007</v>
      </c>
      <c r="Y28" s="17">
        <v>13.6</v>
      </c>
      <c r="Z28" s="8">
        <v>2.98</v>
      </c>
      <c r="AA28" s="8">
        <v>126.44</v>
      </c>
      <c r="AB28" s="8">
        <v>3.24</v>
      </c>
    </row>
    <row r="29" spans="1:28" ht="14.25" customHeight="1"/>
    <row r="30" spans="1:28" ht="14.25" customHeight="1"/>
    <row r="31" spans="1:28" ht="14.25" customHeight="1">
      <c r="D31" s="6"/>
    </row>
    <row r="32" spans="1:28" ht="14.25" customHeight="1">
      <c r="D32" s="6"/>
    </row>
    <row r="33" spans="4:4" ht="14.25" customHeight="1">
      <c r="D33" s="6"/>
    </row>
    <row r="34" spans="4:4" ht="14.25" customHeight="1">
      <c r="D34" s="6"/>
    </row>
    <row r="35" spans="4:4" ht="14.25" customHeight="1">
      <c r="D35" s="6"/>
    </row>
    <row r="36" spans="4:4" ht="14.25" customHeight="1"/>
    <row r="37" spans="4:4" ht="14.25" customHeight="1"/>
    <row r="38" spans="4:4" ht="14.25" customHeight="1"/>
    <row r="39" spans="4:4" ht="14.25" customHeight="1"/>
    <row r="40" spans="4:4" ht="14.25" customHeight="1"/>
    <row r="41" spans="4:4" ht="14.25" customHeight="1"/>
    <row r="42" spans="4:4" ht="14.25" customHeight="1"/>
    <row r="43" spans="4:4" ht="14.25" customHeight="1"/>
    <row r="44" spans="4:4" ht="14.25" customHeight="1"/>
    <row r="45" spans="4:4" ht="14.25" customHeight="1"/>
    <row r="46" spans="4:4" ht="14.25" customHeight="1"/>
    <row r="47" spans="4:4" ht="14.25" customHeight="1"/>
    <row r="48" spans="4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workbookViewId="0"/>
  </sheetViews>
  <sheetFormatPr defaultColWidth="14.44140625" defaultRowHeight="15" customHeight="1"/>
  <cols>
    <col min="1" max="28" width="8.6640625" customWidth="1"/>
  </cols>
  <sheetData>
    <row r="1" spans="1:28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2" t="s">
        <v>10</v>
      </c>
      <c r="L1" s="4" t="s">
        <v>11</v>
      </c>
      <c r="M1" s="5" t="s">
        <v>12</v>
      </c>
      <c r="N1" s="3" t="s">
        <v>13</v>
      </c>
      <c r="O1" s="5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8" t="s">
        <v>25</v>
      </c>
      <c r="AA1" s="8" t="s">
        <v>26</v>
      </c>
      <c r="AB1" s="8" t="s">
        <v>27</v>
      </c>
    </row>
    <row r="2" spans="1:28" ht="14.25" customHeight="1">
      <c r="A2" s="1" t="s">
        <v>28</v>
      </c>
      <c r="B2" s="1" t="s">
        <v>29</v>
      </c>
      <c r="C2" s="1" t="s">
        <v>30</v>
      </c>
      <c r="D2" s="1" t="s">
        <v>31</v>
      </c>
      <c r="E2" s="9">
        <v>2018</v>
      </c>
      <c r="F2" s="16">
        <v>62.9</v>
      </c>
      <c r="G2" s="16">
        <v>37.1</v>
      </c>
      <c r="H2" s="16">
        <v>3.4</v>
      </c>
      <c r="I2" s="16">
        <v>99.5</v>
      </c>
      <c r="J2" s="16">
        <v>0.5</v>
      </c>
      <c r="K2" s="16">
        <v>98.5</v>
      </c>
      <c r="L2" s="16">
        <v>1.5</v>
      </c>
      <c r="M2" s="16">
        <v>99.5</v>
      </c>
      <c r="N2" s="16">
        <v>0.5</v>
      </c>
      <c r="O2" s="16">
        <v>97.3</v>
      </c>
      <c r="P2" s="16">
        <v>2.7000000000000028</v>
      </c>
      <c r="Q2" s="16">
        <v>94.2</v>
      </c>
      <c r="R2" s="16">
        <v>94.4</v>
      </c>
      <c r="S2" s="16">
        <v>94</v>
      </c>
      <c r="T2" s="16">
        <v>12.708696735609269</v>
      </c>
      <c r="U2" s="17">
        <v>2.2000000000000002</v>
      </c>
      <c r="V2" s="17">
        <v>4.3</v>
      </c>
      <c r="W2" s="15">
        <v>22.98696</v>
      </c>
      <c r="X2" s="17">
        <v>8.9</v>
      </c>
      <c r="Y2" s="17">
        <v>15.6</v>
      </c>
      <c r="Z2" s="8">
        <v>2.77</v>
      </c>
      <c r="AA2" s="8">
        <v>150.82</v>
      </c>
      <c r="AB2" s="8">
        <v>4.71</v>
      </c>
    </row>
    <row r="3" spans="1:28" ht="14.25" customHeight="1">
      <c r="A3" s="1" t="s">
        <v>32</v>
      </c>
      <c r="B3" s="1" t="s">
        <v>33</v>
      </c>
      <c r="C3" s="1" t="s">
        <v>34</v>
      </c>
      <c r="D3" s="1" t="s">
        <v>31</v>
      </c>
      <c r="E3" s="9">
        <v>2018</v>
      </c>
      <c r="F3" s="16">
        <v>38.5</v>
      </c>
      <c r="G3" s="16">
        <v>61.5</v>
      </c>
      <c r="H3" s="16">
        <v>12.4</v>
      </c>
      <c r="I3" s="16">
        <v>99.9</v>
      </c>
      <c r="J3" s="16">
        <v>0.1</v>
      </c>
      <c r="K3" s="16">
        <v>82.7</v>
      </c>
      <c r="L3" s="16">
        <v>17.3</v>
      </c>
      <c r="M3" s="16">
        <v>87.8</v>
      </c>
      <c r="N3" s="16">
        <v>12.200000000000003</v>
      </c>
      <c r="O3" s="16">
        <v>63.8</v>
      </c>
      <c r="P3" s="16">
        <v>36.200000000000003</v>
      </c>
      <c r="Q3" s="16">
        <v>88.7</v>
      </c>
      <c r="R3" s="16">
        <v>87.8</v>
      </c>
      <c r="S3" s="16">
        <v>89.5</v>
      </c>
      <c r="T3" s="16">
        <v>16.502448165387172</v>
      </c>
      <c r="U3" s="17">
        <v>7</v>
      </c>
      <c r="V3" s="17">
        <v>31</v>
      </c>
      <c r="W3" s="15">
        <v>28.137759999999997</v>
      </c>
      <c r="X3" s="17">
        <v>10.7</v>
      </c>
      <c r="Y3" s="17">
        <v>19.5</v>
      </c>
      <c r="Z3" s="8">
        <v>1.84</v>
      </c>
      <c r="AA3" s="8">
        <v>261.31</v>
      </c>
      <c r="AB3" s="8">
        <v>10.1</v>
      </c>
    </row>
    <row r="4" spans="1:28" ht="14.25" customHeight="1">
      <c r="A4" s="1" t="s">
        <v>35</v>
      </c>
      <c r="B4" s="1" t="s">
        <v>36</v>
      </c>
      <c r="C4" s="1" t="s">
        <v>37</v>
      </c>
      <c r="D4" s="1" t="s">
        <v>31</v>
      </c>
      <c r="E4" s="9">
        <v>2018</v>
      </c>
      <c r="F4" s="16">
        <v>28.980000000000004</v>
      </c>
      <c r="G4" s="16">
        <v>71.02</v>
      </c>
      <c r="H4" s="16">
        <v>14.2</v>
      </c>
      <c r="I4" s="16">
        <v>99.7</v>
      </c>
      <c r="J4" s="16">
        <v>0.3</v>
      </c>
      <c r="K4" s="16">
        <v>78</v>
      </c>
      <c r="L4" s="16">
        <v>22</v>
      </c>
      <c r="M4" s="16">
        <v>90.4</v>
      </c>
      <c r="N4" s="16">
        <v>9.5999999999999943</v>
      </c>
      <c r="O4" s="16">
        <v>61.7</v>
      </c>
      <c r="P4" s="16">
        <v>38.299999999999997</v>
      </c>
      <c r="Q4" s="16">
        <v>94.5</v>
      </c>
      <c r="R4" s="16">
        <v>94.3</v>
      </c>
      <c r="S4" s="16">
        <v>94.7</v>
      </c>
      <c r="T4" s="16">
        <v>16.046204874050737</v>
      </c>
      <c r="U4" s="17">
        <v>6.2</v>
      </c>
      <c r="V4" s="17">
        <v>21</v>
      </c>
      <c r="W4" s="15">
        <v>22.305709999999998</v>
      </c>
      <c r="X4" s="17">
        <v>12</v>
      </c>
      <c r="Y4" s="17">
        <v>21.7</v>
      </c>
      <c r="Z4" s="8">
        <v>1.63</v>
      </c>
      <c r="AA4" s="8">
        <v>226.28</v>
      </c>
      <c r="AB4" s="8">
        <v>9.8000000000000007</v>
      </c>
    </row>
    <row r="5" spans="1:28" ht="14.25" customHeight="1">
      <c r="A5" s="1" t="s">
        <v>38</v>
      </c>
      <c r="B5" s="1" t="s">
        <v>39</v>
      </c>
      <c r="C5" s="1" t="s">
        <v>40</v>
      </c>
      <c r="D5" s="1" t="s">
        <v>31</v>
      </c>
      <c r="E5" s="9">
        <v>2018</v>
      </c>
      <c r="F5" s="16">
        <v>57</v>
      </c>
      <c r="G5" s="16">
        <v>43</v>
      </c>
      <c r="H5" s="16">
        <v>9.1999999999999993</v>
      </c>
      <c r="I5" s="16">
        <v>99.9</v>
      </c>
      <c r="J5" s="16">
        <v>0.1</v>
      </c>
      <c r="K5" s="16">
        <v>97.1</v>
      </c>
      <c r="L5" s="16">
        <v>2.9</v>
      </c>
      <c r="M5" s="16">
        <v>98.6</v>
      </c>
      <c r="N5" s="16">
        <v>1.4000000000000057</v>
      </c>
      <c r="O5" s="16">
        <v>89.9</v>
      </c>
      <c r="P5" s="16">
        <v>10.099999999999994</v>
      </c>
      <c r="Q5" s="16">
        <v>94.5</v>
      </c>
      <c r="R5" s="16">
        <v>94.2</v>
      </c>
      <c r="S5" s="16">
        <v>94.7</v>
      </c>
      <c r="T5" s="16">
        <v>19.934052757793765</v>
      </c>
      <c r="U5" s="17">
        <v>8.8000000000000007</v>
      </c>
      <c r="V5" s="17">
        <v>49.8</v>
      </c>
      <c r="W5" s="15">
        <v>27.121910000000003</v>
      </c>
      <c r="X5" s="17">
        <v>13.7</v>
      </c>
      <c r="Y5" s="17">
        <v>25.1</v>
      </c>
      <c r="Z5" s="8">
        <v>1.99</v>
      </c>
      <c r="AA5" s="8">
        <v>205.49</v>
      </c>
      <c r="AB5" s="8">
        <v>8.0500000000000007</v>
      </c>
    </row>
    <row r="6" spans="1:28" ht="14.25" customHeight="1">
      <c r="A6" s="1" t="s">
        <v>41</v>
      </c>
      <c r="B6" s="1" t="s">
        <v>42</v>
      </c>
      <c r="C6" s="1" t="s">
        <v>43</v>
      </c>
      <c r="D6" s="1" t="s">
        <v>31</v>
      </c>
      <c r="E6" s="9">
        <v>2018</v>
      </c>
      <c r="F6" s="16">
        <v>33.400000000000006</v>
      </c>
      <c r="G6" s="16">
        <v>66.599999999999994</v>
      </c>
      <c r="H6" s="16">
        <v>11</v>
      </c>
      <c r="I6" s="16">
        <v>99.6</v>
      </c>
      <c r="J6" s="16">
        <v>0.4</v>
      </c>
      <c r="K6" s="16">
        <v>85.6</v>
      </c>
      <c r="L6" s="16">
        <v>14.4</v>
      </c>
      <c r="M6" s="16">
        <v>95</v>
      </c>
      <c r="N6" s="16">
        <v>5</v>
      </c>
      <c r="O6" s="16">
        <v>71.3</v>
      </c>
      <c r="P6" s="16">
        <v>28.700000000000003</v>
      </c>
      <c r="Q6" s="16">
        <v>91.8</v>
      </c>
      <c r="R6" s="16">
        <v>90.9</v>
      </c>
      <c r="S6" s="16">
        <v>92.8</v>
      </c>
      <c r="T6" s="16">
        <v>15.047349085806557</v>
      </c>
      <c r="U6" s="17">
        <v>5.6</v>
      </c>
      <c r="V6" s="17">
        <v>9.1</v>
      </c>
      <c r="W6" s="15">
        <v>23.264279999999999</v>
      </c>
      <c r="X6" s="17">
        <v>11.2</v>
      </c>
      <c r="Y6" s="17">
        <v>18.899999999999999</v>
      </c>
      <c r="Z6" s="8">
        <v>1.97</v>
      </c>
      <c r="AA6" s="8">
        <v>198.59</v>
      </c>
      <c r="AB6" s="8">
        <v>11.17</v>
      </c>
    </row>
    <row r="7" spans="1:28" ht="14.25" customHeight="1">
      <c r="A7" s="1" t="s">
        <v>44</v>
      </c>
      <c r="B7" s="1" t="s">
        <v>45</v>
      </c>
      <c r="C7" s="1" t="s">
        <v>46</v>
      </c>
      <c r="D7" s="1" t="s">
        <v>31</v>
      </c>
      <c r="E7" s="9">
        <v>2018</v>
      </c>
      <c r="F7" s="16">
        <v>34.590000000000003</v>
      </c>
      <c r="G7" s="16">
        <v>65.41</v>
      </c>
      <c r="H7" s="16">
        <v>10.6</v>
      </c>
      <c r="I7" s="16">
        <v>99.7</v>
      </c>
      <c r="J7" s="16">
        <v>0.3</v>
      </c>
      <c r="K7" s="16">
        <v>85.1</v>
      </c>
      <c r="L7" s="16">
        <v>14.9</v>
      </c>
      <c r="M7" s="16">
        <v>80.5</v>
      </c>
      <c r="N7" s="16">
        <v>19.5</v>
      </c>
      <c r="O7" s="16">
        <v>72.2</v>
      </c>
      <c r="P7" s="16">
        <v>27.799999999999997</v>
      </c>
      <c r="Q7" s="16">
        <v>94.3</v>
      </c>
      <c r="R7" s="16">
        <v>94.5</v>
      </c>
      <c r="S7" s="16">
        <v>94.1</v>
      </c>
      <c r="T7" s="16">
        <v>18.532526475037823</v>
      </c>
      <c r="U7" s="17">
        <v>3</v>
      </c>
      <c r="V7" s="17">
        <v>8.6</v>
      </c>
      <c r="W7" s="15">
        <v>21.962409999999998</v>
      </c>
      <c r="X7" s="17">
        <v>15.6</v>
      </c>
      <c r="Y7" s="17">
        <v>25.7</v>
      </c>
      <c r="Z7" s="8">
        <v>1.57</v>
      </c>
      <c r="AA7" s="8">
        <v>216.16</v>
      </c>
      <c r="AB7" s="8">
        <v>8.9700000000000006</v>
      </c>
    </row>
    <row r="8" spans="1:28" ht="14.25" customHeight="1">
      <c r="A8" s="1" t="s">
        <v>47</v>
      </c>
      <c r="B8" s="1" t="s">
        <v>48</v>
      </c>
      <c r="C8" s="1" t="s">
        <v>49</v>
      </c>
      <c r="D8" s="1" t="s">
        <v>31</v>
      </c>
      <c r="E8" s="9">
        <v>2018</v>
      </c>
      <c r="F8" s="16">
        <v>51.13</v>
      </c>
      <c r="G8" s="16">
        <v>48.87</v>
      </c>
      <c r="H8" s="16">
        <v>4.7</v>
      </c>
      <c r="I8" s="16">
        <v>100</v>
      </c>
      <c r="J8" s="16">
        <v>0</v>
      </c>
      <c r="K8" s="16">
        <v>96.3</v>
      </c>
      <c r="L8" s="16">
        <v>3.7</v>
      </c>
      <c r="M8" s="16">
        <v>99.5</v>
      </c>
      <c r="N8" s="16">
        <v>0.5</v>
      </c>
      <c r="O8" s="16">
        <v>82.8</v>
      </c>
      <c r="P8" s="16">
        <v>17.200000000000003</v>
      </c>
      <c r="Q8" s="16">
        <v>90.9</v>
      </c>
      <c r="R8" s="16">
        <v>90.1</v>
      </c>
      <c r="S8" s="16">
        <v>91.8</v>
      </c>
      <c r="T8" s="16">
        <v>12.676609105180534</v>
      </c>
      <c r="U8" s="17">
        <v>3.9</v>
      </c>
      <c r="V8" s="17">
        <v>5.6</v>
      </c>
      <c r="W8" s="15">
        <v>25.778190000000002</v>
      </c>
      <c r="X8" s="17">
        <v>10.5</v>
      </c>
      <c r="Y8" s="17">
        <v>18.3</v>
      </c>
      <c r="Z8" s="8">
        <v>2.08</v>
      </c>
      <c r="AA8" s="8">
        <v>183.27</v>
      </c>
      <c r="AB8" s="8">
        <v>7.92</v>
      </c>
    </row>
    <row r="9" spans="1:28" ht="14.25" customHeight="1">
      <c r="A9" s="1" t="s">
        <v>50</v>
      </c>
      <c r="B9" s="1" t="s">
        <v>51</v>
      </c>
      <c r="C9" s="1" t="s">
        <v>52</v>
      </c>
      <c r="D9" s="1" t="s">
        <v>53</v>
      </c>
      <c r="E9" s="9">
        <v>2018</v>
      </c>
      <c r="F9" s="16">
        <v>31.799999999999997</v>
      </c>
      <c r="G9" s="16">
        <v>68.2</v>
      </c>
      <c r="H9" s="16">
        <v>12.3</v>
      </c>
      <c r="I9" s="16">
        <v>99.1</v>
      </c>
      <c r="J9" s="16">
        <v>0.9</v>
      </c>
      <c r="K9" s="16">
        <v>97.5</v>
      </c>
      <c r="L9" s="16">
        <v>2.5</v>
      </c>
      <c r="M9" s="16">
        <v>94</v>
      </c>
      <c r="N9" s="16">
        <v>6</v>
      </c>
      <c r="O9" s="16">
        <v>69.8</v>
      </c>
      <c r="P9" s="16">
        <v>30.200000000000003</v>
      </c>
      <c r="Q9" s="16">
        <v>84.7</v>
      </c>
      <c r="R9" s="16">
        <v>83.1</v>
      </c>
      <c r="S9" s="16">
        <v>86.3</v>
      </c>
      <c r="T9" s="16">
        <v>14.075250093891905</v>
      </c>
      <c r="U9" s="17">
        <v>3.9</v>
      </c>
      <c r="V9" s="17">
        <v>11.2</v>
      </c>
      <c r="W9" s="15">
        <v>26.6721</v>
      </c>
      <c r="X9" s="17">
        <v>11.1</v>
      </c>
      <c r="Y9" s="17">
        <v>19.2</v>
      </c>
      <c r="Z9" s="8">
        <v>2.1800000000000002</v>
      </c>
      <c r="AA9" s="8">
        <v>210.88</v>
      </c>
      <c r="AB9" s="8">
        <v>14.01</v>
      </c>
    </row>
    <row r="10" spans="1:28" ht="14.25" customHeight="1">
      <c r="A10" s="1" t="s">
        <v>54</v>
      </c>
      <c r="B10" s="1" t="s">
        <v>55</v>
      </c>
      <c r="C10" s="1" t="s">
        <v>56</v>
      </c>
      <c r="D10" s="1" t="s">
        <v>53</v>
      </c>
      <c r="E10" s="9">
        <v>2018</v>
      </c>
      <c r="F10" s="16">
        <v>51.99</v>
      </c>
      <c r="G10" s="16">
        <v>48.01</v>
      </c>
      <c r="H10" s="16">
        <v>6.1</v>
      </c>
      <c r="I10" s="16">
        <v>99.5</v>
      </c>
      <c r="J10" s="16">
        <v>0.5</v>
      </c>
      <c r="K10" s="16">
        <v>87.3</v>
      </c>
      <c r="L10" s="16">
        <v>12.7</v>
      </c>
      <c r="M10" s="16">
        <v>99.2</v>
      </c>
      <c r="N10" s="16">
        <v>0.79999999999999716</v>
      </c>
      <c r="O10" s="16">
        <v>94.1</v>
      </c>
      <c r="P10" s="16">
        <v>5.9000000000000057</v>
      </c>
      <c r="Q10" s="16">
        <v>84.5</v>
      </c>
      <c r="R10" s="16">
        <v>83</v>
      </c>
      <c r="S10" s="16">
        <v>86</v>
      </c>
      <c r="T10" s="16">
        <v>14.851485148514852</v>
      </c>
      <c r="U10" s="17">
        <v>6.2</v>
      </c>
      <c r="V10" s="17">
        <v>6.7</v>
      </c>
      <c r="W10" s="15">
        <v>27.463869999999996</v>
      </c>
      <c r="X10" s="17">
        <v>12.3</v>
      </c>
      <c r="Y10" s="17">
        <v>20.6</v>
      </c>
      <c r="Z10" s="8">
        <v>2.46</v>
      </c>
      <c r="AA10" s="8">
        <v>205.89</v>
      </c>
      <c r="AB10" s="8">
        <v>13.8</v>
      </c>
    </row>
    <row r="11" spans="1:28" ht="14.25" customHeight="1">
      <c r="A11" s="1" t="s">
        <v>57</v>
      </c>
      <c r="B11" s="1" t="s">
        <v>58</v>
      </c>
      <c r="C11" s="1" t="s">
        <v>59</v>
      </c>
      <c r="D11" s="1" t="s">
        <v>53</v>
      </c>
      <c r="E11" s="9">
        <v>2018</v>
      </c>
      <c r="F11" s="16">
        <v>49.63</v>
      </c>
      <c r="G11" s="16">
        <v>50.37</v>
      </c>
      <c r="H11" s="16">
        <v>6.2</v>
      </c>
      <c r="I11" s="16">
        <v>98.9</v>
      </c>
      <c r="J11" s="16">
        <v>1.1000000000000001</v>
      </c>
      <c r="K11" s="16">
        <v>82.1</v>
      </c>
      <c r="L11" s="16">
        <v>17.899999999999999</v>
      </c>
      <c r="M11" s="16">
        <v>98.1</v>
      </c>
      <c r="N11" s="16">
        <v>1.9000000000000057</v>
      </c>
      <c r="O11" s="16">
        <v>93.1</v>
      </c>
      <c r="P11" s="16">
        <v>6.9000000000000057</v>
      </c>
      <c r="Q11" s="16">
        <v>87.6</v>
      </c>
      <c r="R11" s="16">
        <v>86</v>
      </c>
      <c r="S11" s="16">
        <v>89.1</v>
      </c>
      <c r="T11" s="16">
        <v>12.122502680791841</v>
      </c>
      <c r="U11" s="17">
        <v>5.8</v>
      </c>
      <c r="V11" s="17">
        <v>3.8</v>
      </c>
      <c r="W11" s="15">
        <v>26.784640000000003</v>
      </c>
      <c r="X11" s="17">
        <v>9.5</v>
      </c>
      <c r="Y11" s="17">
        <v>15.6</v>
      </c>
      <c r="Z11" s="8">
        <v>2.23</v>
      </c>
      <c r="AA11" s="8">
        <v>182.93</v>
      </c>
      <c r="AB11" s="8">
        <v>11.63</v>
      </c>
    </row>
    <row r="12" spans="1:28" ht="14.25" customHeight="1">
      <c r="A12" s="1" t="s">
        <v>60</v>
      </c>
      <c r="B12" s="1" t="s">
        <v>61</v>
      </c>
      <c r="C12" s="1" t="s">
        <v>62</v>
      </c>
      <c r="D12" s="1" t="s">
        <v>53</v>
      </c>
      <c r="E12" s="9">
        <v>2018</v>
      </c>
      <c r="F12" s="16">
        <v>41.04</v>
      </c>
      <c r="G12" s="16">
        <v>58.96</v>
      </c>
      <c r="H12" s="16">
        <v>7.6</v>
      </c>
      <c r="I12" s="16">
        <v>96.9</v>
      </c>
      <c r="J12" s="16">
        <v>3.1</v>
      </c>
      <c r="K12" s="16">
        <v>75.2</v>
      </c>
      <c r="L12" s="16">
        <v>24.8</v>
      </c>
      <c r="M12" s="16">
        <v>99</v>
      </c>
      <c r="N12" s="16">
        <v>1</v>
      </c>
      <c r="O12" s="16">
        <v>96.5</v>
      </c>
      <c r="P12" s="16">
        <v>3.5</v>
      </c>
      <c r="Q12" s="16">
        <v>87.9</v>
      </c>
      <c r="R12" s="16">
        <v>86.4</v>
      </c>
      <c r="S12" s="16">
        <v>89.3</v>
      </c>
      <c r="T12" s="16">
        <v>11.7238655497121</v>
      </c>
      <c r="U12" s="17">
        <v>6.8</v>
      </c>
      <c r="V12" s="17">
        <v>4.2</v>
      </c>
      <c r="W12" s="15">
        <v>27.617640000000002</v>
      </c>
      <c r="X12" s="17">
        <v>9.9</v>
      </c>
      <c r="Y12" s="17">
        <v>16.100000000000001</v>
      </c>
      <c r="Z12" s="8">
        <v>2.37</v>
      </c>
      <c r="AA12" s="8">
        <v>180.78</v>
      </c>
      <c r="AB12" s="8">
        <v>10.07</v>
      </c>
    </row>
    <row r="13" spans="1:28" ht="14.25" customHeight="1">
      <c r="A13" s="1" t="s">
        <v>63</v>
      </c>
      <c r="B13" s="1" t="s">
        <v>64</v>
      </c>
      <c r="C13" s="1" t="s">
        <v>65</v>
      </c>
      <c r="D13" s="1" t="s">
        <v>53</v>
      </c>
      <c r="E13" s="9">
        <v>2018</v>
      </c>
      <c r="F13" s="16">
        <v>43.38</v>
      </c>
      <c r="G13" s="16">
        <v>56.62</v>
      </c>
      <c r="H13" s="16">
        <v>6.3</v>
      </c>
      <c r="I13" s="16">
        <v>95.4</v>
      </c>
      <c r="J13" s="16">
        <v>4.5999999999999996</v>
      </c>
      <c r="K13" s="16">
        <v>60.5</v>
      </c>
      <c r="L13" s="16">
        <v>39.5</v>
      </c>
      <c r="M13" s="16">
        <v>96.8</v>
      </c>
      <c r="N13" s="16">
        <v>3.2000000000000028</v>
      </c>
      <c r="O13" s="16">
        <v>86.7</v>
      </c>
      <c r="P13" s="16">
        <v>13.299999999999997</v>
      </c>
      <c r="Q13" s="16">
        <v>84.8</v>
      </c>
      <c r="R13" s="16">
        <v>81.5</v>
      </c>
      <c r="S13" s="16">
        <v>87.9</v>
      </c>
      <c r="T13" s="16">
        <v>11.676771032306286</v>
      </c>
      <c r="U13" s="17">
        <v>7.7</v>
      </c>
      <c r="V13" s="17">
        <v>3.9</v>
      </c>
      <c r="W13" s="15">
        <v>29.564630000000001</v>
      </c>
      <c r="X13" s="17">
        <v>9.3000000000000007</v>
      </c>
      <c r="Y13" s="17">
        <v>15.8</v>
      </c>
      <c r="Z13" s="8">
        <v>2.36</v>
      </c>
      <c r="AA13" s="8">
        <v>197.86</v>
      </c>
      <c r="AB13" s="8">
        <v>12.92</v>
      </c>
    </row>
    <row r="14" spans="1:28" ht="14.25" customHeight="1">
      <c r="A14" s="1" t="s">
        <v>66</v>
      </c>
      <c r="B14" s="1" t="s">
        <v>67</v>
      </c>
      <c r="C14" s="1" t="s">
        <v>68</v>
      </c>
      <c r="D14" s="1" t="s">
        <v>53</v>
      </c>
      <c r="E14" s="9">
        <v>2018</v>
      </c>
      <c r="F14" s="16">
        <v>48.01</v>
      </c>
      <c r="G14" s="16">
        <v>51.99</v>
      </c>
      <c r="H14" s="16">
        <v>6.8</v>
      </c>
      <c r="I14" s="16">
        <v>96.2</v>
      </c>
      <c r="J14" s="16">
        <v>3.8</v>
      </c>
      <c r="K14" s="16">
        <v>56</v>
      </c>
      <c r="L14" s="16">
        <v>44</v>
      </c>
      <c r="M14" s="16">
        <v>95.4</v>
      </c>
      <c r="N14" s="16">
        <v>4.5999999999999943</v>
      </c>
      <c r="O14" s="16">
        <v>87.1</v>
      </c>
      <c r="P14" s="16">
        <v>12.900000000000006</v>
      </c>
      <c r="Q14" s="16">
        <v>89</v>
      </c>
      <c r="R14" s="16">
        <v>88</v>
      </c>
      <c r="S14" s="16">
        <v>89.8</v>
      </c>
      <c r="T14" s="16">
        <v>12.391824576877752</v>
      </c>
      <c r="U14" s="17">
        <v>7.2</v>
      </c>
      <c r="V14" s="17">
        <v>6.2</v>
      </c>
      <c r="W14" s="15">
        <v>32.772149999999996</v>
      </c>
      <c r="X14" s="17">
        <v>9.3000000000000007</v>
      </c>
      <c r="Y14" s="17">
        <v>15.4</v>
      </c>
      <c r="Z14" s="8">
        <v>2.48</v>
      </c>
      <c r="AA14" s="8">
        <v>179.18</v>
      </c>
      <c r="AB14" s="8">
        <v>12.19</v>
      </c>
    </row>
    <row r="15" spans="1:28" ht="14.25" customHeight="1">
      <c r="A15" s="1" t="s">
        <v>69</v>
      </c>
      <c r="B15" s="1" t="s">
        <v>70</v>
      </c>
      <c r="C15" s="1" t="s">
        <v>71</v>
      </c>
      <c r="D15" s="1" t="s">
        <v>53</v>
      </c>
      <c r="E15" s="9">
        <v>2018</v>
      </c>
      <c r="F15" s="16">
        <v>39.229999999999997</v>
      </c>
      <c r="G15" s="16">
        <v>60.77</v>
      </c>
      <c r="H15" s="16">
        <v>7.7</v>
      </c>
      <c r="I15" s="16">
        <v>98.9</v>
      </c>
      <c r="J15" s="16">
        <v>1.1000000000000001</v>
      </c>
      <c r="K15" s="16">
        <v>77.2</v>
      </c>
      <c r="L15" s="16">
        <v>22.8</v>
      </c>
      <c r="M15" s="16">
        <v>96.2</v>
      </c>
      <c r="N15" s="16">
        <v>3.7999999999999972</v>
      </c>
      <c r="O15" s="16">
        <v>89.8</v>
      </c>
      <c r="P15" s="16">
        <v>10.200000000000003</v>
      </c>
      <c r="Q15" s="16">
        <v>83.8</v>
      </c>
      <c r="R15" s="16">
        <v>82.7</v>
      </c>
      <c r="S15" s="16">
        <v>84.8</v>
      </c>
      <c r="T15" s="16">
        <v>12.534288326729655</v>
      </c>
      <c r="U15" s="17">
        <v>7.4</v>
      </c>
      <c r="V15" s="17">
        <v>9</v>
      </c>
      <c r="W15" s="15">
        <v>31.835840000000001</v>
      </c>
      <c r="X15" s="17">
        <v>9.4</v>
      </c>
      <c r="Y15" s="17">
        <v>16</v>
      </c>
      <c r="Z15" s="8">
        <v>2.08</v>
      </c>
      <c r="AA15" s="8">
        <v>189.08</v>
      </c>
      <c r="AB15" s="8">
        <v>12.24</v>
      </c>
    </row>
    <row r="16" spans="1:28" ht="14.25" customHeight="1">
      <c r="A16" s="1" t="s">
        <v>72</v>
      </c>
      <c r="B16" s="1" t="s">
        <v>73</v>
      </c>
      <c r="C16" s="1" t="s">
        <v>74</v>
      </c>
      <c r="D16" s="1" t="s">
        <v>53</v>
      </c>
      <c r="E16" s="9">
        <v>2018</v>
      </c>
      <c r="F16" s="16">
        <v>48.01</v>
      </c>
      <c r="G16" s="16">
        <v>51.99</v>
      </c>
      <c r="H16" s="16">
        <v>5.4</v>
      </c>
      <c r="I16" s="16">
        <v>97.9</v>
      </c>
      <c r="J16" s="16">
        <v>2.1</v>
      </c>
      <c r="K16" s="16">
        <v>87.4</v>
      </c>
      <c r="L16" s="16">
        <v>12.6</v>
      </c>
      <c r="M16" s="16">
        <v>97.5</v>
      </c>
      <c r="N16" s="16">
        <v>2.5</v>
      </c>
      <c r="O16" s="16">
        <v>92.8</v>
      </c>
      <c r="P16" s="16">
        <v>7.2000000000000028</v>
      </c>
      <c r="Q16" s="16">
        <v>87.1</v>
      </c>
      <c r="R16" s="16">
        <v>85.9</v>
      </c>
      <c r="S16" s="16">
        <v>88.2</v>
      </c>
      <c r="T16" s="16">
        <v>16.814572629612332</v>
      </c>
      <c r="U16" s="17">
        <v>4.5999999999999996</v>
      </c>
      <c r="V16" s="17">
        <v>2.4</v>
      </c>
      <c r="W16" s="15">
        <v>25.291800000000002</v>
      </c>
      <c r="X16" s="17">
        <v>13</v>
      </c>
      <c r="Y16" s="17">
        <v>19.399999999999999</v>
      </c>
      <c r="Z16" s="8">
        <v>1.6</v>
      </c>
      <c r="AA16" s="8">
        <v>167.83</v>
      </c>
      <c r="AB16" s="8">
        <v>12.49</v>
      </c>
    </row>
    <row r="17" spans="1:28" ht="14.25" customHeight="1">
      <c r="A17" s="1" t="s">
        <v>75</v>
      </c>
      <c r="B17" s="1" t="s">
        <v>76</v>
      </c>
      <c r="C17" s="1" t="s">
        <v>77</v>
      </c>
      <c r="D17" s="1" t="s">
        <v>53</v>
      </c>
      <c r="E17" s="9">
        <v>2018</v>
      </c>
      <c r="F17" s="16">
        <v>39.229999999999997</v>
      </c>
      <c r="G17" s="16">
        <v>60.77</v>
      </c>
      <c r="H17" s="16">
        <v>6.3</v>
      </c>
      <c r="I17" s="16">
        <v>99.3</v>
      </c>
      <c r="J17" s="16">
        <v>0.7</v>
      </c>
      <c r="K17" s="16">
        <v>81.7</v>
      </c>
      <c r="L17" s="16">
        <v>18.3</v>
      </c>
      <c r="M17" s="16">
        <v>97.3</v>
      </c>
      <c r="N17" s="16">
        <v>2.7000000000000028</v>
      </c>
      <c r="O17" s="16">
        <v>90.7</v>
      </c>
      <c r="P17" s="16">
        <v>9.2999999999999972</v>
      </c>
      <c r="Q17" s="16">
        <v>88.1</v>
      </c>
      <c r="R17" s="16">
        <v>87.5</v>
      </c>
      <c r="S17" s="16">
        <v>88.6</v>
      </c>
      <c r="T17" s="16">
        <v>15.199774024506652</v>
      </c>
      <c r="U17" s="17">
        <v>6.1</v>
      </c>
      <c r="V17" s="17">
        <v>6</v>
      </c>
      <c r="W17" s="15">
        <v>25.60736</v>
      </c>
      <c r="X17" s="17">
        <v>12.1</v>
      </c>
      <c r="Y17" s="17">
        <v>18.899999999999999</v>
      </c>
      <c r="Z17" s="8">
        <v>2.19</v>
      </c>
      <c r="AA17" s="8">
        <v>182.84</v>
      </c>
      <c r="AB17" s="8">
        <v>12.41</v>
      </c>
    </row>
    <row r="18" spans="1:28" ht="14.25" customHeight="1">
      <c r="A18" s="1" t="s">
        <v>78</v>
      </c>
      <c r="B18" s="1" t="s">
        <v>79</v>
      </c>
      <c r="C18" s="1" t="s">
        <v>80</v>
      </c>
      <c r="D18" s="1" t="s">
        <v>81</v>
      </c>
      <c r="E18" s="9">
        <v>2018</v>
      </c>
      <c r="F18" s="16">
        <v>48.01</v>
      </c>
      <c r="G18" s="16">
        <v>51.99</v>
      </c>
      <c r="H18" s="16">
        <v>3.3</v>
      </c>
      <c r="I18" s="16">
        <v>99.9</v>
      </c>
      <c r="J18" s="16">
        <v>0.1</v>
      </c>
      <c r="K18" s="16">
        <v>97.1</v>
      </c>
      <c r="L18" s="16">
        <v>2.9</v>
      </c>
      <c r="M18" s="16">
        <v>98.5</v>
      </c>
      <c r="N18" s="16">
        <v>1.5</v>
      </c>
      <c r="O18" s="16">
        <v>79.599999999999994</v>
      </c>
      <c r="P18" s="16">
        <v>20.400000000000006</v>
      </c>
      <c r="Q18" s="16">
        <v>94.6</v>
      </c>
      <c r="R18" s="16">
        <v>95</v>
      </c>
      <c r="S18" s="16">
        <v>94.2</v>
      </c>
      <c r="T18" s="16">
        <v>10.958124715521166</v>
      </c>
      <c r="U18" s="17">
        <v>5.2</v>
      </c>
      <c r="V18" s="17">
        <v>3.2</v>
      </c>
      <c r="W18" s="15">
        <v>27.928410000000003</v>
      </c>
      <c r="X18" s="17">
        <v>9</v>
      </c>
      <c r="Y18" s="17">
        <v>14.4</v>
      </c>
      <c r="Z18" s="8">
        <v>2.2000000000000002</v>
      </c>
      <c r="AA18" s="8">
        <v>173.99</v>
      </c>
      <c r="AB18" s="8">
        <v>5</v>
      </c>
    </row>
    <row r="19" spans="1:28" ht="14.25" customHeight="1">
      <c r="A19" s="1" t="s">
        <v>82</v>
      </c>
      <c r="B19" s="1" t="s">
        <v>83</v>
      </c>
      <c r="C19" s="1" t="s">
        <v>84</v>
      </c>
      <c r="D19" s="1" t="s">
        <v>81</v>
      </c>
      <c r="E19" s="9">
        <v>2018</v>
      </c>
      <c r="F19" s="16">
        <v>50.02</v>
      </c>
      <c r="G19" s="16">
        <v>49.98</v>
      </c>
      <c r="H19" s="16">
        <v>3.4</v>
      </c>
      <c r="I19" s="16">
        <v>99.9</v>
      </c>
      <c r="J19" s="16">
        <v>0.1</v>
      </c>
      <c r="K19" s="16">
        <v>99.6</v>
      </c>
      <c r="L19" s="16">
        <v>0.4</v>
      </c>
      <c r="M19" s="16">
        <v>97.6</v>
      </c>
      <c r="N19" s="16">
        <v>2.4000000000000057</v>
      </c>
      <c r="O19" s="16">
        <v>85.4</v>
      </c>
      <c r="P19" s="16">
        <v>14.599999999999994</v>
      </c>
      <c r="Q19" s="16">
        <v>95</v>
      </c>
      <c r="R19" s="16">
        <v>95.8</v>
      </c>
      <c r="S19" s="16">
        <v>94.3</v>
      </c>
      <c r="T19" s="16">
        <v>10.578092769873592</v>
      </c>
      <c r="U19" s="17">
        <v>4.0999999999999996</v>
      </c>
      <c r="V19" s="17">
        <v>3.1</v>
      </c>
      <c r="W19" s="15">
        <v>29.307940000000002</v>
      </c>
      <c r="X19" s="17">
        <v>7.4</v>
      </c>
      <c r="Y19" s="17">
        <v>12.4</v>
      </c>
      <c r="Z19" s="8">
        <v>2.2400000000000002</v>
      </c>
      <c r="AA19" s="8">
        <v>168.86</v>
      </c>
      <c r="AB19" s="8">
        <v>4.42</v>
      </c>
    </row>
    <row r="20" spans="1:28" ht="14.25" customHeight="1">
      <c r="A20" s="1" t="s">
        <v>85</v>
      </c>
      <c r="B20" s="1" t="s">
        <v>86</v>
      </c>
      <c r="C20" s="1" t="s">
        <v>87</v>
      </c>
      <c r="D20" s="1" t="s">
        <v>81</v>
      </c>
      <c r="E20" s="9">
        <v>2018</v>
      </c>
      <c r="F20" s="16">
        <v>65.849999999999994</v>
      </c>
      <c r="G20" s="16">
        <v>34.15</v>
      </c>
      <c r="H20" s="16">
        <v>3.4</v>
      </c>
      <c r="I20" s="16">
        <v>99.5</v>
      </c>
      <c r="J20" s="16">
        <v>0.5</v>
      </c>
      <c r="K20" s="16">
        <v>99.7</v>
      </c>
      <c r="L20" s="16">
        <v>0.3</v>
      </c>
      <c r="M20" s="16">
        <v>97.2</v>
      </c>
      <c r="N20" s="16">
        <v>2.7999999999999972</v>
      </c>
      <c r="O20" s="16">
        <v>86</v>
      </c>
      <c r="P20" s="16">
        <v>14</v>
      </c>
      <c r="Q20" s="16">
        <v>97.8</v>
      </c>
      <c r="R20" s="16">
        <v>98</v>
      </c>
      <c r="S20" s="16">
        <v>97.6</v>
      </c>
      <c r="T20" s="16">
        <v>12.671259280087439</v>
      </c>
      <c r="U20" s="17">
        <v>3.6</v>
      </c>
      <c r="V20" s="17">
        <v>4.2</v>
      </c>
      <c r="W20" s="15">
        <v>38.283540000000002</v>
      </c>
      <c r="X20" s="17">
        <v>8.4</v>
      </c>
      <c r="Y20" s="17">
        <v>14.7</v>
      </c>
      <c r="Z20" s="8">
        <v>2.71</v>
      </c>
      <c r="AA20" s="8">
        <v>176.94</v>
      </c>
      <c r="AB20" s="8">
        <v>4.8899999999999997</v>
      </c>
    </row>
    <row r="21" spans="1:28" ht="14.25" customHeight="1">
      <c r="A21" s="1" t="s">
        <v>88</v>
      </c>
      <c r="B21" s="1" t="s">
        <v>89</v>
      </c>
      <c r="C21" s="1" t="s">
        <v>90</v>
      </c>
      <c r="D21" s="1" t="s">
        <v>81</v>
      </c>
      <c r="E21" s="9">
        <v>2018</v>
      </c>
      <c r="F21" s="16">
        <v>66.55</v>
      </c>
      <c r="G21" s="16">
        <v>33.450000000000003</v>
      </c>
      <c r="H21" s="16">
        <v>2.4</v>
      </c>
      <c r="I21" s="16">
        <v>99.9</v>
      </c>
      <c r="J21" s="16">
        <v>0.1</v>
      </c>
      <c r="K21" s="16">
        <v>98.8</v>
      </c>
      <c r="L21" s="16">
        <v>1.2</v>
      </c>
      <c r="M21" s="16">
        <v>98.7</v>
      </c>
      <c r="N21" s="16">
        <v>1.2999999999999972</v>
      </c>
      <c r="O21" s="16">
        <v>96.2</v>
      </c>
      <c r="P21" s="16">
        <v>3.7999999999999972</v>
      </c>
      <c r="Q21" s="16">
        <v>97.6</v>
      </c>
      <c r="R21" s="16">
        <v>97.9</v>
      </c>
      <c r="S21" s="16">
        <v>97.3</v>
      </c>
      <c r="T21" s="16">
        <v>10.772982086823966</v>
      </c>
      <c r="U21" s="17">
        <v>3.8</v>
      </c>
      <c r="V21" s="17">
        <v>2</v>
      </c>
      <c r="W21" s="15">
        <v>31.972070000000002</v>
      </c>
      <c r="X21" s="17">
        <v>7.4</v>
      </c>
      <c r="Y21" s="17">
        <v>12.4</v>
      </c>
      <c r="Z21" s="8">
        <v>2.36</v>
      </c>
      <c r="AA21" s="8">
        <v>163.63999999999999</v>
      </c>
      <c r="AB21" s="8">
        <v>3.41</v>
      </c>
    </row>
    <row r="22" spans="1:28" ht="14.25" customHeight="1">
      <c r="A22" s="1" t="s">
        <v>91</v>
      </c>
      <c r="B22" s="1" t="s">
        <v>92</v>
      </c>
      <c r="C22" s="1" t="s">
        <v>93</v>
      </c>
      <c r="D22" s="1" t="s">
        <v>94</v>
      </c>
      <c r="E22" s="9">
        <v>2018</v>
      </c>
      <c r="F22" s="16">
        <v>66.97999999999999</v>
      </c>
      <c r="G22" s="16">
        <v>33.020000000000003</v>
      </c>
      <c r="H22" s="16">
        <v>2.2000000000000002</v>
      </c>
      <c r="I22" s="16">
        <v>99.8</v>
      </c>
      <c r="J22" s="16">
        <v>0.2</v>
      </c>
      <c r="K22" s="16">
        <v>99.9</v>
      </c>
      <c r="L22" s="16">
        <v>0.1</v>
      </c>
      <c r="M22" s="16">
        <v>99.3</v>
      </c>
      <c r="N22" s="16">
        <v>0.70000000000000284</v>
      </c>
      <c r="O22" s="16">
        <v>97.7</v>
      </c>
      <c r="P22" s="16">
        <v>2.2999999999999972</v>
      </c>
      <c r="Q22" s="16">
        <v>95.5</v>
      </c>
      <c r="R22" s="16">
        <v>96.2</v>
      </c>
      <c r="S22" s="16">
        <v>94.8</v>
      </c>
      <c r="T22" s="16">
        <v>10.326438371073168</v>
      </c>
      <c r="U22" s="17">
        <v>3.8</v>
      </c>
      <c r="V22" s="17">
        <v>2.2999999999999998</v>
      </c>
      <c r="W22" s="15">
        <v>32.025420000000004</v>
      </c>
      <c r="X22" s="17">
        <v>7.6</v>
      </c>
      <c r="Y22" s="17">
        <v>12.2</v>
      </c>
      <c r="Z22" s="8">
        <v>2.7</v>
      </c>
      <c r="AA22" s="8">
        <v>156.87</v>
      </c>
      <c r="AB22" s="8">
        <v>3.27</v>
      </c>
    </row>
    <row r="23" spans="1:28" ht="14.25" customHeight="1">
      <c r="A23" s="1" t="s">
        <v>95</v>
      </c>
      <c r="B23" s="1" t="s">
        <v>96</v>
      </c>
      <c r="C23" s="1" t="s">
        <v>97</v>
      </c>
      <c r="D23" s="1" t="s">
        <v>94</v>
      </c>
      <c r="E23" s="9">
        <v>2018</v>
      </c>
      <c r="F23" s="16">
        <v>65.150000000000006</v>
      </c>
      <c r="G23" s="16">
        <v>34.85</v>
      </c>
      <c r="H23" s="16">
        <v>2</v>
      </c>
      <c r="I23" s="16">
        <v>99.9</v>
      </c>
      <c r="J23" s="16">
        <v>0.1</v>
      </c>
      <c r="K23" s="16">
        <v>99.7</v>
      </c>
      <c r="L23" s="16">
        <v>0.3</v>
      </c>
      <c r="M23" s="16">
        <v>99.1</v>
      </c>
      <c r="N23" s="16">
        <v>0.90000000000000568</v>
      </c>
      <c r="O23" s="16">
        <v>97.1</v>
      </c>
      <c r="P23" s="16">
        <v>2.9000000000000057</v>
      </c>
      <c r="Q23" s="16">
        <v>97.7</v>
      </c>
      <c r="R23" s="16">
        <v>97.9</v>
      </c>
      <c r="S23" s="16">
        <v>97.6</v>
      </c>
      <c r="T23" s="16">
        <v>9.5372908070555873</v>
      </c>
      <c r="U23" s="17">
        <v>2.9</v>
      </c>
      <c r="V23" s="17">
        <v>2.1</v>
      </c>
      <c r="W23" s="15">
        <v>29.702390000000001</v>
      </c>
      <c r="X23" s="17">
        <v>6.9</v>
      </c>
      <c r="Y23" s="17">
        <v>10.8</v>
      </c>
      <c r="Z23" s="8">
        <v>2.38</v>
      </c>
      <c r="AA23" s="8">
        <v>169.16</v>
      </c>
      <c r="AB23" s="8">
        <v>1.69</v>
      </c>
    </row>
    <row r="24" spans="1:28" ht="14.25" customHeight="1">
      <c r="A24" s="1" t="s">
        <v>98</v>
      </c>
      <c r="B24" s="1" t="s">
        <v>99</v>
      </c>
      <c r="C24" s="1" t="s">
        <v>100</v>
      </c>
      <c r="D24" s="1" t="s">
        <v>94</v>
      </c>
      <c r="E24" s="9">
        <v>2018</v>
      </c>
      <c r="F24" s="16">
        <v>74.41</v>
      </c>
      <c r="G24" s="16">
        <v>25.59</v>
      </c>
      <c r="H24" s="16">
        <v>2.4</v>
      </c>
      <c r="I24" s="16">
        <v>99.9</v>
      </c>
      <c r="J24" s="16">
        <v>0.1</v>
      </c>
      <c r="K24" s="16">
        <v>99.8</v>
      </c>
      <c r="L24" s="16">
        <v>0.2</v>
      </c>
      <c r="M24" s="16">
        <v>98.4</v>
      </c>
      <c r="N24" s="16">
        <v>1.5999999999999943</v>
      </c>
      <c r="O24" s="16">
        <v>97</v>
      </c>
      <c r="P24" s="16">
        <v>3</v>
      </c>
      <c r="Q24" s="16">
        <v>97.2</v>
      </c>
      <c r="R24" s="16">
        <v>97.3</v>
      </c>
      <c r="S24" s="16">
        <v>97.1</v>
      </c>
      <c r="T24" s="16">
        <v>9.7967111041293276</v>
      </c>
      <c r="U24" s="17">
        <v>4.5999999999999996</v>
      </c>
      <c r="V24" s="17">
        <v>1.3</v>
      </c>
      <c r="W24" s="15">
        <v>35.590150000000001</v>
      </c>
      <c r="X24" s="17">
        <v>7.1</v>
      </c>
      <c r="Y24" s="17">
        <v>11.4</v>
      </c>
      <c r="Z24" s="8">
        <v>2.97</v>
      </c>
      <c r="AA24" s="8">
        <v>165.66</v>
      </c>
      <c r="AB24" s="8">
        <v>3.23</v>
      </c>
    </row>
    <row r="25" spans="1:28" ht="14.25" customHeight="1">
      <c r="A25" s="1" t="s">
        <v>101</v>
      </c>
      <c r="B25" s="1" t="s">
        <v>102</v>
      </c>
      <c r="C25" s="1" t="s">
        <v>103</v>
      </c>
      <c r="D25" s="1" t="s">
        <v>104</v>
      </c>
      <c r="E25" s="9">
        <v>2018</v>
      </c>
      <c r="F25" s="16">
        <v>84.61</v>
      </c>
      <c r="G25" s="16">
        <v>15.39</v>
      </c>
      <c r="H25" s="16">
        <v>4.5</v>
      </c>
      <c r="I25" s="16">
        <v>99.9</v>
      </c>
      <c r="J25" s="16">
        <v>0.1</v>
      </c>
      <c r="K25" s="16">
        <v>99.1</v>
      </c>
      <c r="L25" s="16">
        <v>0.9</v>
      </c>
      <c r="M25" s="16">
        <v>100</v>
      </c>
      <c r="N25" s="16">
        <v>0</v>
      </c>
      <c r="O25" s="16">
        <v>99.6</v>
      </c>
      <c r="P25" s="16">
        <v>0.40000000000000568</v>
      </c>
      <c r="Q25" s="16">
        <v>95.5</v>
      </c>
      <c r="R25" s="16">
        <v>95.9</v>
      </c>
      <c r="S25" s="16">
        <v>95.1</v>
      </c>
      <c r="T25" s="16">
        <v>11.338226990400903</v>
      </c>
      <c r="U25" s="17">
        <v>6.7</v>
      </c>
      <c r="V25" s="17">
        <v>5.5</v>
      </c>
      <c r="W25" s="15">
        <v>33.135849999999998</v>
      </c>
      <c r="X25" s="17">
        <v>7.6</v>
      </c>
      <c r="Y25" s="17">
        <v>13.6</v>
      </c>
      <c r="Z25" s="8">
        <v>2.25</v>
      </c>
      <c r="AA25" s="8">
        <v>172.89</v>
      </c>
      <c r="AB25" s="8">
        <v>4.6100000000000003</v>
      </c>
    </row>
    <row r="26" spans="1:28" ht="14.25" customHeight="1">
      <c r="A26" s="1" t="s">
        <v>105</v>
      </c>
      <c r="B26" s="1" t="s">
        <v>106</v>
      </c>
      <c r="C26" s="1" t="s">
        <v>107</v>
      </c>
      <c r="D26" s="1" t="s">
        <v>104</v>
      </c>
      <c r="E26" s="9">
        <v>2018</v>
      </c>
      <c r="F26" s="16">
        <v>73.89</v>
      </c>
      <c r="G26" s="16">
        <v>26.11</v>
      </c>
      <c r="H26" s="16">
        <v>4</v>
      </c>
      <c r="I26" s="16">
        <v>99.8</v>
      </c>
      <c r="J26" s="16">
        <v>0.2</v>
      </c>
      <c r="K26" s="16">
        <v>98.7</v>
      </c>
      <c r="L26" s="16">
        <v>1.3</v>
      </c>
      <c r="M26" s="16">
        <v>99.6</v>
      </c>
      <c r="N26" s="16">
        <v>0.40000000000000568</v>
      </c>
      <c r="O26" s="16">
        <v>98.4</v>
      </c>
      <c r="P26" s="16">
        <v>1.5999999999999943</v>
      </c>
      <c r="Q26" s="16">
        <v>93.6</v>
      </c>
      <c r="R26" s="16">
        <v>93.6</v>
      </c>
      <c r="S26" s="16">
        <v>93.6</v>
      </c>
      <c r="T26" s="16">
        <v>12.157070026769425</v>
      </c>
      <c r="U26" s="17">
        <v>5.7</v>
      </c>
      <c r="V26" s="17">
        <v>7.4</v>
      </c>
      <c r="W26" s="15">
        <v>26.950619999999997</v>
      </c>
      <c r="X26" s="17">
        <v>9.8000000000000007</v>
      </c>
      <c r="Y26" s="17">
        <v>17.8</v>
      </c>
      <c r="Z26" s="8">
        <v>2.4300000000000002</v>
      </c>
      <c r="AA26" s="8">
        <v>163.44</v>
      </c>
      <c r="AB26" s="8">
        <v>4.63</v>
      </c>
    </row>
    <row r="27" spans="1:28" ht="14.25" customHeight="1">
      <c r="A27" s="1" t="s">
        <v>108</v>
      </c>
      <c r="B27" s="1" t="s">
        <v>109</v>
      </c>
      <c r="C27" s="1" t="s">
        <v>110</v>
      </c>
      <c r="D27" s="1" t="s">
        <v>104</v>
      </c>
      <c r="E27" s="9">
        <v>2018</v>
      </c>
      <c r="F27" s="16">
        <v>58.64</v>
      </c>
      <c r="G27" s="16">
        <v>41.36</v>
      </c>
      <c r="H27" s="16">
        <v>5</v>
      </c>
      <c r="I27" s="16">
        <v>100</v>
      </c>
      <c r="J27" s="16">
        <v>0</v>
      </c>
      <c r="K27" s="16">
        <v>99.4</v>
      </c>
      <c r="L27" s="16">
        <v>0.6</v>
      </c>
      <c r="M27" s="16">
        <v>99.9</v>
      </c>
      <c r="N27" s="16">
        <v>9.9999999999994316E-2</v>
      </c>
      <c r="O27" s="16">
        <v>98.9</v>
      </c>
      <c r="P27" s="16">
        <v>1.0999999999999943</v>
      </c>
      <c r="Q27" s="16">
        <v>94.8</v>
      </c>
      <c r="R27" s="16">
        <v>94.6</v>
      </c>
      <c r="S27" s="16">
        <v>95.1</v>
      </c>
      <c r="T27" s="16">
        <v>12.480783234889554</v>
      </c>
      <c r="U27" s="17">
        <v>3.3</v>
      </c>
      <c r="V27" s="17">
        <v>4.7</v>
      </c>
      <c r="W27" s="15">
        <v>28.685919999999999</v>
      </c>
      <c r="X27" s="17">
        <v>10.1</v>
      </c>
      <c r="Y27" s="17">
        <v>16.3</v>
      </c>
      <c r="Z27" s="8">
        <v>2.86</v>
      </c>
      <c r="AA27" s="8">
        <v>153.69</v>
      </c>
      <c r="AB27" s="8">
        <v>4.4400000000000004</v>
      </c>
    </row>
    <row r="28" spans="1:28" ht="14.25" customHeight="1">
      <c r="A28" s="1" t="s">
        <v>111</v>
      </c>
      <c r="B28" s="1" t="s">
        <v>112</v>
      </c>
      <c r="C28" s="1" t="s">
        <v>113</v>
      </c>
      <c r="D28" s="1" t="s">
        <v>104</v>
      </c>
      <c r="E28" s="9">
        <v>2018</v>
      </c>
      <c r="F28" s="16">
        <v>65.44</v>
      </c>
      <c r="G28" s="16">
        <v>34.56</v>
      </c>
      <c r="H28" s="16">
        <v>5</v>
      </c>
      <c r="I28" s="16">
        <v>100</v>
      </c>
      <c r="J28" s="16">
        <v>0</v>
      </c>
      <c r="K28" s="16">
        <v>100</v>
      </c>
      <c r="L28" s="16">
        <v>0</v>
      </c>
      <c r="M28" s="16">
        <v>100</v>
      </c>
      <c r="N28" s="16">
        <v>0</v>
      </c>
      <c r="O28" s="16">
        <v>98.7</v>
      </c>
      <c r="P28" s="16">
        <v>1.2999999999999972</v>
      </c>
      <c r="Q28" s="16">
        <v>97.1</v>
      </c>
      <c r="R28" s="16">
        <v>97</v>
      </c>
      <c r="S28" s="16">
        <v>97.3</v>
      </c>
      <c r="T28" s="16">
        <v>10.250028283742505</v>
      </c>
      <c r="U28" s="17">
        <v>2</v>
      </c>
      <c r="V28" s="17">
        <v>2.4</v>
      </c>
      <c r="W28" s="15">
        <v>20.304400000000001</v>
      </c>
      <c r="X28" s="17">
        <v>7.9</v>
      </c>
      <c r="Y28" s="17">
        <v>11.5</v>
      </c>
      <c r="Z28" s="8">
        <v>2.77</v>
      </c>
      <c r="AA28" s="8">
        <v>167.22</v>
      </c>
      <c r="AB28" s="8">
        <v>2.57</v>
      </c>
    </row>
    <row r="29" spans="1:28" ht="14.25" customHeight="1"/>
    <row r="30" spans="1:28" ht="14.25" customHeight="1"/>
    <row r="31" spans="1:28" ht="14.25" customHeight="1">
      <c r="D31" s="6"/>
    </row>
    <row r="32" spans="1:28" ht="14.25" customHeight="1">
      <c r="D32" s="6"/>
    </row>
    <row r="33" spans="4:4" ht="14.25" customHeight="1">
      <c r="D33" s="6"/>
    </row>
    <row r="34" spans="4:4" ht="14.25" customHeight="1">
      <c r="D34" s="6"/>
    </row>
    <row r="35" spans="4:4" ht="14.25" customHeight="1">
      <c r="D35" s="6"/>
    </row>
    <row r="36" spans="4:4" ht="14.25" customHeight="1"/>
    <row r="37" spans="4:4" ht="14.25" customHeight="1"/>
    <row r="38" spans="4:4" ht="14.25" customHeight="1"/>
    <row r="39" spans="4:4" ht="14.25" customHeight="1"/>
    <row r="40" spans="4:4" ht="14.25" customHeight="1"/>
    <row r="41" spans="4:4" ht="14.25" customHeight="1"/>
    <row r="42" spans="4:4" ht="14.25" customHeight="1"/>
    <row r="43" spans="4:4" ht="14.25" customHeight="1"/>
    <row r="44" spans="4:4" ht="14.25" customHeight="1"/>
    <row r="45" spans="4:4" ht="14.25" customHeight="1"/>
    <row r="46" spans="4:4" ht="14.25" customHeight="1"/>
    <row r="47" spans="4:4" ht="14.25" customHeight="1"/>
    <row r="48" spans="4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/>
  </sheetViews>
  <sheetFormatPr defaultColWidth="14.44140625" defaultRowHeight="15" customHeight="1"/>
  <cols>
    <col min="1" max="28" width="8.6640625" customWidth="1"/>
  </cols>
  <sheetData>
    <row r="1" spans="1:28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2" t="s">
        <v>10</v>
      </c>
      <c r="L1" s="4" t="s">
        <v>11</v>
      </c>
      <c r="M1" s="5" t="s">
        <v>12</v>
      </c>
      <c r="N1" s="3" t="s">
        <v>13</v>
      </c>
      <c r="O1" s="5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8" t="s">
        <v>25</v>
      </c>
      <c r="AA1" s="8" t="s">
        <v>26</v>
      </c>
      <c r="AB1" s="8" t="s">
        <v>27</v>
      </c>
    </row>
    <row r="2" spans="1:28" ht="14.25" customHeight="1">
      <c r="A2" s="1" t="s">
        <v>28</v>
      </c>
      <c r="B2" s="1" t="s">
        <v>29</v>
      </c>
      <c r="C2" s="1" t="s">
        <v>30</v>
      </c>
      <c r="D2" s="1" t="s">
        <v>31</v>
      </c>
      <c r="E2" s="9">
        <v>2022</v>
      </c>
      <c r="F2" s="16">
        <v>46.9</v>
      </c>
      <c r="G2" s="16">
        <v>53.1</v>
      </c>
      <c r="H2" s="16">
        <v>15.1</v>
      </c>
      <c r="I2" s="16">
        <v>100</v>
      </c>
      <c r="J2" s="16">
        <v>0</v>
      </c>
      <c r="K2" s="16">
        <v>99.5</v>
      </c>
      <c r="L2" s="16">
        <v>0.5</v>
      </c>
      <c r="M2" s="16">
        <v>72.599999999999994</v>
      </c>
      <c r="N2" s="16">
        <v>27.400000000000006</v>
      </c>
      <c r="O2" s="16">
        <v>40.1</v>
      </c>
      <c r="P2" s="16">
        <v>59.9</v>
      </c>
      <c r="Q2" s="16">
        <v>95.1</v>
      </c>
      <c r="R2" s="16">
        <v>95.3</v>
      </c>
      <c r="S2" s="16">
        <v>95</v>
      </c>
      <c r="T2" s="16">
        <v>13.41</v>
      </c>
      <c r="U2" s="6">
        <v>3.3</v>
      </c>
      <c r="V2" s="6">
        <v>2.2999999999999998</v>
      </c>
      <c r="W2" s="16">
        <v>11.22</v>
      </c>
      <c r="X2" s="18">
        <v>8.6300000000000008</v>
      </c>
      <c r="Y2" s="18">
        <v>16.18</v>
      </c>
      <c r="Z2" s="8">
        <v>3.47</v>
      </c>
      <c r="AA2" s="13">
        <v>376.49</v>
      </c>
      <c r="AB2" s="13">
        <v>0.14000000000000001</v>
      </c>
    </row>
    <row r="3" spans="1:28" ht="14.25" customHeight="1">
      <c r="A3" s="1" t="s">
        <v>32</v>
      </c>
      <c r="B3" s="1" t="s">
        <v>33</v>
      </c>
      <c r="C3" s="1" t="s">
        <v>34</v>
      </c>
      <c r="D3" s="1" t="s">
        <v>31</v>
      </c>
      <c r="E3" s="9">
        <v>2022</v>
      </c>
      <c r="F3" s="16">
        <v>31</v>
      </c>
      <c r="G3" s="16">
        <v>69</v>
      </c>
      <c r="H3" s="16">
        <v>18.8</v>
      </c>
      <c r="I3" s="16">
        <v>99.3</v>
      </c>
      <c r="J3" s="16">
        <v>0.7</v>
      </c>
      <c r="K3" s="16">
        <v>89.6</v>
      </c>
      <c r="L3" s="16">
        <v>10.4</v>
      </c>
      <c r="M3" s="16">
        <v>82.6</v>
      </c>
      <c r="N3" s="16">
        <v>17.400000000000006</v>
      </c>
      <c r="O3" s="16">
        <v>31.1</v>
      </c>
      <c r="P3" s="16">
        <v>68.900000000000006</v>
      </c>
      <c r="Q3" s="16">
        <v>91.5</v>
      </c>
      <c r="R3" s="16">
        <v>90.7</v>
      </c>
      <c r="S3" s="16">
        <v>92.2</v>
      </c>
      <c r="T3" s="16">
        <v>17.16</v>
      </c>
      <c r="U3" s="6">
        <v>7.8</v>
      </c>
      <c r="V3" s="6">
        <v>13.7</v>
      </c>
      <c r="W3" s="16">
        <v>13.5</v>
      </c>
      <c r="X3" s="18">
        <v>9.06</v>
      </c>
      <c r="Y3" s="18">
        <v>20.55</v>
      </c>
      <c r="Z3" s="8">
        <v>2.23</v>
      </c>
      <c r="AA3" s="13">
        <v>449.78</v>
      </c>
      <c r="AB3" s="13">
        <v>0.65</v>
      </c>
    </row>
    <row r="4" spans="1:28" ht="14.25" customHeight="1">
      <c r="A4" s="1" t="s">
        <v>35</v>
      </c>
      <c r="B4" s="1" t="s">
        <v>36</v>
      </c>
      <c r="C4" s="1" t="s">
        <v>37</v>
      </c>
      <c r="D4" s="1" t="s">
        <v>31</v>
      </c>
      <c r="E4" s="9">
        <v>2022</v>
      </c>
      <c r="F4" s="16">
        <v>29.5</v>
      </c>
      <c r="G4" s="16">
        <v>70.5</v>
      </c>
      <c r="H4" s="16">
        <v>26</v>
      </c>
      <c r="I4" s="16">
        <v>99.7</v>
      </c>
      <c r="J4" s="16">
        <v>0.3</v>
      </c>
      <c r="K4" s="16">
        <v>60.6</v>
      </c>
      <c r="L4" s="16">
        <v>39.4</v>
      </c>
      <c r="M4" s="16">
        <v>70.5</v>
      </c>
      <c r="N4" s="16">
        <v>29.5</v>
      </c>
      <c r="O4" s="16">
        <v>9.5</v>
      </c>
      <c r="P4" s="16">
        <v>90.5</v>
      </c>
      <c r="Q4" s="16">
        <v>95.1</v>
      </c>
      <c r="R4" s="16">
        <v>94.7</v>
      </c>
      <c r="S4" s="16">
        <v>95.5</v>
      </c>
      <c r="T4" s="16">
        <v>15.68</v>
      </c>
      <c r="U4" s="6">
        <v>7.7</v>
      </c>
      <c r="V4" s="6">
        <v>18.100000000000001</v>
      </c>
      <c r="W4" s="16">
        <v>12.45</v>
      </c>
      <c r="X4" s="18">
        <v>9.3699999999999992</v>
      </c>
      <c r="Y4" s="18">
        <v>19.440000000000001</v>
      </c>
      <c r="Z4" s="8">
        <v>1.86</v>
      </c>
      <c r="AA4" s="13">
        <v>431.99</v>
      </c>
      <c r="AB4" s="13">
        <v>0.22</v>
      </c>
    </row>
    <row r="5" spans="1:28" ht="14.25" customHeight="1">
      <c r="A5" s="1" t="s">
        <v>38</v>
      </c>
      <c r="B5" s="1" t="s">
        <v>39</v>
      </c>
      <c r="C5" s="1" t="s">
        <v>40</v>
      </c>
      <c r="D5" s="1" t="s">
        <v>31</v>
      </c>
      <c r="E5" s="9">
        <v>2022</v>
      </c>
      <c r="F5" s="16">
        <v>37</v>
      </c>
      <c r="G5" s="16">
        <v>63</v>
      </c>
      <c r="H5" s="16">
        <v>27.2</v>
      </c>
      <c r="I5" s="16">
        <v>99.9</v>
      </c>
      <c r="J5" s="16">
        <v>0.1</v>
      </c>
      <c r="K5" s="16">
        <v>99.7</v>
      </c>
      <c r="L5" s="16">
        <v>0.3</v>
      </c>
      <c r="M5" s="16">
        <v>94.8</v>
      </c>
      <c r="N5" s="16">
        <v>5.2000000000000028</v>
      </c>
      <c r="O5" s="16">
        <v>69.8</v>
      </c>
      <c r="P5" s="16">
        <v>30.200000000000003</v>
      </c>
      <c r="Q5" s="16">
        <v>96.1</v>
      </c>
      <c r="R5" s="16">
        <v>95.8</v>
      </c>
      <c r="S5" s="16">
        <v>96.5</v>
      </c>
      <c r="T5" s="16">
        <v>17.87</v>
      </c>
      <c r="U5" s="6">
        <v>10.1</v>
      </c>
      <c r="V5" s="6">
        <v>35.700000000000003</v>
      </c>
      <c r="W5" s="16">
        <v>11.17</v>
      </c>
      <c r="X5" s="18">
        <v>9.1300000000000008</v>
      </c>
      <c r="Y5" s="18">
        <v>23.62</v>
      </c>
      <c r="Z5" s="8">
        <v>2.44</v>
      </c>
      <c r="AA5" s="13">
        <v>435.7</v>
      </c>
      <c r="AB5" s="13">
        <v>0.65</v>
      </c>
    </row>
    <row r="6" spans="1:28" ht="14.25" customHeight="1">
      <c r="A6" s="1" t="s">
        <v>41</v>
      </c>
      <c r="B6" s="1" t="s">
        <v>42</v>
      </c>
      <c r="C6" s="1" t="s">
        <v>43</v>
      </c>
      <c r="D6" s="1" t="s">
        <v>31</v>
      </c>
      <c r="E6" s="9">
        <v>2022</v>
      </c>
      <c r="F6" s="16">
        <v>21.8</v>
      </c>
      <c r="G6" s="16">
        <v>78.2</v>
      </c>
      <c r="H6" s="16">
        <v>30</v>
      </c>
      <c r="I6" s="16">
        <v>99.4</v>
      </c>
      <c r="J6" s="16">
        <v>0.6</v>
      </c>
      <c r="K6" s="16">
        <v>86.8</v>
      </c>
      <c r="L6" s="16">
        <v>13.2</v>
      </c>
      <c r="M6" s="16">
        <v>72.400000000000006</v>
      </c>
      <c r="N6" s="16">
        <v>27.599999999999994</v>
      </c>
      <c r="O6" s="16">
        <v>31.4</v>
      </c>
      <c r="P6" s="16">
        <v>68.599999999999994</v>
      </c>
      <c r="Q6" s="16">
        <v>92.6</v>
      </c>
      <c r="R6" s="16">
        <v>91.8</v>
      </c>
      <c r="S6" s="16">
        <v>93.3</v>
      </c>
      <c r="T6" s="16">
        <v>14.69</v>
      </c>
      <c r="U6" s="6">
        <v>4.5999999999999996</v>
      </c>
      <c r="V6" s="6">
        <v>7.9</v>
      </c>
      <c r="W6" s="16">
        <v>11.43</v>
      </c>
      <c r="X6" s="18">
        <v>9.77</v>
      </c>
      <c r="Y6" s="18">
        <v>17.79</v>
      </c>
      <c r="Z6" s="8">
        <v>2.11</v>
      </c>
      <c r="AA6" s="13">
        <v>396.39</v>
      </c>
      <c r="AB6" s="13">
        <v>0.1</v>
      </c>
    </row>
    <row r="7" spans="1:28" ht="14.25" customHeight="1">
      <c r="A7" s="1" t="s">
        <v>44</v>
      </c>
      <c r="B7" s="1" t="s">
        <v>45</v>
      </c>
      <c r="C7" s="1" t="s">
        <v>46</v>
      </c>
      <c r="D7" s="1" t="s">
        <v>31</v>
      </c>
      <c r="E7" s="9">
        <v>2022</v>
      </c>
      <c r="F7" s="16">
        <v>20.6</v>
      </c>
      <c r="G7" s="16">
        <v>79.400000000000006</v>
      </c>
      <c r="H7" s="16">
        <v>32</v>
      </c>
      <c r="I7" s="16">
        <v>97.5</v>
      </c>
      <c r="J7" s="16">
        <v>2.5</v>
      </c>
      <c r="K7" s="16">
        <v>90.1</v>
      </c>
      <c r="L7" s="16">
        <v>9.9</v>
      </c>
      <c r="M7" s="16">
        <v>53.4</v>
      </c>
      <c r="N7" s="16">
        <v>46.6</v>
      </c>
      <c r="O7" s="16">
        <v>34.299999999999997</v>
      </c>
      <c r="P7" s="16">
        <v>65.7</v>
      </c>
      <c r="Q7" s="16">
        <v>95</v>
      </c>
      <c r="R7" s="16">
        <v>95</v>
      </c>
      <c r="S7" s="16">
        <v>95</v>
      </c>
      <c r="T7" s="16">
        <v>18.149999999999999</v>
      </c>
      <c r="U7" s="6">
        <v>1.8</v>
      </c>
      <c r="V7" s="6">
        <v>6.5</v>
      </c>
      <c r="W7" s="16">
        <v>10.050000000000001</v>
      </c>
      <c r="X7" s="18">
        <v>11.76</v>
      </c>
      <c r="Y7" s="18">
        <v>21.9</v>
      </c>
      <c r="Z7" s="8">
        <v>2.06</v>
      </c>
      <c r="AA7" s="13">
        <v>422.92</v>
      </c>
      <c r="AB7" s="13">
        <v>0.91</v>
      </c>
    </row>
    <row r="8" spans="1:28" ht="14.25" customHeight="1">
      <c r="A8" s="1" t="s">
        <v>47</v>
      </c>
      <c r="B8" s="1" t="s">
        <v>48</v>
      </c>
      <c r="C8" s="1" t="s">
        <v>49</v>
      </c>
      <c r="D8" s="1" t="s">
        <v>31</v>
      </c>
      <c r="E8" s="9">
        <v>2022</v>
      </c>
      <c r="F8" s="16">
        <v>34.799999999999997</v>
      </c>
      <c r="G8" s="16">
        <v>65.2</v>
      </c>
      <c r="H8" s="16">
        <v>17.5</v>
      </c>
      <c r="I8" s="16">
        <v>99.7</v>
      </c>
      <c r="J8" s="16">
        <v>0.3</v>
      </c>
      <c r="K8" s="16">
        <v>98</v>
      </c>
      <c r="L8" s="16">
        <v>2</v>
      </c>
      <c r="M8" s="16">
        <v>62.6</v>
      </c>
      <c r="N8" s="16">
        <v>37.4</v>
      </c>
      <c r="O8" s="16">
        <v>39.299999999999997</v>
      </c>
      <c r="P8" s="16">
        <v>60.7</v>
      </c>
      <c r="Q8" s="16">
        <v>92.8</v>
      </c>
      <c r="R8" s="16">
        <v>92</v>
      </c>
      <c r="S8" s="16">
        <v>93.6</v>
      </c>
      <c r="T8" s="16">
        <v>12.29</v>
      </c>
      <c r="U8" s="6">
        <v>3.2</v>
      </c>
      <c r="V8" s="6">
        <v>6</v>
      </c>
      <c r="W8" s="16">
        <v>8.34</v>
      </c>
      <c r="X8" s="18">
        <v>8.25</v>
      </c>
      <c r="Y8" s="18">
        <v>15.44</v>
      </c>
      <c r="Z8" s="8">
        <v>2.37</v>
      </c>
      <c r="AA8" s="13">
        <v>399.87</v>
      </c>
      <c r="AB8" s="13">
        <v>7.0000000000000007E-2</v>
      </c>
    </row>
    <row r="9" spans="1:28" ht="14.25" customHeight="1">
      <c r="A9" s="1" t="s">
        <v>50</v>
      </c>
      <c r="B9" s="1" t="s">
        <v>51</v>
      </c>
      <c r="C9" s="1" t="s">
        <v>52</v>
      </c>
      <c r="D9" s="1" t="s">
        <v>53</v>
      </c>
      <c r="E9" s="9">
        <v>2022</v>
      </c>
      <c r="F9" s="16">
        <v>22.9</v>
      </c>
      <c r="G9" s="16">
        <v>77.099999999999994</v>
      </c>
      <c r="H9" s="16">
        <v>29.9</v>
      </c>
      <c r="I9" s="16">
        <v>99.5</v>
      </c>
      <c r="J9" s="16">
        <v>0.5</v>
      </c>
      <c r="K9" s="16">
        <v>97.5</v>
      </c>
      <c r="L9" s="16">
        <v>2.5</v>
      </c>
      <c r="M9" s="16">
        <v>76.7</v>
      </c>
      <c r="N9" s="16">
        <v>23.299999999999997</v>
      </c>
      <c r="O9" s="16">
        <v>45.2</v>
      </c>
      <c r="P9" s="16">
        <v>54.8</v>
      </c>
      <c r="Q9" s="16">
        <v>87.9</v>
      </c>
      <c r="R9" s="16">
        <v>86.5</v>
      </c>
      <c r="S9" s="16">
        <v>89.1</v>
      </c>
      <c r="T9" s="16">
        <v>15.33</v>
      </c>
      <c r="U9" s="6">
        <v>5</v>
      </c>
      <c r="V9" s="6">
        <v>6.4</v>
      </c>
      <c r="W9" s="16">
        <v>7.36</v>
      </c>
      <c r="X9" s="18">
        <v>10.199999999999999</v>
      </c>
      <c r="Y9" s="18">
        <v>18.170000000000002</v>
      </c>
      <c r="Z9" s="8">
        <v>2.5099999999999998</v>
      </c>
      <c r="AA9" s="13">
        <v>400.34</v>
      </c>
      <c r="AB9" s="13">
        <v>0.08</v>
      </c>
    </row>
    <row r="10" spans="1:28" ht="14.25" customHeight="1">
      <c r="A10" s="1" t="s">
        <v>54</v>
      </c>
      <c r="B10" s="1" t="s">
        <v>55</v>
      </c>
      <c r="C10" s="1" t="s">
        <v>56</v>
      </c>
      <c r="D10" s="1" t="s">
        <v>53</v>
      </c>
      <c r="E10" s="9">
        <v>2022</v>
      </c>
      <c r="F10" s="16">
        <v>20</v>
      </c>
      <c r="G10" s="16">
        <v>80</v>
      </c>
      <c r="H10" s="16">
        <v>34.299999999999997</v>
      </c>
      <c r="I10" s="16">
        <v>99.3</v>
      </c>
      <c r="J10" s="16">
        <v>0.7</v>
      </c>
      <c r="K10" s="16">
        <v>87.8</v>
      </c>
      <c r="L10" s="16">
        <v>12.2</v>
      </c>
      <c r="M10" s="16">
        <v>85.6</v>
      </c>
      <c r="N10" s="16">
        <v>14.400000000000006</v>
      </c>
      <c r="O10" s="16">
        <v>67.599999999999994</v>
      </c>
      <c r="P10" s="16">
        <v>32.400000000000006</v>
      </c>
      <c r="Q10" s="16">
        <v>85.2</v>
      </c>
      <c r="R10" s="16">
        <v>83.8</v>
      </c>
      <c r="S10" s="16">
        <v>86.5</v>
      </c>
      <c r="T10" s="16">
        <v>15.79</v>
      </c>
      <c r="U10" s="6">
        <v>7</v>
      </c>
      <c r="V10" s="6">
        <v>4.2</v>
      </c>
      <c r="W10" s="16">
        <v>7.29</v>
      </c>
      <c r="X10" s="18">
        <v>9.84</v>
      </c>
      <c r="Y10" s="18">
        <v>18.61</v>
      </c>
      <c r="Z10" s="8">
        <v>2.68</v>
      </c>
      <c r="AA10" s="13">
        <v>404</v>
      </c>
      <c r="AB10" s="13">
        <v>0.08</v>
      </c>
    </row>
    <row r="11" spans="1:28" ht="14.25" customHeight="1">
      <c r="A11" s="1" t="s">
        <v>57</v>
      </c>
      <c r="B11" s="1" t="s">
        <v>58</v>
      </c>
      <c r="C11" s="1" t="s">
        <v>59</v>
      </c>
      <c r="D11" s="1" t="s">
        <v>53</v>
      </c>
      <c r="E11" s="9">
        <v>2022</v>
      </c>
      <c r="F11" s="16">
        <v>18.2</v>
      </c>
      <c r="G11" s="16">
        <v>81.8</v>
      </c>
      <c r="H11" s="16">
        <v>26.3</v>
      </c>
      <c r="I11" s="16">
        <v>99.2</v>
      </c>
      <c r="J11" s="16">
        <v>0.8</v>
      </c>
      <c r="K11" s="16">
        <v>89</v>
      </c>
      <c r="L11" s="16">
        <v>11</v>
      </c>
      <c r="M11" s="16">
        <v>85.5</v>
      </c>
      <c r="N11" s="16">
        <v>14.5</v>
      </c>
      <c r="O11" s="16">
        <v>48.1</v>
      </c>
      <c r="P11" s="16">
        <v>51.9</v>
      </c>
      <c r="Q11" s="16">
        <v>88</v>
      </c>
      <c r="R11" s="16">
        <v>86.1</v>
      </c>
      <c r="S11" s="16">
        <v>89.7</v>
      </c>
      <c r="T11" s="16">
        <v>11.73</v>
      </c>
      <c r="U11" s="6">
        <v>5</v>
      </c>
      <c r="V11" s="6">
        <v>4</v>
      </c>
      <c r="W11" s="16">
        <v>9.64</v>
      </c>
      <c r="X11" s="18">
        <v>8.0399999999999991</v>
      </c>
      <c r="Y11" s="18">
        <v>13.87</v>
      </c>
      <c r="Z11" s="8">
        <v>2.5299999999999998</v>
      </c>
      <c r="AA11" s="13">
        <v>396.91</v>
      </c>
      <c r="AB11" s="13">
        <v>0.09</v>
      </c>
    </row>
    <row r="12" spans="1:28" ht="14.25" customHeight="1">
      <c r="A12" s="1" t="s">
        <v>60</v>
      </c>
      <c r="B12" s="1" t="s">
        <v>61</v>
      </c>
      <c r="C12" s="1" t="s">
        <v>62</v>
      </c>
      <c r="D12" s="1" t="s">
        <v>53</v>
      </c>
      <c r="E12" s="9">
        <v>2022</v>
      </c>
      <c r="F12" s="16">
        <v>51.2</v>
      </c>
      <c r="G12" s="16">
        <v>48.8</v>
      </c>
      <c r="H12" s="16">
        <v>10.9</v>
      </c>
      <c r="I12" s="16">
        <v>98.8</v>
      </c>
      <c r="J12" s="16">
        <v>1.2</v>
      </c>
      <c r="K12" s="16">
        <v>81.3</v>
      </c>
      <c r="L12" s="16">
        <v>18.7</v>
      </c>
      <c r="M12" s="16">
        <v>80.099999999999994</v>
      </c>
      <c r="N12" s="16">
        <v>19.900000000000006</v>
      </c>
      <c r="O12" s="16">
        <v>54.7</v>
      </c>
      <c r="P12" s="16">
        <v>45.3</v>
      </c>
      <c r="Q12" s="16">
        <v>89.5</v>
      </c>
      <c r="R12" s="16">
        <v>87.3</v>
      </c>
      <c r="S12" s="16">
        <v>91.5</v>
      </c>
      <c r="T12" s="16">
        <v>11.06</v>
      </c>
      <c r="U12" s="6">
        <v>7.6</v>
      </c>
      <c r="V12" s="6">
        <v>5.3</v>
      </c>
      <c r="W12" s="16">
        <v>8.15</v>
      </c>
      <c r="X12" s="18">
        <v>7.82</v>
      </c>
      <c r="Y12" s="18">
        <v>13.93</v>
      </c>
      <c r="Z12" s="8">
        <v>2.72</v>
      </c>
      <c r="AA12" s="13">
        <v>396.89</v>
      </c>
      <c r="AB12" s="13">
        <v>0.08</v>
      </c>
    </row>
    <row r="13" spans="1:28" ht="14.25" customHeight="1">
      <c r="A13" s="1" t="s">
        <v>63</v>
      </c>
      <c r="B13" s="1" t="s">
        <v>64</v>
      </c>
      <c r="C13" s="1" t="s">
        <v>65</v>
      </c>
      <c r="D13" s="1" t="s">
        <v>53</v>
      </c>
      <c r="E13" s="9">
        <v>2022</v>
      </c>
      <c r="F13" s="16">
        <v>36.1</v>
      </c>
      <c r="G13" s="16">
        <v>63.9</v>
      </c>
      <c r="H13" s="16">
        <v>10.6</v>
      </c>
      <c r="I13" s="16">
        <v>94.8</v>
      </c>
      <c r="J13" s="16">
        <v>5.2</v>
      </c>
      <c r="K13" s="16">
        <v>56.8</v>
      </c>
      <c r="L13" s="16">
        <v>43.2</v>
      </c>
      <c r="M13" s="16">
        <v>86.6</v>
      </c>
      <c r="N13" s="16">
        <v>13.400000000000006</v>
      </c>
      <c r="O13" s="16">
        <v>44.4</v>
      </c>
      <c r="P13" s="16">
        <v>55.6</v>
      </c>
      <c r="Q13" s="16">
        <v>86.4</v>
      </c>
      <c r="R13" s="16">
        <v>84</v>
      </c>
      <c r="S13" s="16">
        <v>88.5</v>
      </c>
      <c r="T13" s="16">
        <v>14.72</v>
      </c>
      <c r="U13" s="6">
        <v>6</v>
      </c>
      <c r="V13" s="6">
        <v>5.2</v>
      </c>
      <c r="W13" s="16">
        <v>7.84</v>
      </c>
      <c r="X13" s="18">
        <v>9.98</v>
      </c>
      <c r="Y13" s="18">
        <v>17.55</v>
      </c>
      <c r="Z13" s="8">
        <v>2.65</v>
      </c>
      <c r="AA13" s="13">
        <v>404.85</v>
      </c>
      <c r="AB13" s="13">
        <v>7.0000000000000007E-2</v>
      </c>
    </row>
    <row r="14" spans="1:28" ht="14.25" customHeight="1">
      <c r="A14" s="1" t="s">
        <v>66</v>
      </c>
      <c r="B14" s="1" t="s">
        <v>67</v>
      </c>
      <c r="C14" s="1" t="s">
        <v>68</v>
      </c>
      <c r="D14" s="1" t="s">
        <v>53</v>
      </c>
      <c r="E14" s="9">
        <v>2022</v>
      </c>
      <c r="F14" s="16">
        <v>40.9</v>
      </c>
      <c r="G14" s="16">
        <v>59.1</v>
      </c>
      <c r="H14" s="16">
        <v>22.2</v>
      </c>
      <c r="I14" s="16">
        <v>97.1</v>
      </c>
      <c r="J14" s="16">
        <v>2.9</v>
      </c>
      <c r="K14" s="16">
        <v>61.7</v>
      </c>
      <c r="L14" s="16">
        <v>38.299999999999997</v>
      </c>
      <c r="M14" s="16">
        <v>86.4</v>
      </c>
      <c r="N14" s="16">
        <v>13.599999999999994</v>
      </c>
      <c r="O14" s="16">
        <v>51.8</v>
      </c>
      <c r="P14" s="16">
        <v>48.2</v>
      </c>
      <c r="Q14" s="16">
        <v>89</v>
      </c>
      <c r="R14" s="16">
        <v>87.8</v>
      </c>
      <c r="S14" s="16">
        <v>90</v>
      </c>
      <c r="T14" s="16">
        <v>13.29</v>
      </c>
      <c r="U14" s="6">
        <v>5.6</v>
      </c>
      <c r="V14" s="6">
        <v>5.2</v>
      </c>
      <c r="W14" s="16">
        <v>8.81</v>
      </c>
      <c r="X14" s="18">
        <v>8.92</v>
      </c>
      <c r="Y14" s="18">
        <v>15.78</v>
      </c>
      <c r="Z14" s="8">
        <v>2.94</v>
      </c>
      <c r="AA14" s="13">
        <v>400.46</v>
      </c>
      <c r="AB14" s="13">
        <v>0.09</v>
      </c>
    </row>
    <row r="15" spans="1:28" ht="14.25" customHeight="1">
      <c r="A15" s="1" t="s">
        <v>69</v>
      </c>
      <c r="B15" s="1" t="s">
        <v>70</v>
      </c>
      <c r="C15" s="1" t="s">
        <v>71</v>
      </c>
      <c r="D15" s="1" t="s">
        <v>53</v>
      </c>
      <c r="E15" s="9">
        <v>2022</v>
      </c>
      <c r="F15" s="16">
        <v>22.2</v>
      </c>
      <c r="G15" s="16">
        <v>77.8</v>
      </c>
      <c r="H15" s="16">
        <v>36.700000000000003</v>
      </c>
      <c r="I15" s="16">
        <v>98.1</v>
      </c>
      <c r="J15" s="16">
        <v>1.9</v>
      </c>
      <c r="K15" s="16">
        <v>70.7</v>
      </c>
      <c r="L15" s="16">
        <v>29.3</v>
      </c>
      <c r="M15" s="16">
        <v>73.7</v>
      </c>
      <c r="N15" s="16">
        <v>26.299999999999997</v>
      </c>
      <c r="O15" s="16">
        <v>36.4</v>
      </c>
      <c r="P15" s="16">
        <v>63.6</v>
      </c>
      <c r="Q15" s="16">
        <v>85.6</v>
      </c>
      <c r="R15" s="16">
        <v>84.3</v>
      </c>
      <c r="S15" s="16">
        <v>86.8</v>
      </c>
      <c r="T15" s="16">
        <v>12.81</v>
      </c>
      <c r="U15" s="6">
        <v>6.3</v>
      </c>
      <c r="V15" s="6">
        <v>6.6</v>
      </c>
      <c r="W15" s="16">
        <v>6.74</v>
      </c>
      <c r="X15" s="18">
        <v>8.57</v>
      </c>
      <c r="Y15" s="18">
        <v>15.65</v>
      </c>
      <c r="Z15" s="8">
        <v>2.34</v>
      </c>
      <c r="AA15" s="13">
        <v>402.58</v>
      </c>
      <c r="AB15" s="13">
        <v>0.16</v>
      </c>
    </row>
    <row r="16" spans="1:28" ht="14.25" customHeight="1">
      <c r="A16" s="1" t="s">
        <v>72</v>
      </c>
      <c r="B16" s="1" t="s">
        <v>73</v>
      </c>
      <c r="C16" s="1" t="s">
        <v>74</v>
      </c>
      <c r="D16" s="1" t="s">
        <v>53</v>
      </c>
      <c r="E16" s="9">
        <v>2022</v>
      </c>
      <c r="F16" s="16">
        <v>28.9</v>
      </c>
      <c r="G16" s="16">
        <v>71.099999999999994</v>
      </c>
      <c r="H16" s="16">
        <v>30</v>
      </c>
      <c r="I16" s="16">
        <v>99.5</v>
      </c>
      <c r="J16" s="16">
        <v>0.5</v>
      </c>
      <c r="K16" s="16">
        <v>83.2</v>
      </c>
      <c r="L16" s="16">
        <v>16.8</v>
      </c>
      <c r="M16" s="16">
        <v>73.5</v>
      </c>
      <c r="N16" s="16">
        <v>26.5</v>
      </c>
      <c r="O16" s="16">
        <v>21.3</v>
      </c>
      <c r="P16" s="16">
        <v>78.7</v>
      </c>
      <c r="Q16" s="16">
        <v>88.3</v>
      </c>
      <c r="R16" s="16">
        <v>86.1</v>
      </c>
      <c r="S16" s="16">
        <v>90.3</v>
      </c>
      <c r="T16" s="16">
        <v>17.600000000000001</v>
      </c>
      <c r="U16" s="6">
        <v>4</v>
      </c>
      <c r="V16" s="6">
        <v>7.2</v>
      </c>
      <c r="W16" s="16">
        <v>8.6300000000000008</v>
      </c>
      <c r="X16" s="18">
        <v>11.82</v>
      </c>
      <c r="Y16" s="18">
        <v>20.329999999999998</v>
      </c>
      <c r="Z16" s="8">
        <v>1.75</v>
      </c>
      <c r="AA16" s="13">
        <v>378.54</v>
      </c>
      <c r="AB16" s="13">
        <v>0.23</v>
      </c>
    </row>
    <row r="17" spans="1:28" ht="14.25" customHeight="1">
      <c r="A17" s="1" t="s">
        <v>75</v>
      </c>
      <c r="B17" s="1" t="s">
        <v>76</v>
      </c>
      <c r="C17" s="1" t="s">
        <v>77</v>
      </c>
      <c r="D17" s="1" t="s">
        <v>53</v>
      </c>
      <c r="E17" s="9">
        <v>2022</v>
      </c>
      <c r="F17" s="16">
        <v>37.4</v>
      </c>
      <c r="G17" s="16">
        <v>62.6</v>
      </c>
      <c r="H17" s="16">
        <v>11.4</v>
      </c>
      <c r="I17" s="16">
        <v>99.3</v>
      </c>
      <c r="J17" s="16">
        <v>0.7</v>
      </c>
      <c r="K17" s="16">
        <v>84.5</v>
      </c>
      <c r="L17" s="16">
        <v>15.5</v>
      </c>
      <c r="M17" s="16">
        <v>87</v>
      </c>
      <c r="N17" s="16">
        <v>13</v>
      </c>
      <c r="O17" s="16">
        <v>39.1</v>
      </c>
      <c r="P17" s="16">
        <v>60.9</v>
      </c>
      <c r="Q17" s="16">
        <v>89.7</v>
      </c>
      <c r="R17" s="16">
        <v>89.1</v>
      </c>
      <c r="S17" s="16">
        <v>90.3</v>
      </c>
      <c r="T17" s="16">
        <v>15.32</v>
      </c>
      <c r="U17" s="6">
        <v>6</v>
      </c>
      <c r="V17" s="6">
        <v>5.3</v>
      </c>
      <c r="W17" s="16">
        <v>8.8000000000000007</v>
      </c>
      <c r="X17" s="18">
        <v>10.99</v>
      </c>
      <c r="Y17" s="18">
        <v>17.86</v>
      </c>
      <c r="Z17" s="8">
        <v>2.41</v>
      </c>
      <c r="AA17" s="13">
        <v>394.78</v>
      </c>
      <c r="AB17" s="13">
        <v>0.04</v>
      </c>
    </row>
    <row r="18" spans="1:28" ht="14.25" customHeight="1">
      <c r="A18" s="1" t="s">
        <v>78</v>
      </c>
      <c r="B18" s="1" t="s">
        <v>79</v>
      </c>
      <c r="C18" s="1" t="s">
        <v>80</v>
      </c>
      <c r="D18" s="1" t="s">
        <v>81</v>
      </c>
      <c r="E18" s="9">
        <v>2022</v>
      </c>
      <c r="F18" s="16">
        <v>47.5</v>
      </c>
      <c r="G18" s="16">
        <v>52.5</v>
      </c>
      <c r="H18" s="16">
        <v>8.1999999999999993</v>
      </c>
      <c r="I18" s="16">
        <v>99.9</v>
      </c>
      <c r="J18" s="16">
        <v>0.1</v>
      </c>
      <c r="K18" s="16">
        <v>97.7</v>
      </c>
      <c r="L18" s="16">
        <v>2.2999999999999998</v>
      </c>
      <c r="M18" s="16">
        <v>94.8</v>
      </c>
      <c r="N18" s="16">
        <v>5.2000000000000028</v>
      </c>
      <c r="O18" s="16">
        <v>47.1</v>
      </c>
      <c r="P18" s="16">
        <v>52.9</v>
      </c>
      <c r="Q18" s="16">
        <v>95.2</v>
      </c>
      <c r="R18" s="16">
        <v>95.5</v>
      </c>
      <c r="S18" s="16">
        <v>95</v>
      </c>
      <c r="T18" s="16">
        <v>11.36</v>
      </c>
      <c r="U18" s="6">
        <v>5</v>
      </c>
      <c r="V18" s="6">
        <v>3.1</v>
      </c>
      <c r="W18" s="16">
        <v>10.28</v>
      </c>
      <c r="X18" s="18">
        <v>8.07</v>
      </c>
      <c r="Y18" s="18">
        <v>13.55</v>
      </c>
      <c r="Z18" s="8">
        <v>2.41</v>
      </c>
      <c r="AA18" s="13">
        <v>390.91</v>
      </c>
      <c r="AB18" s="13">
        <v>0.01</v>
      </c>
    </row>
    <row r="19" spans="1:28" ht="14.25" customHeight="1">
      <c r="A19" s="1" t="s">
        <v>82</v>
      </c>
      <c r="B19" s="1" t="s">
        <v>83</v>
      </c>
      <c r="C19" s="1" t="s">
        <v>84</v>
      </c>
      <c r="D19" s="1" t="s">
        <v>81</v>
      </c>
      <c r="E19" s="9">
        <v>2022</v>
      </c>
      <c r="F19" s="16">
        <v>61</v>
      </c>
      <c r="G19" s="16">
        <v>39</v>
      </c>
      <c r="H19" s="16">
        <v>8.1999999999999993</v>
      </c>
      <c r="I19" s="16">
        <v>99.8</v>
      </c>
      <c r="J19" s="16">
        <v>0.2</v>
      </c>
      <c r="K19" s="16">
        <v>99.8</v>
      </c>
      <c r="L19" s="16">
        <v>0.2</v>
      </c>
      <c r="M19" s="16">
        <v>93.8</v>
      </c>
      <c r="N19" s="16">
        <v>6.2000000000000028</v>
      </c>
      <c r="O19" s="16">
        <v>54.7</v>
      </c>
      <c r="P19" s="16">
        <v>45.3</v>
      </c>
      <c r="Q19" s="16">
        <v>95.3</v>
      </c>
      <c r="R19" s="16">
        <v>95.6</v>
      </c>
      <c r="S19" s="16">
        <v>94.9</v>
      </c>
      <c r="T19" s="16">
        <v>10.79</v>
      </c>
      <c r="U19" s="6">
        <v>3.3</v>
      </c>
      <c r="V19" s="6">
        <v>3.8</v>
      </c>
      <c r="W19" s="16">
        <v>9.4499999999999993</v>
      </c>
      <c r="X19" s="18">
        <v>7.17</v>
      </c>
      <c r="Y19" s="18">
        <v>13.53</v>
      </c>
      <c r="Z19" s="8">
        <v>2.67</v>
      </c>
      <c r="AA19" s="13">
        <v>380.74</v>
      </c>
      <c r="AB19" s="13">
        <v>0.09</v>
      </c>
    </row>
    <row r="20" spans="1:28" ht="14.25" customHeight="1">
      <c r="A20" s="1" t="s">
        <v>85</v>
      </c>
      <c r="B20" s="1" t="s">
        <v>86</v>
      </c>
      <c r="C20" s="1" t="s">
        <v>87</v>
      </c>
      <c r="D20" s="1" t="s">
        <v>81</v>
      </c>
      <c r="E20" s="9">
        <v>2022</v>
      </c>
      <c r="F20" s="16">
        <v>42.8</v>
      </c>
      <c r="G20" s="16">
        <v>57.2</v>
      </c>
      <c r="H20" s="16">
        <v>15.9</v>
      </c>
      <c r="I20" s="16">
        <v>99.3</v>
      </c>
      <c r="J20" s="16">
        <v>0.7</v>
      </c>
      <c r="K20" s="16">
        <v>94.5</v>
      </c>
      <c r="L20" s="16">
        <v>5.5</v>
      </c>
      <c r="M20" s="16">
        <v>95.3</v>
      </c>
      <c r="N20" s="16">
        <v>4.7000000000000028</v>
      </c>
      <c r="O20" s="16">
        <v>75.900000000000006</v>
      </c>
      <c r="P20" s="16">
        <v>24.099999999999994</v>
      </c>
      <c r="Q20" s="16">
        <v>97.9</v>
      </c>
      <c r="R20" s="16">
        <v>97.9</v>
      </c>
      <c r="S20" s="16">
        <v>97.8</v>
      </c>
      <c r="T20" s="16">
        <v>13.15</v>
      </c>
      <c r="U20" s="6">
        <v>3.2</v>
      </c>
      <c r="V20" s="6">
        <v>3.3</v>
      </c>
      <c r="W20" s="16">
        <v>8.07</v>
      </c>
      <c r="X20" s="18">
        <v>8.4700000000000006</v>
      </c>
      <c r="Y20" s="18">
        <v>15.69</v>
      </c>
      <c r="Z20" s="8">
        <v>2.86</v>
      </c>
      <c r="AA20" s="13">
        <v>392.8</v>
      </c>
      <c r="AB20" s="13">
        <v>0.1</v>
      </c>
    </row>
    <row r="21" spans="1:28" ht="14.25" customHeight="1">
      <c r="A21" s="1" t="s">
        <v>88</v>
      </c>
      <c r="B21" s="1" t="s">
        <v>89</v>
      </c>
      <c r="C21" s="1" t="s">
        <v>90</v>
      </c>
      <c r="D21" s="1" t="s">
        <v>81</v>
      </c>
      <c r="E21" s="9">
        <v>2022</v>
      </c>
      <c r="F21" s="16">
        <v>44.1</v>
      </c>
      <c r="G21" s="16">
        <v>55.9</v>
      </c>
      <c r="H21" s="16">
        <v>14.6</v>
      </c>
      <c r="I21" s="16">
        <v>99.9</v>
      </c>
      <c r="J21" s="16">
        <v>0.1</v>
      </c>
      <c r="K21" s="16">
        <v>99.3</v>
      </c>
      <c r="L21" s="16">
        <v>0.7</v>
      </c>
      <c r="M21" s="16">
        <v>97.5</v>
      </c>
      <c r="N21" s="16">
        <v>2.5</v>
      </c>
      <c r="O21" s="16">
        <v>69.5</v>
      </c>
      <c r="P21" s="16">
        <v>30.5</v>
      </c>
      <c r="Q21" s="16">
        <v>97.8</v>
      </c>
      <c r="R21" s="16">
        <v>98</v>
      </c>
      <c r="S21" s="16">
        <v>97.6</v>
      </c>
      <c r="T21" s="16">
        <v>11.3</v>
      </c>
      <c r="U21" s="6">
        <v>4.0999999999999996</v>
      </c>
      <c r="V21" s="6">
        <v>2.2000000000000002</v>
      </c>
      <c r="W21" s="16">
        <v>7.58</v>
      </c>
      <c r="X21" s="18">
        <v>7.69</v>
      </c>
      <c r="Y21" s="18">
        <v>13.32</v>
      </c>
      <c r="Z21" s="8">
        <v>2.54</v>
      </c>
      <c r="AA21" s="13">
        <v>390.94</v>
      </c>
      <c r="AB21" s="13">
        <v>0.01</v>
      </c>
    </row>
    <row r="22" spans="1:28" ht="14.25" customHeight="1">
      <c r="A22" s="1" t="s">
        <v>91</v>
      </c>
      <c r="B22" s="1" t="s">
        <v>92</v>
      </c>
      <c r="C22" s="1" t="s">
        <v>93</v>
      </c>
      <c r="D22" s="1" t="s">
        <v>94</v>
      </c>
      <c r="E22" s="9">
        <v>2022</v>
      </c>
      <c r="F22" s="16">
        <v>46.5</v>
      </c>
      <c r="G22" s="16">
        <v>53.5</v>
      </c>
      <c r="H22" s="16">
        <v>8.6</v>
      </c>
      <c r="I22" s="16">
        <v>99.9</v>
      </c>
      <c r="J22" s="16">
        <v>0.1</v>
      </c>
      <c r="K22" s="16">
        <v>99.6</v>
      </c>
      <c r="L22" s="16">
        <v>0.4</v>
      </c>
      <c r="M22" s="16">
        <v>93.2</v>
      </c>
      <c r="N22" s="16">
        <v>6.7999999999999972</v>
      </c>
      <c r="O22" s="16">
        <v>52</v>
      </c>
      <c r="P22" s="16">
        <v>48</v>
      </c>
      <c r="Q22" s="16">
        <v>96.1</v>
      </c>
      <c r="R22" s="16">
        <v>96.8</v>
      </c>
      <c r="S22" s="16">
        <v>95.3</v>
      </c>
      <c r="T22" s="16">
        <v>10.31</v>
      </c>
      <c r="U22" s="6">
        <v>3.7</v>
      </c>
      <c r="V22" s="6">
        <v>2.8</v>
      </c>
      <c r="W22" s="16">
        <v>10.199999999999999</v>
      </c>
      <c r="X22" s="18">
        <v>7.09</v>
      </c>
      <c r="Y22" s="18">
        <v>12.45</v>
      </c>
      <c r="Z22" s="8">
        <v>2.67</v>
      </c>
      <c r="AA22" s="13">
        <v>382</v>
      </c>
      <c r="AB22" s="13">
        <v>0.01</v>
      </c>
    </row>
    <row r="23" spans="1:28" ht="14.25" customHeight="1">
      <c r="A23" s="1" t="s">
        <v>95</v>
      </c>
      <c r="B23" s="1" t="s">
        <v>96</v>
      </c>
      <c r="C23" s="1" t="s">
        <v>97</v>
      </c>
      <c r="D23" s="1" t="s">
        <v>94</v>
      </c>
      <c r="E23" s="9">
        <v>2022</v>
      </c>
      <c r="F23" s="16">
        <v>59.4</v>
      </c>
      <c r="G23" s="16">
        <v>40.6</v>
      </c>
      <c r="H23" s="16">
        <v>4.5999999999999996</v>
      </c>
      <c r="I23" s="16">
        <v>100</v>
      </c>
      <c r="J23" s="16">
        <v>0</v>
      </c>
      <c r="K23" s="16">
        <v>99.5</v>
      </c>
      <c r="L23" s="16">
        <v>0.5</v>
      </c>
      <c r="M23" s="16">
        <v>94.4</v>
      </c>
      <c r="N23" s="16">
        <v>5.5999999999999943</v>
      </c>
      <c r="O23" s="16">
        <v>68.099999999999994</v>
      </c>
      <c r="P23" s="16">
        <v>31.900000000000006</v>
      </c>
      <c r="Q23" s="16">
        <v>97.8</v>
      </c>
      <c r="R23" s="16">
        <v>98.1</v>
      </c>
      <c r="S23" s="16">
        <v>97.6</v>
      </c>
      <c r="T23" s="16">
        <v>9.7799999999999994</v>
      </c>
      <c r="U23" s="6">
        <v>2.9</v>
      </c>
      <c r="V23" s="6">
        <v>3.2</v>
      </c>
      <c r="W23" s="16">
        <v>12.16</v>
      </c>
      <c r="X23" s="18">
        <v>6.84</v>
      </c>
      <c r="Y23" s="18">
        <v>11.53</v>
      </c>
      <c r="Z23" s="8">
        <v>2.33</v>
      </c>
      <c r="AA23" s="13">
        <v>392.87</v>
      </c>
      <c r="AB23" s="13">
        <v>0.01</v>
      </c>
    </row>
    <row r="24" spans="1:28" ht="14.25" customHeight="1">
      <c r="A24" s="1" t="s">
        <v>98</v>
      </c>
      <c r="B24" s="1" t="s">
        <v>99</v>
      </c>
      <c r="C24" s="1" t="s">
        <v>100</v>
      </c>
      <c r="D24" s="1" t="s">
        <v>94</v>
      </c>
      <c r="E24" s="9">
        <v>2022</v>
      </c>
      <c r="F24" s="16">
        <v>52.4</v>
      </c>
      <c r="G24" s="16">
        <v>47.6</v>
      </c>
      <c r="H24" s="16">
        <v>14.1</v>
      </c>
      <c r="I24" s="16">
        <v>99.9</v>
      </c>
      <c r="J24" s="16">
        <v>0.1</v>
      </c>
      <c r="K24" s="16">
        <v>99.5</v>
      </c>
      <c r="L24" s="16">
        <v>0.5</v>
      </c>
      <c r="M24" s="16">
        <v>95.6</v>
      </c>
      <c r="N24" s="16">
        <v>4.4000000000000057</v>
      </c>
      <c r="O24" s="16">
        <v>71.8</v>
      </c>
      <c r="P24" s="16">
        <v>28.200000000000003</v>
      </c>
      <c r="Q24" s="16">
        <v>97.5</v>
      </c>
      <c r="R24" s="16">
        <v>97.6</v>
      </c>
      <c r="S24" s="16">
        <v>97.4</v>
      </c>
      <c r="T24" s="16">
        <v>10.49</v>
      </c>
      <c r="U24" s="6">
        <v>4.8</v>
      </c>
      <c r="V24" s="6">
        <v>1.2</v>
      </c>
      <c r="W24" s="16">
        <v>12.06</v>
      </c>
      <c r="X24" s="18">
        <v>7.32</v>
      </c>
      <c r="Y24" s="18">
        <v>12.19</v>
      </c>
      <c r="Z24" s="8">
        <v>3.08</v>
      </c>
      <c r="AA24" s="13">
        <v>382.03</v>
      </c>
      <c r="AB24" s="13">
        <v>0.01</v>
      </c>
    </row>
    <row r="25" spans="1:28" ht="14.25" customHeight="1">
      <c r="A25" s="1" t="s">
        <v>101</v>
      </c>
      <c r="B25" s="1" t="s">
        <v>102</v>
      </c>
      <c r="C25" s="1" t="s">
        <v>103</v>
      </c>
      <c r="D25" s="1" t="s">
        <v>104</v>
      </c>
      <c r="E25" s="9">
        <v>2022</v>
      </c>
      <c r="F25" s="16">
        <v>35</v>
      </c>
      <c r="G25" s="16">
        <v>65</v>
      </c>
      <c r="H25" s="16">
        <v>9.4</v>
      </c>
      <c r="I25" s="16">
        <v>99.9</v>
      </c>
      <c r="J25" s="16">
        <v>0.1</v>
      </c>
      <c r="K25" s="16">
        <v>99.2</v>
      </c>
      <c r="L25" s="16">
        <v>0.8</v>
      </c>
      <c r="M25" s="16">
        <v>85.8</v>
      </c>
      <c r="N25" s="16">
        <v>14.200000000000003</v>
      </c>
      <c r="O25" s="16">
        <v>63.4</v>
      </c>
      <c r="P25" s="16">
        <v>36.6</v>
      </c>
      <c r="Q25" s="16">
        <v>96</v>
      </c>
      <c r="R25" s="16">
        <v>95.9</v>
      </c>
      <c r="S25" s="16">
        <v>96.1</v>
      </c>
      <c r="T25" s="16">
        <v>12.33</v>
      </c>
      <c r="U25" s="6">
        <v>5.7</v>
      </c>
      <c r="V25" s="6">
        <v>5.6</v>
      </c>
      <c r="W25" s="16">
        <v>7.07</v>
      </c>
      <c r="X25" s="18">
        <v>6.84</v>
      </c>
      <c r="Y25" s="18">
        <v>15.09</v>
      </c>
      <c r="Z25" s="8">
        <v>2.5</v>
      </c>
      <c r="AA25" s="13">
        <v>391.87</v>
      </c>
      <c r="AB25" s="13">
        <v>0.09</v>
      </c>
    </row>
    <row r="26" spans="1:28" ht="14.25" customHeight="1">
      <c r="A26" s="1" t="s">
        <v>105</v>
      </c>
      <c r="B26" s="1" t="s">
        <v>106</v>
      </c>
      <c r="C26" s="1" t="s">
        <v>107</v>
      </c>
      <c r="D26" s="1" t="s">
        <v>104</v>
      </c>
      <c r="E26" s="9">
        <v>2022</v>
      </c>
      <c r="F26" s="16">
        <v>36.799999999999997</v>
      </c>
      <c r="G26" s="16">
        <v>63.2</v>
      </c>
      <c r="H26" s="16">
        <v>17.7</v>
      </c>
      <c r="I26" s="16">
        <v>99.8</v>
      </c>
      <c r="J26" s="16">
        <v>0.2</v>
      </c>
      <c r="K26" s="16">
        <v>99.7</v>
      </c>
      <c r="L26" s="16">
        <v>0.3</v>
      </c>
      <c r="M26" s="16">
        <v>88.9</v>
      </c>
      <c r="N26" s="16">
        <v>11.099999999999994</v>
      </c>
      <c r="O26" s="16">
        <v>63.9</v>
      </c>
      <c r="P26" s="16">
        <v>36.1</v>
      </c>
      <c r="Q26" s="16">
        <v>95.1</v>
      </c>
      <c r="R26" s="16">
        <v>95.3</v>
      </c>
      <c r="S26" s="16">
        <v>94.8</v>
      </c>
      <c r="T26" s="16">
        <v>14.05</v>
      </c>
      <c r="U26" s="6">
        <v>4.5</v>
      </c>
      <c r="V26" s="6">
        <v>12.6</v>
      </c>
      <c r="W26" s="16">
        <v>9.66</v>
      </c>
      <c r="X26" s="18">
        <v>9.16</v>
      </c>
      <c r="Y26" s="18">
        <v>17.43</v>
      </c>
      <c r="Z26" s="8">
        <v>2.46</v>
      </c>
      <c r="AA26" s="13">
        <v>393.66</v>
      </c>
      <c r="AB26" s="13">
        <v>0.05</v>
      </c>
    </row>
    <row r="27" spans="1:28" ht="14.25" customHeight="1">
      <c r="A27" s="1" t="s">
        <v>108</v>
      </c>
      <c r="B27" s="1" t="s">
        <v>109</v>
      </c>
      <c r="C27" s="1" t="s">
        <v>110</v>
      </c>
      <c r="D27" s="1" t="s">
        <v>104</v>
      </c>
      <c r="E27" s="9">
        <v>2022</v>
      </c>
      <c r="F27" s="16">
        <v>45.2</v>
      </c>
      <c r="G27" s="16">
        <v>54.8</v>
      </c>
      <c r="H27" s="16">
        <v>11.9</v>
      </c>
      <c r="I27" s="16">
        <v>99.9</v>
      </c>
      <c r="J27" s="16">
        <v>0.1</v>
      </c>
      <c r="K27" s="16">
        <v>99</v>
      </c>
      <c r="L27" s="16">
        <v>1</v>
      </c>
      <c r="M27" s="16">
        <v>83.5</v>
      </c>
      <c r="N27" s="16">
        <v>16.5</v>
      </c>
      <c r="O27" s="16">
        <v>32.4</v>
      </c>
      <c r="P27" s="16">
        <v>67.599999999999994</v>
      </c>
      <c r="Q27" s="16">
        <v>95.5</v>
      </c>
      <c r="R27" s="16">
        <v>95.3</v>
      </c>
      <c r="S27" s="16">
        <v>95.7</v>
      </c>
      <c r="T27" s="16">
        <v>12.69</v>
      </c>
      <c r="U27" s="6">
        <v>3</v>
      </c>
      <c r="V27" s="6">
        <v>4.3</v>
      </c>
      <c r="W27" s="16">
        <v>9.2799999999999994</v>
      </c>
      <c r="X27" s="18">
        <v>8.5299999999999994</v>
      </c>
      <c r="Y27" s="18">
        <v>15.33</v>
      </c>
      <c r="Z27" s="8">
        <v>3.02</v>
      </c>
      <c r="AA27" s="13">
        <v>379.66</v>
      </c>
      <c r="AB27" s="13">
        <v>0.03</v>
      </c>
    </row>
    <row r="28" spans="1:28" ht="14.25" customHeight="1">
      <c r="A28" s="1" t="s">
        <v>111</v>
      </c>
      <c r="B28" s="1" t="s">
        <v>112</v>
      </c>
      <c r="C28" s="1" t="s">
        <v>113</v>
      </c>
      <c r="D28" s="1" t="s">
        <v>104</v>
      </c>
      <c r="E28" s="9">
        <v>2022</v>
      </c>
      <c r="F28" s="16">
        <v>38.5</v>
      </c>
      <c r="G28" s="16">
        <v>61.5</v>
      </c>
      <c r="H28" s="16">
        <v>13.1</v>
      </c>
      <c r="I28" s="16">
        <v>99.9</v>
      </c>
      <c r="J28" s="16">
        <v>0.1</v>
      </c>
      <c r="K28" s="16">
        <v>100</v>
      </c>
      <c r="L28" s="16">
        <v>0</v>
      </c>
      <c r="M28" s="16">
        <v>98.8</v>
      </c>
      <c r="N28" s="16">
        <v>1.2000000000000028</v>
      </c>
      <c r="O28" s="16">
        <v>87</v>
      </c>
      <c r="P28" s="16">
        <v>13</v>
      </c>
      <c r="Q28" s="16">
        <v>98.1</v>
      </c>
      <c r="R28" s="16">
        <v>98.3</v>
      </c>
      <c r="S28" s="16">
        <v>98</v>
      </c>
      <c r="T28" s="16">
        <v>9.9600000000000009</v>
      </c>
      <c r="U28" s="6">
        <v>3.4</v>
      </c>
      <c r="V28" s="6">
        <v>1.4</v>
      </c>
      <c r="W28" s="16">
        <v>16.46</v>
      </c>
      <c r="X28" s="19">
        <v>7.15</v>
      </c>
      <c r="Y28" s="18">
        <v>12.11</v>
      </c>
      <c r="Z28" s="8">
        <v>3.57</v>
      </c>
      <c r="AA28" s="13">
        <v>399.93</v>
      </c>
      <c r="AB28" s="13">
        <v>4.78</v>
      </c>
    </row>
    <row r="29" spans="1:28" ht="14.25" customHeight="1"/>
    <row r="30" spans="1:28" ht="14.25" customHeight="1"/>
    <row r="31" spans="1:28" ht="14.25" customHeight="1">
      <c r="D31" s="6"/>
    </row>
    <row r="32" spans="1:28" ht="14.25" customHeight="1">
      <c r="D32" s="6"/>
    </row>
    <row r="33" spans="4:4" ht="14.25" customHeight="1">
      <c r="D33" s="6"/>
    </row>
    <row r="34" spans="4:4" ht="14.25" customHeight="1">
      <c r="D34" s="6"/>
    </row>
    <row r="35" spans="4:4" ht="14.25" customHeight="1">
      <c r="D35" s="6"/>
    </row>
    <row r="36" spans="4:4" ht="14.25" customHeight="1"/>
    <row r="37" spans="4:4" ht="14.25" customHeight="1"/>
    <row r="38" spans="4:4" ht="14.25" customHeight="1"/>
    <row r="39" spans="4:4" ht="14.25" customHeight="1"/>
    <row r="40" spans="4:4" ht="14.25" customHeight="1"/>
    <row r="41" spans="4:4" ht="14.25" customHeight="1"/>
    <row r="42" spans="4:4" ht="14.25" customHeight="1"/>
    <row r="43" spans="4:4" ht="14.25" customHeight="1"/>
    <row r="44" spans="4:4" ht="14.25" customHeight="1"/>
    <row r="45" spans="4:4" ht="14.25" customHeight="1"/>
    <row r="46" spans="4:4" ht="14.25" customHeight="1"/>
    <row r="47" spans="4:4" ht="14.25" customHeight="1"/>
    <row r="48" spans="4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28"/>
  <sheetViews>
    <sheetView workbookViewId="0"/>
  </sheetViews>
  <sheetFormatPr defaultColWidth="14.44140625" defaultRowHeight="15" customHeight="1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6</v>
      </c>
      <c r="G1" s="8" t="s">
        <v>115</v>
      </c>
      <c r="H1" s="8" t="s">
        <v>25</v>
      </c>
      <c r="I1" s="8" t="s">
        <v>26</v>
      </c>
      <c r="J1" s="8" t="s">
        <v>27</v>
      </c>
    </row>
    <row r="2" spans="1:10">
      <c r="A2" s="1" t="s">
        <v>28</v>
      </c>
      <c r="B2" s="1" t="s">
        <v>29</v>
      </c>
      <c r="C2" s="1" t="s">
        <v>30</v>
      </c>
      <c r="D2" s="1" t="s">
        <v>31</v>
      </c>
      <c r="E2" s="9">
        <v>2023</v>
      </c>
      <c r="F2" s="8">
        <v>20</v>
      </c>
      <c r="G2" s="8">
        <v>4.41</v>
      </c>
      <c r="H2" s="8">
        <v>3.47</v>
      </c>
      <c r="I2" s="8">
        <v>697.22</v>
      </c>
      <c r="J2" s="13">
        <v>8.01</v>
      </c>
    </row>
    <row r="3" spans="1:10">
      <c r="A3" s="1" t="s">
        <v>32</v>
      </c>
      <c r="B3" s="1" t="s">
        <v>33</v>
      </c>
      <c r="C3" s="1" t="s">
        <v>34</v>
      </c>
      <c r="D3" s="1" t="s">
        <v>31</v>
      </c>
      <c r="E3" s="9">
        <v>2023</v>
      </c>
      <c r="F3" s="8">
        <v>30.5</v>
      </c>
      <c r="G3" s="8">
        <v>29.58</v>
      </c>
      <c r="H3" s="8">
        <v>2.19</v>
      </c>
      <c r="I3" s="8">
        <v>732.79</v>
      </c>
      <c r="J3" s="13">
        <v>15.78</v>
      </c>
    </row>
    <row r="4" spans="1:10">
      <c r="A4" s="1" t="s">
        <v>35</v>
      </c>
      <c r="B4" s="1" t="s">
        <v>36</v>
      </c>
      <c r="C4" s="1" t="s">
        <v>37</v>
      </c>
      <c r="D4" s="1" t="s">
        <v>31</v>
      </c>
      <c r="E4" s="9">
        <v>2023</v>
      </c>
      <c r="F4" s="8">
        <v>42.6</v>
      </c>
      <c r="G4" s="8">
        <v>23.88</v>
      </c>
      <c r="H4" s="8">
        <v>1.86</v>
      </c>
      <c r="I4" s="8">
        <v>728.38</v>
      </c>
      <c r="J4" s="13">
        <v>16.14</v>
      </c>
    </row>
    <row r="5" spans="1:10">
      <c r="A5" s="1" t="s">
        <v>38</v>
      </c>
      <c r="B5" s="1" t="s">
        <v>39</v>
      </c>
      <c r="C5" s="1" t="s">
        <v>40</v>
      </c>
      <c r="D5" s="1" t="s">
        <v>31</v>
      </c>
      <c r="E5" s="9">
        <v>2023</v>
      </c>
      <c r="F5" s="8">
        <v>36.200000000000003</v>
      </c>
      <c r="G5" s="8">
        <v>75.67</v>
      </c>
      <c r="H5" s="8">
        <v>2.4900000000000002</v>
      </c>
      <c r="I5" s="8">
        <v>742.46</v>
      </c>
      <c r="J5" s="13">
        <v>11.14</v>
      </c>
    </row>
    <row r="6" spans="1:10">
      <c r="A6" s="1" t="s">
        <v>41</v>
      </c>
      <c r="B6" s="1" t="s">
        <v>42</v>
      </c>
      <c r="C6" s="1" t="s">
        <v>43</v>
      </c>
      <c r="D6" s="1" t="s">
        <v>31</v>
      </c>
      <c r="E6" s="9">
        <v>2023</v>
      </c>
      <c r="F6" s="8">
        <v>47.7</v>
      </c>
      <c r="G6" s="8">
        <v>11.71</v>
      </c>
      <c r="H6" s="8">
        <v>2.08</v>
      </c>
      <c r="I6" s="8">
        <v>699.81</v>
      </c>
      <c r="J6" s="13">
        <v>16.66</v>
      </c>
    </row>
    <row r="7" spans="1:10">
      <c r="A7" s="1" t="s">
        <v>44</v>
      </c>
      <c r="B7" s="1" t="s">
        <v>45</v>
      </c>
      <c r="C7" s="1" t="s">
        <v>46</v>
      </c>
      <c r="D7" s="1" t="s">
        <v>31</v>
      </c>
      <c r="E7" s="9">
        <v>2023</v>
      </c>
      <c r="F7" s="8">
        <v>31.1</v>
      </c>
      <c r="G7" s="8">
        <v>12.18</v>
      </c>
      <c r="H7" s="8">
        <v>2.38</v>
      </c>
      <c r="I7" s="8">
        <v>718.25</v>
      </c>
      <c r="J7" s="13">
        <v>16.73</v>
      </c>
    </row>
    <row r="8" spans="1:10">
      <c r="A8" s="1" t="s">
        <v>47</v>
      </c>
      <c r="B8" s="1" t="s">
        <v>48</v>
      </c>
      <c r="C8" s="1" t="s">
        <v>49</v>
      </c>
      <c r="D8" s="1" t="s">
        <v>31</v>
      </c>
      <c r="E8" s="9">
        <v>2023</v>
      </c>
      <c r="F8" s="8">
        <v>28.9</v>
      </c>
      <c r="G8" s="8">
        <v>7.87</v>
      </c>
      <c r="H8" s="8">
        <v>2.46</v>
      </c>
      <c r="I8" s="8">
        <v>703.25</v>
      </c>
      <c r="J8" s="13">
        <v>10.48</v>
      </c>
    </row>
    <row r="9" spans="1:10">
      <c r="A9" s="1" t="s">
        <v>50</v>
      </c>
      <c r="B9" s="1" t="s">
        <v>51</v>
      </c>
      <c r="C9" s="1" t="s">
        <v>52</v>
      </c>
      <c r="D9" s="1" t="s">
        <v>53</v>
      </c>
      <c r="E9" s="9">
        <v>2023</v>
      </c>
      <c r="F9" s="8">
        <v>43.6</v>
      </c>
      <c r="G9" s="8">
        <v>9.2799999999999994</v>
      </c>
      <c r="H9" s="8">
        <v>2.5499999999999998</v>
      </c>
      <c r="I9" s="8">
        <v>701.07</v>
      </c>
      <c r="J9" s="13">
        <v>18.13</v>
      </c>
    </row>
    <row r="10" spans="1:10">
      <c r="A10" s="1" t="s">
        <v>54</v>
      </c>
      <c r="B10" s="1" t="s">
        <v>55</v>
      </c>
      <c r="C10" s="1" t="s">
        <v>56</v>
      </c>
      <c r="D10" s="1" t="s">
        <v>53</v>
      </c>
      <c r="E10" s="9">
        <v>2023</v>
      </c>
      <c r="F10" s="8">
        <v>42</v>
      </c>
      <c r="G10" s="8">
        <v>5.08</v>
      </c>
      <c r="H10" s="8">
        <v>2.56</v>
      </c>
      <c r="I10" s="8">
        <v>677.5</v>
      </c>
      <c r="J10" s="13">
        <v>18.93</v>
      </c>
    </row>
    <row r="11" spans="1:10">
      <c r="A11" s="1" t="s">
        <v>57</v>
      </c>
      <c r="B11" s="1" t="s">
        <v>58</v>
      </c>
      <c r="C11" s="1" t="s">
        <v>59</v>
      </c>
      <c r="D11" s="1" t="s">
        <v>53</v>
      </c>
      <c r="E11" s="9">
        <v>2023</v>
      </c>
      <c r="F11" s="8">
        <v>35.1</v>
      </c>
      <c r="G11" s="8">
        <v>4</v>
      </c>
      <c r="H11" s="8">
        <v>2.5099999999999998</v>
      </c>
      <c r="I11" s="8">
        <v>675.36</v>
      </c>
      <c r="J11" s="13">
        <v>16.920000000000002</v>
      </c>
    </row>
    <row r="12" spans="1:10">
      <c r="A12" s="1" t="s">
        <v>60</v>
      </c>
      <c r="B12" s="1" t="s">
        <v>61</v>
      </c>
      <c r="C12" s="1" t="s">
        <v>62</v>
      </c>
      <c r="D12" s="1" t="s">
        <v>53</v>
      </c>
      <c r="E12" s="9">
        <v>2023</v>
      </c>
      <c r="F12" s="8">
        <v>33.4</v>
      </c>
      <c r="G12" s="8">
        <v>4.4000000000000004</v>
      </c>
      <c r="H12" s="8">
        <v>2.71</v>
      </c>
      <c r="I12" s="8">
        <v>671.23</v>
      </c>
      <c r="J12" s="13">
        <v>15.43</v>
      </c>
    </row>
    <row r="13" spans="1:10">
      <c r="A13" s="1" t="s">
        <v>63</v>
      </c>
      <c r="B13" s="1" t="s">
        <v>64</v>
      </c>
      <c r="C13" s="1" t="s">
        <v>65</v>
      </c>
      <c r="D13" s="1" t="s">
        <v>53</v>
      </c>
      <c r="E13" s="9">
        <v>2023</v>
      </c>
      <c r="F13" s="8">
        <v>35.9</v>
      </c>
      <c r="G13" s="8">
        <v>3.78</v>
      </c>
      <c r="H13" s="8">
        <v>2.79</v>
      </c>
      <c r="I13" s="8">
        <v>675.53</v>
      </c>
      <c r="J13" s="13">
        <v>17.37</v>
      </c>
    </row>
    <row r="14" spans="1:10">
      <c r="A14" s="1" t="s">
        <v>66</v>
      </c>
      <c r="B14" s="1" t="s">
        <v>67</v>
      </c>
      <c r="C14" s="1" t="s">
        <v>68</v>
      </c>
      <c r="D14" s="1" t="s">
        <v>53</v>
      </c>
      <c r="E14" s="9">
        <v>2023</v>
      </c>
      <c r="F14" s="8">
        <v>37.5</v>
      </c>
      <c r="G14" s="8">
        <v>6.41</v>
      </c>
      <c r="H14" s="8">
        <v>2.95</v>
      </c>
      <c r="I14" s="8">
        <v>671.24</v>
      </c>
      <c r="J14" s="13">
        <v>18.3</v>
      </c>
    </row>
    <row r="15" spans="1:10">
      <c r="A15" s="1" t="s">
        <v>69</v>
      </c>
      <c r="B15" s="1" t="s">
        <v>70</v>
      </c>
      <c r="C15" s="1" t="s">
        <v>71</v>
      </c>
      <c r="D15" s="1" t="s">
        <v>53</v>
      </c>
      <c r="E15" s="9">
        <v>2023</v>
      </c>
      <c r="F15" s="8">
        <v>36.200000000000003</v>
      </c>
      <c r="G15" s="8">
        <v>7.43</v>
      </c>
      <c r="H15" s="8">
        <v>2.4</v>
      </c>
      <c r="I15" s="8">
        <v>688.12</v>
      </c>
      <c r="J15" s="13">
        <v>17.420000000000002</v>
      </c>
    </row>
    <row r="16" spans="1:10">
      <c r="A16" s="1" t="s">
        <v>72</v>
      </c>
      <c r="B16" s="1" t="s">
        <v>73</v>
      </c>
      <c r="C16" s="1" t="s">
        <v>74</v>
      </c>
      <c r="D16" s="1" t="s">
        <v>53</v>
      </c>
      <c r="E16" s="9">
        <v>2023</v>
      </c>
      <c r="F16" s="8">
        <v>49.2</v>
      </c>
      <c r="G16" s="8">
        <v>5.41</v>
      </c>
      <c r="H16" s="8">
        <v>1.82</v>
      </c>
      <c r="I16" s="8">
        <v>670.49</v>
      </c>
      <c r="J16" s="13">
        <v>17.96</v>
      </c>
    </row>
    <row r="17" spans="1:10">
      <c r="A17" s="1" t="s">
        <v>75</v>
      </c>
      <c r="B17" s="1" t="s">
        <v>76</v>
      </c>
      <c r="C17" s="1" t="s">
        <v>77</v>
      </c>
      <c r="D17" s="1" t="s">
        <v>53</v>
      </c>
      <c r="E17" s="9">
        <v>2023</v>
      </c>
      <c r="F17" s="8">
        <v>40</v>
      </c>
      <c r="G17" s="8">
        <v>5.29</v>
      </c>
      <c r="H17" s="8">
        <v>2.4500000000000002</v>
      </c>
      <c r="I17" s="8">
        <v>669.25</v>
      </c>
      <c r="J17" s="13">
        <v>17.96</v>
      </c>
    </row>
    <row r="18" spans="1:10">
      <c r="A18" s="1" t="s">
        <v>78</v>
      </c>
      <c r="B18" s="1" t="s">
        <v>79</v>
      </c>
      <c r="C18" s="1" t="s">
        <v>80</v>
      </c>
      <c r="D18" s="1" t="s">
        <v>81</v>
      </c>
      <c r="E18" s="9">
        <v>2023</v>
      </c>
      <c r="F18" s="8">
        <v>21.6</v>
      </c>
      <c r="G18" s="8">
        <v>2.7</v>
      </c>
      <c r="H18" s="8">
        <v>2.39</v>
      </c>
      <c r="I18" s="8">
        <v>675.77</v>
      </c>
      <c r="J18" s="13">
        <v>7.91</v>
      </c>
    </row>
    <row r="19" spans="1:10">
      <c r="A19" s="1" t="s">
        <v>82</v>
      </c>
      <c r="B19" s="1" t="s">
        <v>83</v>
      </c>
      <c r="C19" s="1" t="s">
        <v>84</v>
      </c>
      <c r="D19" s="1" t="s">
        <v>81</v>
      </c>
      <c r="E19" s="9">
        <v>2023</v>
      </c>
      <c r="F19" s="8">
        <v>20.8</v>
      </c>
      <c r="G19" s="8">
        <v>4.57</v>
      </c>
      <c r="H19" s="8">
        <v>2.63</v>
      </c>
      <c r="I19" s="8">
        <v>684.69</v>
      </c>
      <c r="J19" s="13">
        <v>8.01</v>
      </c>
    </row>
    <row r="20" spans="1:10">
      <c r="A20" s="1" t="s">
        <v>85</v>
      </c>
      <c r="B20" s="1" t="s">
        <v>86</v>
      </c>
      <c r="C20" s="1" t="s">
        <v>87</v>
      </c>
      <c r="D20" s="1" t="s">
        <v>81</v>
      </c>
      <c r="E20" s="9">
        <v>2023</v>
      </c>
      <c r="F20" s="8">
        <v>23.8</v>
      </c>
      <c r="G20" s="8">
        <v>4.1100000000000003</v>
      </c>
      <c r="H20" s="8">
        <v>2.85</v>
      </c>
      <c r="I20" s="8">
        <v>669.86</v>
      </c>
      <c r="J20" s="13">
        <v>11.2</v>
      </c>
    </row>
    <row r="21" spans="1:10">
      <c r="A21" s="1" t="s">
        <v>88</v>
      </c>
      <c r="B21" s="1" t="s">
        <v>89</v>
      </c>
      <c r="C21" s="1" t="s">
        <v>90</v>
      </c>
      <c r="D21" s="1" t="s">
        <v>81</v>
      </c>
      <c r="E21" s="9">
        <v>2023</v>
      </c>
      <c r="F21" s="8">
        <v>23.5</v>
      </c>
      <c r="G21" s="8">
        <v>2.84</v>
      </c>
      <c r="H21" s="8">
        <v>2.56</v>
      </c>
      <c r="I21" s="8">
        <v>681.83</v>
      </c>
      <c r="J21" s="13">
        <v>5.86</v>
      </c>
    </row>
    <row r="22" spans="1:10">
      <c r="A22" s="1" t="s">
        <v>91</v>
      </c>
      <c r="B22" s="1" t="s">
        <v>92</v>
      </c>
      <c r="C22" s="1" t="s">
        <v>93</v>
      </c>
      <c r="D22" s="1" t="s">
        <v>94</v>
      </c>
      <c r="E22" s="9">
        <v>2023</v>
      </c>
      <c r="F22" s="8">
        <v>17.899999999999999</v>
      </c>
      <c r="G22" s="8">
        <v>2.86</v>
      </c>
      <c r="H22" s="8">
        <v>2.65</v>
      </c>
      <c r="I22" s="8">
        <v>684.81</v>
      </c>
      <c r="J22" s="13">
        <v>5.28</v>
      </c>
    </row>
    <row r="23" spans="1:10">
      <c r="A23" s="1" t="s">
        <v>95</v>
      </c>
      <c r="B23" s="1" t="s">
        <v>96</v>
      </c>
      <c r="C23" s="1" t="s">
        <v>97</v>
      </c>
      <c r="D23" s="1" t="s">
        <v>94</v>
      </c>
      <c r="E23" s="9">
        <v>2023</v>
      </c>
      <c r="F23" s="8">
        <v>11.2</v>
      </c>
      <c r="G23" s="8">
        <v>1.92</v>
      </c>
      <c r="H23" s="8">
        <v>2.36</v>
      </c>
      <c r="I23" s="8">
        <v>693.8</v>
      </c>
      <c r="J23" s="13">
        <v>3.01</v>
      </c>
    </row>
    <row r="24" spans="1:10">
      <c r="A24" s="1" t="s">
        <v>98</v>
      </c>
      <c r="B24" s="1" t="s">
        <v>99</v>
      </c>
      <c r="C24" s="1" t="s">
        <v>100</v>
      </c>
      <c r="D24" s="1" t="s">
        <v>94</v>
      </c>
      <c r="E24" s="9">
        <v>2023</v>
      </c>
      <c r="F24" s="8">
        <v>18.7</v>
      </c>
      <c r="G24" s="8">
        <v>1.97</v>
      </c>
      <c r="H24" s="8">
        <v>3.04</v>
      </c>
      <c r="I24" s="8">
        <v>680.72</v>
      </c>
      <c r="J24" s="13">
        <v>5.67</v>
      </c>
    </row>
    <row r="25" spans="1:10">
      <c r="A25" s="1" t="s">
        <v>101</v>
      </c>
      <c r="B25" s="1" t="s">
        <v>102</v>
      </c>
      <c r="C25" s="1" t="s">
        <v>103</v>
      </c>
      <c r="D25" s="1" t="s">
        <v>104</v>
      </c>
      <c r="E25" s="9">
        <v>2023</v>
      </c>
      <c r="F25" s="8">
        <v>21.8</v>
      </c>
      <c r="G25" s="8">
        <v>4.5199999999999996</v>
      </c>
      <c r="H25" s="8">
        <v>2.4700000000000002</v>
      </c>
      <c r="I25" s="8">
        <v>699.66</v>
      </c>
      <c r="J25" s="13">
        <v>7.59</v>
      </c>
    </row>
    <row r="26" spans="1:10">
      <c r="A26" s="1" t="s">
        <v>105</v>
      </c>
      <c r="B26" s="1" t="s">
        <v>106</v>
      </c>
      <c r="C26" s="1" t="s">
        <v>107</v>
      </c>
      <c r="D26" s="1" t="s">
        <v>104</v>
      </c>
      <c r="E26" s="9">
        <v>2023</v>
      </c>
      <c r="F26" s="8">
        <v>27.1</v>
      </c>
      <c r="G26" s="8">
        <v>14.21</v>
      </c>
      <c r="H26" s="8">
        <v>2.46</v>
      </c>
      <c r="I26" s="8">
        <v>703.48</v>
      </c>
      <c r="J26" s="13">
        <v>7.13</v>
      </c>
    </row>
    <row r="27" spans="1:10">
      <c r="A27" s="1" t="s">
        <v>108</v>
      </c>
      <c r="B27" s="1" t="s">
        <v>109</v>
      </c>
      <c r="C27" s="1" t="s">
        <v>110</v>
      </c>
      <c r="D27" s="1" t="s">
        <v>104</v>
      </c>
      <c r="E27" s="9">
        <v>2023</v>
      </c>
      <c r="F27" s="8">
        <v>24.3</v>
      </c>
      <c r="G27" s="8">
        <v>5.2</v>
      </c>
      <c r="H27" s="8">
        <v>3.04</v>
      </c>
      <c r="I27" s="8">
        <v>688.68</v>
      </c>
      <c r="J27" s="13">
        <v>7.12</v>
      </c>
    </row>
    <row r="28" spans="1:10">
      <c r="A28" s="1" t="s">
        <v>111</v>
      </c>
      <c r="B28" s="1" t="s">
        <v>112</v>
      </c>
      <c r="C28" s="1" t="s">
        <v>113</v>
      </c>
      <c r="D28" s="1" t="s">
        <v>104</v>
      </c>
      <c r="E28" s="9">
        <v>2023</v>
      </c>
      <c r="F28" s="8">
        <v>23.5</v>
      </c>
      <c r="G28" s="8">
        <v>2.4</v>
      </c>
      <c r="H28" s="8">
        <v>3.56</v>
      </c>
      <c r="I28" s="8">
        <v>693.72</v>
      </c>
      <c r="J28" s="13">
        <v>6.38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00"/>
  <sheetViews>
    <sheetView workbookViewId="0"/>
  </sheetViews>
  <sheetFormatPr defaultColWidth="14.44140625" defaultRowHeight="15" customHeight="1"/>
  <cols>
    <col min="1" max="1" width="5" customWidth="1"/>
    <col min="2" max="3" width="9.44140625" customWidth="1"/>
    <col min="4" max="4" width="9.109375" customWidth="1"/>
    <col min="5" max="6" width="10.33203125" customWidth="1"/>
    <col min="7" max="7" width="10" customWidth="1"/>
    <col min="8" max="9" width="9.44140625" customWidth="1"/>
    <col min="10" max="10" width="9.109375" customWidth="1"/>
    <col min="11" max="12" width="10.33203125" customWidth="1"/>
    <col min="13" max="13" width="10" customWidth="1"/>
    <col min="14" max="14" width="7.88671875" customWidth="1"/>
    <col min="15" max="15" width="9.109375" customWidth="1"/>
    <col min="16" max="17" width="7.88671875" customWidth="1"/>
    <col min="18" max="18" width="7.33203125" customWidth="1"/>
    <col min="19" max="26" width="8.6640625" customWidth="1"/>
  </cols>
  <sheetData>
    <row r="1" spans="1:19" ht="14.25" customHeight="1">
      <c r="A1" s="20"/>
      <c r="B1" s="2" t="s">
        <v>8</v>
      </c>
      <c r="C1" s="2" t="s">
        <v>9</v>
      </c>
      <c r="D1" s="2" t="s">
        <v>116</v>
      </c>
      <c r="E1" s="21" t="s">
        <v>10</v>
      </c>
      <c r="F1" s="21" t="s">
        <v>11</v>
      </c>
      <c r="G1" s="21" t="s">
        <v>116</v>
      </c>
      <c r="H1" s="5" t="s">
        <v>12</v>
      </c>
      <c r="I1" s="2" t="s">
        <v>13</v>
      </c>
      <c r="J1" s="2" t="s">
        <v>116</v>
      </c>
      <c r="K1" s="22" t="s">
        <v>14</v>
      </c>
      <c r="L1" s="21" t="s">
        <v>15</v>
      </c>
      <c r="M1" s="21" t="s">
        <v>116</v>
      </c>
      <c r="N1" s="23" t="s">
        <v>16</v>
      </c>
      <c r="O1" s="23" t="s">
        <v>116</v>
      </c>
      <c r="P1" s="23" t="s">
        <v>17</v>
      </c>
      <c r="Q1" s="23" t="s">
        <v>18</v>
      </c>
      <c r="R1" s="23" t="s">
        <v>19</v>
      </c>
      <c r="S1" s="23" t="s">
        <v>116</v>
      </c>
    </row>
    <row r="2" spans="1:19" ht="14.25" customHeight="1">
      <c r="A2" s="23">
        <v>2004</v>
      </c>
      <c r="B2" s="20"/>
      <c r="C2" s="20">
        <v>0.53800000000000003</v>
      </c>
      <c r="D2" s="20">
        <v>1E-3</v>
      </c>
      <c r="E2" s="20"/>
      <c r="F2" s="20">
        <v>0.51129999999999998</v>
      </c>
      <c r="G2" s="20">
        <v>1E-3</v>
      </c>
      <c r="H2" s="20"/>
      <c r="I2" s="20">
        <v>0.25380000000000003</v>
      </c>
      <c r="J2" s="20">
        <v>1.2E-2</v>
      </c>
      <c r="K2" s="20"/>
      <c r="L2" s="20">
        <v>7.8E-2</v>
      </c>
      <c r="M2" s="20">
        <v>1E-3</v>
      </c>
      <c r="N2" s="20">
        <v>-0.48170000000000002</v>
      </c>
      <c r="O2" s="20">
        <v>1E-3</v>
      </c>
      <c r="P2" s="20"/>
      <c r="Q2" s="20"/>
      <c r="R2" s="20">
        <v>0.4516</v>
      </c>
      <c r="S2" s="20">
        <v>1E-3</v>
      </c>
    </row>
    <row r="3" spans="1:19" ht="14.25" customHeight="1">
      <c r="A3" s="23">
        <v>2009</v>
      </c>
      <c r="B3" s="20"/>
      <c r="C3" s="20">
        <v>0.50729999999999997</v>
      </c>
      <c r="D3" s="20">
        <v>1E-3</v>
      </c>
      <c r="E3" s="20"/>
      <c r="F3" s="20">
        <v>0.41410000000000002</v>
      </c>
      <c r="G3" s="20">
        <v>1E-3</v>
      </c>
      <c r="H3" s="20"/>
      <c r="I3" s="20">
        <v>0.27229999999999999</v>
      </c>
      <c r="J3" s="20">
        <v>4.0000000000000001E-3</v>
      </c>
      <c r="K3" s="20"/>
      <c r="L3" s="20">
        <v>0.1323</v>
      </c>
      <c r="M3" s="20">
        <v>0.106</v>
      </c>
      <c r="N3" s="20">
        <v>-0.4743</v>
      </c>
      <c r="O3" s="20">
        <v>1E-3</v>
      </c>
      <c r="P3" s="20"/>
      <c r="Q3" s="20"/>
      <c r="R3" s="20">
        <v>0.53300000000000003</v>
      </c>
      <c r="S3" s="20">
        <v>1E-3</v>
      </c>
    </row>
    <row r="4" spans="1:19" ht="14.25" customHeight="1">
      <c r="A4" s="23">
        <v>2013</v>
      </c>
      <c r="B4" s="20"/>
      <c r="C4" s="20">
        <v>0.44600000000000001</v>
      </c>
      <c r="D4" s="20">
        <v>1E-3</v>
      </c>
      <c r="E4" s="20"/>
      <c r="F4" s="20">
        <v>0.48499999999999999</v>
      </c>
      <c r="G4" s="20">
        <v>1E-3</v>
      </c>
      <c r="H4" s="20"/>
      <c r="I4" s="20">
        <v>0.3095</v>
      </c>
      <c r="J4" s="20">
        <v>4.0000000000000001E-3</v>
      </c>
      <c r="K4" s="20"/>
      <c r="L4" s="20">
        <v>0.25219999999999998</v>
      </c>
      <c r="M4" s="20">
        <v>1.0999999999999999E-2</v>
      </c>
      <c r="N4" s="20">
        <v>-0.52549999999999997</v>
      </c>
      <c r="O4" s="20">
        <v>1E-3</v>
      </c>
      <c r="P4" s="20"/>
      <c r="Q4" s="20"/>
      <c r="R4" s="20">
        <v>0.49209999999999998</v>
      </c>
      <c r="S4" s="20">
        <v>1E-3</v>
      </c>
    </row>
    <row r="5" spans="1:19" ht="14.25" customHeight="1">
      <c r="A5" s="23">
        <v>2018</v>
      </c>
      <c r="B5" s="20"/>
      <c r="C5" s="20">
        <v>0.28179999999999999</v>
      </c>
      <c r="D5" s="20">
        <v>3.0000000000000001E-3</v>
      </c>
      <c r="E5" s="20"/>
      <c r="F5" s="20">
        <v>0.39889999999999998</v>
      </c>
      <c r="G5" s="20">
        <v>1E-3</v>
      </c>
      <c r="H5" s="20"/>
      <c r="I5" s="20">
        <v>0.1792</v>
      </c>
      <c r="J5" s="20">
        <v>5.1999999999999998E-2</v>
      </c>
      <c r="K5" s="20"/>
      <c r="L5" s="20">
        <v>0.24829999999999999</v>
      </c>
      <c r="M5" s="20">
        <v>1.6E-2</v>
      </c>
      <c r="N5" s="20">
        <v>-0.45800000000000002</v>
      </c>
      <c r="O5" s="20">
        <v>1E-3</v>
      </c>
      <c r="P5" s="20"/>
      <c r="Q5" s="20"/>
      <c r="R5" s="20">
        <v>0.41299999999999998</v>
      </c>
      <c r="S5" s="20">
        <v>1E-3</v>
      </c>
    </row>
    <row r="6" spans="1:19" ht="14.25" customHeight="1">
      <c r="A6" s="23">
        <v>2022</v>
      </c>
      <c r="B6" s="20"/>
      <c r="C6" s="20">
        <v>0.16400000000000001</v>
      </c>
      <c r="D6" s="20">
        <v>6.5000000000000002E-2</v>
      </c>
      <c r="E6" s="20"/>
      <c r="F6" s="20">
        <v>0.2797</v>
      </c>
      <c r="G6" s="20">
        <v>1.4E-2</v>
      </c>
      <c r="H6" s="20"/>
      <c r="I6" s="20">
        <v>0.44679999999999997</v>
      </c>
      <c r="J6" s="20">
        <v>1E-3</v>
      </c>
      <c r="K6" s="20"/>
      <c r="L6" s="20">
        <v>0.316</v>
      </c>
      <c r="M6" s="20">
        <v>4.0000000000000001E-3</v>
      </c>
      <c r="N6" s="20">
        <v>-0.38750000000000001</v>
      </c>
      <c r="O6" s="20">
        <v>1E-3</v>
      </c>
      <c r="P6" s="20"/>
      <c r="Q6" s="20"/>
      <c r="R6" s="20">
        <v>0.3836</v>
      </c>
      <c r="S6" s="20">
        <v>1E-3</v>
      </c>
    </row>
    <row r="7" spans="1:19" ht="14.2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</row>
    <row r="8" spans="1:19" ht="14.25" customHeight="1"/>
    <row r="9" spans="1:19" ht="14.25" customHeight="1"/>
    <row r="10" spans="1:19" ht="14.25" customHeight="1"/>
    <row r="11" spans="1:19" ht="14.25" customHeight="1"/>
    <row r="12" spans="1:19" ht="14.25" customHeight="1"/>
    <row r="13" spans="1:19" ht="14.25" customHeight="1"/>
    <row r="14" spans="1:19" ht="14.25" customHeight="1"/>
    <row r="15" spans="1:19" ht="14.25" customHeight="1"/>
    <row r="16" spans="1:1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workbookViewId="0"/>
  </sheetViews>
  <sheetFormatPr defaultColWidth="14.44140625" defaultRowHeight="15" customHeight="1"/>
  <cols>
    <col min="1" max="1" width="9.109375" customWidth="1"/>
    <col min="2" max="26" width="8.6640625" customWidth="1"/>
  </cols>
  <sheetData>
    <row r="1" spans="1:1" ht="14.4">
      <c r="A1" s="25" t="s">
        <v>117</v>
      </c>
    </row>
    <row r="2" spans="1:1" ht="14.4">
      <c r="A2" s="25" t="s">
        <v>118</v>
      </c>
    </row>
    <row r="3" spans="1:1" ht="14.4">
      <c r="A3" s="26" t="s">
        <v>119</v>
      </c>
    </row>
    <row r="4" spans="1:1" ht="14.4">
      <c r="A4" s="27" t="s">
        <v>120</v>
      </c>
    </row>
    <row r="5" spans="1:1" ht="14.4">
      <c r="A5" s="27" t="s">
        <v>121</v>
      </c>
    </row>
    <row r="6" spans="1:1" ht="14.4">
      <c r="A6" s="28"/>
    </row>
    <row r="7" spans="1:1" ht="14.4">
      <c r="A7" s="27" t="s">
        <v>122</v>
      </c>
    </row>
    <row r="8" spans="1:1" ht="14.4">
      <c r="A8" s="28"/>
    </row>
    <row r="9" spans="1:1" ht="14.4">
      <c r="A9" s="27" t="s">
        <v>123</v>
      </c>
    </row>
    <row r="10" spans="1:1" ht="14.4">
      <c r="A10" s="27" t="s">
        <v>124</v>
      </c>
    </row>
    <row r="11" spans="1:1" ht="14.4">
      <c r="A11" s="27" t="s">
        <v>125</v>
      </c>
    </row>
    <row r="12" spans="1:1" ht="14.4">
      <c r="A12" s="27" t="s">
        <v>126</v>
      </c>
    </row>
    <row r="13" spans="1:1" ht="14.4">
      <c r="A13" s="27" t="s">
        <v>127</v>
      </c>
    </row>
    <row r="14" spans="1:1" ht="14.4">
      <c r="A14" s="27" t="s">
        <v>128</v>
      </c>
    </row>
    <row r="15" spans="1:1" ht="14.4">
      <c r="A15" s="27" t="s">
        <v>129</v>
      </c>
    </row>
    <row r="16" spans="1:1" ht="14.4">
      <c r="A16" s="27" t="s">
        <v>130</v>
      </c>
    </row>
    <row r="17" spans="1:1" ht="14.4">
      <c r="A17" s="27" t="s">
        <v>131</v>
      </c>
    </row>
    <row r="18" spans="1:1" ht="14.4">
      <c r="A18" s="27" t="s">
        <v>132</v>
      </c>
    </row>
    <row r="19" spans="1:1" ht="14.4">
      <c r="A19" s="27" t="s">
        <v>133</v>
      </c>
    </row>
    <row r="20" spans="1:1" ht="14.4">
      <c r="A20" s="27" t="s">
        <v>134</v>
      </c>
    </row>
    <row r="21" spans="1:1" ht="15.75" customHeight="1">
      <c r="A21" s="27" t="s">
        <v>135</v>
      </c>
    </row>
    <row r="22" spans="1:1" ht="15.75" customHeight="1">
      <c r="A22" s="27" t="s">
        <v>136</v>
      </c>
    </row>
    <row r="23" spans="1:1" ht="15.75" customHeight="1">
      <c r="A23" s="28"/>
    </row>
    <row r="24" spans="1:1" ht="15.75" customHeight="1">
      <c r="A24" s="27" t="s">
        <v>137</v>
      </c>
    </row>
    <row r="25" spans="1:1" ht="15.75" customHeight="1">
      <c r="A25" s="28"/>
    </row>
    <row r="26" spans="1:1" ht="15.75" customHeight="1">
      <c r="A26" s="27" t="s">
        <v>123</v>
      </c>
    </row>
    <row r="27" spans="1:1" ht="15.75" customHeight="1">
      <c r="A27" s="27" t="s">
        <v>124</v>
      </c>
    </row>
    <row r="28" spans="1:1" ht="15.75" customHeight="1">
      <c r="A28" s="27" t="s">
        <v>138</v>
      </c>
    </row>
    <row r="29" spans="1:1" ht="15.75" customHeight="1">
      <c r="A29" s="27" t="s">
        <v>139</v>
      </c>
    </row>
    <row r="30" spans="1:1" ht="15.75" customHeight="1">
      <c r="A30" s="27" t="s">
        <v>140</v>
      </c>
    </row>
    <row r="31" spans="1:1" ht="15.75" customHeight="1">
      <c r="A31" s="27" t="s">
        <v>141</v>
      </c>
    </row>
    <row r="32" spans="1:1" ht="15.75" customHeight="1">
      <c r="A32" s="27" t="s">
        <v>142</v>
      </c>
    </row>
    <row r="33" spans="1:1" ht="15.75" customHeight="1">
      <c r="A33" s="27" t="s">
        <v>143</v>
      </c>
    </row>
    <row r="34" spans="1:1" ht="15.75" customHeight="1">
      <c r="A34" s="27" t="s">
        <v>144</v>
      </c>
    </row>
    <row r="35" spans="1:1" ht="15.75" customHeight="1">
      <c r="A35" s="27" t="s">
        <v>145</v>
      </c>
    </row>
    <row r="36" spans="1:1" ht="15.75" customHeight="1">
      <c r="A36" s="27" t="s">
        <v>146</v>
      </c>
    </row>
    <row r="37" spans="1:1" ht="15.75" customHeight="1">
      <c r="A37" s="27" t="s">
        <v>147</v>
      </c>
    </row>
    <row r="38" spans="1:1" ht="15.75" customHeight="1">
      <c r="A38" s="27" t="s">
        <v>135</v>
      </c>
    </row>
    <row r="39" spans="1:1" ht="15.75" customHeight="1">
      <c r="A39" s="27" t="s">
        <v>136</v>
      </c>
    </row>
    <row r="40" spans="1:1" ht="15.75" customHeight="1">
      <c r="A40" s="28"/>
    </row>
    <row r="41" spans="1:1" ht="15.75" customHeight="1">
      <c r="A41" s="27" t="s">
        <v>148</v>
      </c>
    </row>
    <row r="42" spans="1:1" ht="15.75" customHeight="1">
      <c r="A42" s="28"/>
    </row>
    <row r="43" spans="1:1" ht="15.75" customHeight="1">
      <c r="A43" s="27" t="s">
        <v>123</v>
      </c>
    </row>
    <row r="44" spans="1:1" ht="15.75" customHeight="1">
      <c r="A44" s="27" t="s">
        <v>124</v>
      </c>
    </row>
    <row r="45" spans="1:1" ht="15.75" customHeight="1">
      <c r="A45" s="27" t="s">
        <v>149</v>
      </c>
    </row>
    <row r="46" spans="1:1" ht="15.75" customHeight="1">
      <c r="A46" s="27" t="s">
        <v>150</v>
      </c>
    </row>
    <row r="47" spans="1:1" ht="15.75" customHeight="1">
      <c r="A47" s="27" t="s">
        <v>151</v>
      </c>
    </row>
    <row r="48" spans="1:1" ht="15.75" customHeight="1">
      <c r="A48" s="27" t="s">
        <v>152</v>
      </c>
    </row>
    <row r="49" spans="1:1" ht="15.75" customHeight="1">
      <c r="A49" s="27" t="s">
        <v>153</v>
      </c>
    </row>
    <row r="50" spans="1:1" ht="15.75" customHeight="1">
      <c r="A50" s="27" t="s">
        <v>154</v>
      </c>
    </row>
    <row r="51" spans="1:1" ht="15.75" customHeight="1">
      <c r="A51" s="27" t="s">
        <v>155</v>
      </c>
    </row>
    <row r="52" spans="1:1" ht="15.75" customHeight="1">
      <c r="A52" s="27" t="s">
        <v>156</v>
      </c>
    </row>
    <row r="53" spans="1:1" ht="15.75" customHeight="1">
      <c r="A53" s="27" t="s">
        <v>157</v>
      </c>
    </row>
    <row r="54" spans="1:1" ht="15.75" customHeight="1">
      <c r="A54" s="27" t="s">
        <v>158</v>
      </c>
    </row>
    <row r="55" spans="1:1" ht="15.75" customHeight="1">
      <c r="A55" s="27" t="s">
        <v>135</v>
      </c>
    </row>
    <row r="56" spans="1:1" ht="15.75" customHeight="1">
      <c r="A56" s="27" t="s">
        <v>136</v>
      </c>
    </row>
    <row r="57" spans="1:1" ht="15.75" customHeight="1">
      <c r="A57" s="28"/>
    </row>
    <row r="58" spans="1:1" ht="15.75" customHeight="1">
      <c r="A58" s="27" t="s">
        <v>159</v>
      </c>
    </row>
    <row r="59" spans="1:1" ht="15.75" customHeight="1">
      <c r="A59" s="28"/>
    </row>
    <row r="60" spans="1:1" ht="15.75" customHeight="1">
      <c r="A60" s="27" t="s">
        <v>123</v>
      </c>
    </row>
    <row r="61" spans="1:1" ht="15.75" customHeight="1">
      <c r="A61" s="27" t="s">
        <v>124</v>
      </c>
    </row>
    <row r="62" spans="1:1" ht="15.75" customHeight="1">
      <c r="A62" s="27" t="s">
        <v>160</v>
      </c>
    </row>
    <row r="63" spans="1:1" ht="15.75" customHeight="1">
      <c r="A63" s="27" t="s">
        <v>161</v>
      </c>
    </row>
    <row r="64" spans="1:1" ht="15.75" customHeight="1">
      <c r="A64" s="27" t="s">
        <v>162</v>
      </c>
    </row>
    <row r="65" spans="1:1" ht="15.75" customHeight="1">
      <c r="A65" s="27" t="s">
        <v>163</v>
      </c>
    </row>
    <row r="66" spans="1:1" ht="15.75" customHeight="1">
      <c r="A66" s="27" t="s">
        <v>164</v>
      </c>
    </row>
    <row r="67" spans="1:1" ht="15.75" customHeight="1">
      <c r="A67" s="27" t="s">
        <v>165</v>
      </c>
    </row>
    <row r="68" spans="1:1" ht="15.75" customHeight="1">
      <c r="A68" s="27" t="s">
        <v>166</v>
      </c>
    </row>
    <row r="69" spans="1:1" ht="15.75" customHeight="1">
      <c r="A69" s="27" t="s">
        <v>167</v>
      </c>
    </row>
    <row r="70" spans="1:1" ht="15.75" customHeight="1">
      <c r="A70" s="27" t="s">
        <v>168</v>
      </c>
    </row>
    <row r="71" spans="1:1" ht="15.75" customHeight="1">
      <c r="A71" s="27" t="s">
        <v>169</v>
      </c>
    </row>
    <row r="72" spans="1:1" ht="15.75" customHeight="1">
      <c r="A72" s="27" t="s">
        <v>135</v>
      </c>
    </row>
    <row r="73" spans="1:1" ht="15.75" customHeight="1">
      <c r="A73" s="27" t="s">
        <v>136</v>
      </c>
    </row>
    <row r="74" spans="1:1" ht="15.75" customHeight="1">
      <c r="A74" s="28"/>
    </row>
    <row r="75" spans="1:1" ht="15.75" customHeight="1">
      <c r="A75" s="27" t="s">
        <v>170</v>
      </c>
    </row>
    <row r="76" spans="1:1" ht="15.75" customHeight="1">
      <c r="A76" s="28"/>
    </row>
    <row r="77" spans="1:1" ht="15.75" customHeight="1">
      <c r="A77" s="27" t="s">
        <v>123</v>
      </c>
    </row>
    <row r="78" spans="1:1" ht="15.75" customHeight="1">
      <c r="A78" s="27" t="s">
        <v>171</v>
      </c>
    </row>
    <row r="79" spans="1:1" ht="15.75" customHeight="1">
      <c r="A79" s="27" t="s">
        <v>172</v>
      </c>
    </row>
    <row r="80" spans="1:1" ht="15.75" customHeight="1">
      <c r="A80" s="27" t="s">
        <v>173</v>
      </c>
    </row>
    <row r="81" spans="1:1" ht="15.75" customHeight="1">
      <c r="A81" s="27" t="s">
        <v>174</v>
      </c>
    </row>
    <row r="82" spans="1:1" ht="15.75" customHeight="1">
      <c r="A82" s="27" t="s">
        <v>175</v>
      </c>
    </row>
    <row r="83" spans="1:1" ht="15.75" customHeight="1">
      <c r="A83" s="27" t="s">
        <v>176</v>
      </c>
    </row>
    <row r="84" spans="1:1" ht="15.75" customHeight="1">
      <c r="A84" s="27" t="s">
        <v>177</v>
      </c>
    </row>
    <row r="85" spans="1:1" ht="15.75" customHeight="1">
      <c r="A85" s="27" t="s">
        <v>178</v>
      </c>
    </row>
    <row r="86" spans="1:1" ht="15.75" customHeight="1">
      <c r="A86" s="27" t="s">
        <v>179</v>
      </c>
    </row>
    <row r="87" spans="1:1" ht="15.75" customHeight="1">
      <c r="A87" s="27" t="s">
        <v>180</v>
      </c>
    </row>
    <row r="88" spans="1:1" ht="15.75" customHeight="1">
      <c r="A88" s="27" t="s">
        <v>181</v>
      </c>
    </row>
    <row r="89" spans="1:1" ht="15.75" customHeight="1">
      <c r="A89" s="27" t="s">
        <v>135</v>
      </c>
    </row>
    <row r="90" spans="1:1" ht="15.75" customHeight="1">
      <c r="A90" s="27" t="s">
        <v>136</v>
      </c>
    </row>
    <row r="91" spans="1:1" ht="15.75" customHeight="1">
      <c r="A91" s="28"/>
    </row>
    <row r="92" spans="1:1" ht="15.75" customHeight="1">
      <c r="A92" s="27" t="s">
        <v>182</v>
      </c>
    </row>
    <row r="93" spans="1:1" ht="15.75" customHeight="1">
      <c r="A93" s="27" t="s">
        <v>183</v>
      </c>
    </row>
    <row r="94" spans="1:1" ht="15.75" customHeight="1">
      <c r="A94" s="26" t="s">
        <v>184</v>
      </c>
    </row>
    <row r="95" spans="1:1" ht="15.75" customHeight="1">
      <c r="A95" s="27" t="s">
        <v>185</v>
      </c>
    </row>
    <row r="96" spans="1:1" ht="15.75" customHeight="1">
      <c r="A96" s="27" t="s">
        <v>186</v>
      </c>
    </row>
    <row r="97" spans="1:1" ht="15.75" customHeight="1">
      <c r="A97" s="27" t="s">
        <v>187</v>
      </c>
    </row>
    <row r="98" spans="1:1" ht="15.75" customHeight="1">
      <c r="A98" s="27" t="s">
        <v>188</v>
      </c>
    </row>
    <row r="99" spans="1:1" ht="15.75" customHeight="1">
      <c r="A99" s="27" t="s">
        <v>189</v>
      </c>
    </row>
    <row r="100" spans="1:1" ht="15.75" customHeight="1">
      <c r="A100" s="27" t="s">
        <v>190</v>
      </c>
    </row>
    <row r="101" spans="1:1" ht="15.75" customHeight="1">
      <c r="A101" s="27" t="s">
        <v>191</v>
      </c>
    </row>
    <row r="102" spans="1:1" ht="15.75" customHeight="1">
      <c r="A102" s="27" t="s">
        <v>192</v>
      </c>
    </row>
    <row r="103" spans="1:1" ht="15.75" customHeight="1">
      <c r="A103" s="27" t="s">
        <v>193</v>
      </c>
    </row>
    <row r="104" spans="1:1" ht="15.75" customHeight="1">
      <c r="A104" s="27" t="s">
        <v>194</v>
      </c>
    </row>
    <row r="105" spans="1:1" ht="15.75" customHeight="1">
      <c r="A105" s="27" t="s">
        <v>195</v>
      </c>
    </row>
    <row r="106" spans="1:1" ht="15.75" customHeight="1">
      <c r="A106" s="26" t="s">
        <v>196</v>
      </c>
    </row>
    <row r="107" spans="1:1" ht="15.75" customHeight="1">
      <c r="A107" s="27" t="s">
        <v>197</v>
      </c>
    </row>
    <row r="108" spans="1:1" ht="15.75" customHeight="1">
      <c r="A108" s="27" t="s">
        <v>198</v>
      </c>
    </row>
    <row r="109" spans="1:1" ht="15.75" customHeight="1">
      <c r="A109" s="27" t="s">
        <v>199</v>
      </c>
    </row>
    <row r="110" spans="1:1" ht="15.75" customHeight="1">
      <c r="A110" s="27" t="s">
        <v>200</v>
      </c>
    </row>
    <row r="111" spans="1:1" ht="15.75" customHeight="1">
      <c r="A111" s="27" t="s">
        <v>201</v>
      </c>
    </row>
    <row r="112" spans="1:1" ht="15.75" customHeight="1">
      <c r="A112" s="27" t="s">
        <v>202</v>
      </c>
    </row>
    <row r="113" spans="1:1" ht="15.75" customHeight="1">
      <c r="A113" s="27" t="s">
        <v>203</v>
      </c>
    </row>
    <row r="114" spans="1:1" ht="15.75" customHeight="1">
      <c r="A114" s="27" t="s">
        <v>204</v>
      </c>
    </row>
    <row r="115" spans="1:1" ht="15.75" customHeight="1">
      <c r="A115" s="27" t="s">
        <v>205</v>
      </c>
    </row>
    <row r="116" spans="1:1" ht="15.75" customHeight="1">
      <c r="A116" s="27" t="s">
        <v>206</v>
      </c>
    </row>
    <row r="117" spans="1:1" ht="15.75" customHeight="1">
      <c r="A117" s="27" t="s">
        <v>207</v>
      </c>
    </row>
    <row r="118" spans="1:1" ht="15.75" customHeight="1">
      <c r="A118" s="26" t="s">
        <v>208</v>
      </c>
    </row>
    <row r="119" spans="1:1" ht="15.75" customHeight="1">
      <c r="A119" s="27" t="s">
        <v>209</v>
      </c>
    </row>
    <row r="120" spans="1:1" ht="15.75" customHeight="1"/>
    <row r="121" spans="1:1" ht="15.75" customHeight="1"/>
    <row r="122" spans="1:1" ht="15.75" customHeight="1"/>
    <row r="123" spans="1:1" ht="15.75" customHeight="1"/>
    <row r="124" spans="1:1" ht="15.75" customHeight="1"/>
    <row r="125" spans="1:1" ht="15.75" customHeight="1"/>
    <row r="126" spans="1:1" ht="15.75" customHeight="1"/>
    <row r="127" spans="1:1" ht="15.75" customHeight="1"/>
    <row r="128" spans="1: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2004-2023</vt:lpstr>
      <vt:lpstr>2004</vt:lpstr>
      <vt:lpstr>2009</vt:lpstr>
      <vt:lpstr>2013</vt:lpstr>
      <vt:lpstr>2018</vt:lpstr>
      <vt:lpstr>2022</vt:lpstr>
      <vt:lpstr>2023</vt:lpstr>
      <vt:lpstr>Moran local</vt:lpstr>
      <vt:lpstr>Planilha1</vt:lpstr>
      <vt:lpstr>Página1</vt:lpstr>
      <vt:lpstr>medians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Lucas De Moura</cp:lastModifiedBy>
  <dcterms:created xsi:type="dcterms:W3CDTF">2023-09-29T16:24:57Z</dcterms:created>
  <dcterms:modified xsi:type="dcterms:W3CDTF">2025-05-08T16:07:33Z</dcterms:modified>
</cp:coreProperties>
</file>