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+gráfico" sheetId="1" r:id="rId4"/>
    <sheet state="visible" name="Substratos" sheetId="2" r:id="rId5"/>
    <sheet state="visible" name="Trabalho" sheetId="3" r:id="rId6"/>
    <sheet state="visible" name="." sheetId="4" r:id="rId7"/>
  </sheets>
  <definedNames/>
  <calcPr/>
</workbook>
</file>

<file path=xl/sharedStrings.xml><?xml version="1.0" encoding="utf-8"?>
<sst xmlns="http://schemas.openxmlformats.org/spreadsheetml/2006/main" count="179" uniqueCount="112">
  <si>
    <t>Tar</t>
  </si>
  <si>
    <t>temperatura do ar exterior (graus Celsius)</t>
  </si>
  <si>
    <t>Final de semana</t>
  </si>
  <si>
    <t>Ts</t>
  </si>
  <si>
    <t>temperatura do substrato  (graus Celsius)</t>
  </si>
  <si>
    <t>R</t>
  </si>
  <si>
    <t>Revira</t>
  </si>
  <si>
    <t>V</t>
  </si>
  <si>
    <t>Volume de percolado + condensado em litros (acumulado)</t>
  </si>
  <si>
    <t>Mês</t>
  </si>
  <si>
    <t>Dia</t>
  </si>
  <si>
    <t>Composteira D1</t>
  </si>
  <si>
    <t>Composteira D2</t>
  </si>
  <si>
    <t>Composteira N1</t>
  </si>
  <si>
    <t>Composteira N2</t>
  </si>
  <si>
    <t>Temperatura das composteiras</t>
  </si>
  <si>
    <t>Gráfico 1. - Temperatura (graus Celsius)</t>
  </si>
  <si>
    <t>V (l)</t>
  </si>
  <si>
    <t>Obs.</t>
  </si>
  <si>
    <t>Evento</t>
  </si>
  <si>
    <t>Lixiviado</t>
  </si>
  <si>
    <t>D1</t>
  </si>
  <si>
    <t>D2</t>
  </si>
  <si>
    <t>N1</t>
  </si>
  <si>
    <t>N2</t>
  </si>
  <si>
    <r>
      <rPr>
        <rFont val="calibri"/>
        <b/>
        <color rgb="FF000000"/>
        <sz val="18.0"/>
      </rPr>
      <t>Gráfico 2. - Geração de efluente líquido</t>
    </r>
    <r>
      <rPr>
        <rFont val="Calibri"/>
        <b val="0"/>
        <color rgb="FF000000"/>
        <sz val="14.0"/>
      </rPr>
      <t xml:space="preserve"> </t>
    </r>
    <r>
      <rPr>
        <rFont val="Calibri"/>
        <b val="0"/>
        <color rgb="FF000000"/>
        <sz val="18.0"/>
      </rPr>
      <t>(litros acumulados)</t>
    </r>
  </si>
  <si>
    <t>Fevereiro</t>
  </si>
  <si>
    <t>1.1.</t>
  </si>
  <si>
    <t>OBSERVAÇÕES</t>
  </si>
  <si>
    <t>sex</t>
  </si>
  <si>
    <t>Composteira recebeu sete litros de cinza de folhas secas;</t>
  </si>
  <si>
    <t>sab</t>
  </si>
  <si>
    <t>1.2.</t>
  </si>
  <si>
    <t xml:space="preserve">Correção de umidade: adição de 2,0 litros de efluente líquido </t>
  </si>
  <si>
    <t>dom</t>
  </si>
  <si>
    <t xml:space="preserve">1.3. </t>
  </si>
  <si>
    <t>Revira não realizada</t>
  </si>
  <si>
    <t>seg</t>
  </si>
  <si>
    <t>ter</t>
  </si>
  <si>
    <t>qua</t>
  </si>
  <si>
    <t>qui</t>
  </si>
  <si>
    <t>Março</t>
  </si>
  <si>
    <t>33.6</t>
  </si>
  <si>
    <t>1.3.</t>
  </si>
  <si>
    <r>
      <rPr>
        <rFont val="calibri"/>
        <color theme="1"/>
        <sz val="14.0"/>
      </rPr>
      <t xml:space="preserve">Composteiras </t>
    </r>
    <r>
      <rPr>
        <rFont val="Calibri"/>
        <b/>
        <color theme="1"/>
        <sz val="14.0"/>
      </rPr>
      <t>D1</t>
    </r>
    <r>
      <rPr>
        <rFont val="Calibri"/>
        <color theme="1"/>
        <sz val="14.0"/>
      </rPr>
      <t xml:space="preserve"> e </t>
    </r>
    <r>
      <rPr>
        <rFont val="Calibri"/>
        <b/>
        <color theme="1"/>
        <sz val="14.0"/>
      </rPr>
      <t>D2</t>
    </r>
  </si>
  <si>
    <r>
      <rPr>
        <rFont val="calibri"/>
        <color theme="1"/>
        <sz val="14.0"/>
      </rPr>
      <t xml:space="preserve">Composteiras </t>
    </r>
    <r>
      <rPr>
        <rFont val="Calibri"/>
        <b/>
        <color theme="1"/>
        <sz val="14.0"/>
      </rPr>
      <t>N1</t>
    </r>
    <r>
      <rPr>
        <rFont val="Calibri"/>
        <color theme="1"/>
        <sz val="14.0"/>
      </rPr>
      <t xml:space="preserve"> e </t>
    </r>
    <r>
      <rPr>
        <rFont val="Calibri"/>
        <b/>
        <color theme="1"/>
        <sz val="14.0"/>
      </rPr>
      <t>N2</t>
    </r>
  </si>
  <si>
    <t>Origem</t>
  </si>
  <si>
    <t>Composição</t>
  </si>
  <si>
    <t>Participação (massa)</t>
  </si>
  <si>
    <t>Peso (Kg)</t>
  </si>
  <si>
    <t>Predominância</t>
  </si>
  <si>
    <t>Feira limpa/ quitanda</t>
  </si>
  <si>
    <t>Alface, laranja, tomate, jaca, banana, morango</t>
  </si>
  <si>
    <t>Manga, abóbora, melão, berinjela, alface, folha de couve, mandioca, couve-flor</t>
  </si>
  <si>
    <t>Folhas escuras (70% em volume)</t>
  </si>
  <si>
    <t>Feira livre</t>
  </si>
  <si>
    <t>Alface (9,2 Kg); Jaca+Abacaxi (21,3 Kg); Acelga+Maracujá (12,5 Kg)</t>
  </si>
  <si>
    <t>Alface, cheiro verde, salsinha, caules, cebolinha, coentro, raízes, casca de coco e cebola</t>
  </si>
  <si>
    <t>Folhas escuras e claras (98% em volume)</t>
  </si>
  <si>
    <t>RU</t>
  </si>
  <si>
    <t>Repolho, cenoura e rúcula</t>
  </si>
  <si>
    <t>Alface, tomate vermelho e verde, acelga, raízes, casca de cebola, folha de repolho, abobrinha ecaule de alface</t>
  </si>
  <si>
    <t>Folhas claras (80% em volume)</t>
  </si>
  <si>
    <t>Carpintaria</t>
  </si>
  <si>
    <t>Serragem: Raspa de plaina (80% em volume); Pó de serra (20% em volume)</t>
  </si>
  <si>
    <t>Escarola, talos, casca de abobrinha e tomate</t>
  </si>
  <si>
    <t>Folhas escuras (90% em volume)</t>
  </si>
  <si>
    <t>Casca de abobrinha e tomate</t>
  </si>
  <si>
    <t>Cascas (80% em volume)</t>
  </si>
  <si>
    <t>Casca de beterraba, sementes, casca de cenoura, folhas escuras (possivelmente escarola) e talos</t>
  </si>
  <si>
    <t>Folhas escuras e cascas (80% em volume)</t>
  </si>
  <si>
    <t>Serragem</t>
  </si>
  <si>
    <t>Raspa de plaina (80% em volume); Pó de serra (20% em volume)</t>
  </si>
  <si>
    <t>Total</t>
  </si>
  <si>
    <r>
      <rPr>
        <rFont val="calibri"/>
        <color theme="1"/>
        <sz val="11.0"/>
      </rPr>
      <t xml:space="preserve">Foi introduzido sete litros (0,65 kg) de cinza obtida com a queima de folhas secas de espécies variadas da Mata Atlântica na composteira </t>
    </r>
    <r>
      <rPr>
        <rFont val="Calibri"/>
        <b/>
        <color theme="1"/>
        <sz val="14.0"/>
      </rPr>
      <t>D2</t>
    </r>
    <r>
      <rPr>
        <rFont val="Calibri"/>
        <color theme="1"/>
        <sz val="11.0"/>
      </rPr>
      <t xml:space="preserve"> </t>
    </r>
  </si>
  <si>
    <r>
      <rPr>
        <rFont val="calibri"/>
        <color theme="1"/>
        <sz val="11.0"/>
      </rPr>
      <t xml:space="preserve">Foi introduzido sete litros (0,65 kg) de cinza obtida com a queima de folhas secas de espécies variadas da Mata Atlântica na composteira </t>
    </r>
    <r>
      <rPr>
        <rFont val="Calibri"/>
        <b/>
        <color theme="1"/>
        <sz val="14.0"/>
      </rPr>
      <t>N2</t>
    </r>
    <r>
      <rPr>
        <rFont val="Calibri"/>
        <color theme="1"/>
        <sz val="11.0"/>
      </rPr>
      <t xml:space="preserve"> </t>
    </r>
  </si>
  <si>
    <t>http://www.finep.gov.br/images/apoio-e-financiamento/historico-de-programas/prosab/Livro_Compostagem.pdf</t>
  </si>
  <si>
    <t>https://moodle.ufabc.edu.br/pluginfile.php/193744/mod_resource/content/1/Aula%20em%20PDF.pdf</t>
  </si>
  <si>
    <r>
      <rPr>
        <rFont val="Verdana"/>
        <b/>
        <color rgb="FF000000"/>
        <sz val="10.0"/>
      </rPr>
      <t>Cada grupo elaborará em formato livre um trabalho, que terá por conteúdo:</t>
    </r>
    <r>
      <rPr>
        <rFont val="Verdana"/>
        <b val="0"/>
        <color rgb="FF000000"/>
        <sz val="10.0"/>
      </rPr>
      <t xml:space="preserve"> Respostas a </t>
    </r>
    <r>
      <rPr>
        <rFont val="Verdana"/>
        <b/>
        <color rgb="FF000000"/>
        <sz val="10.0"/>
      </rPr>
      <t>dez</t>
    </r>
    <r>
      <rPr>
        <rFont val="Verdana"/>
        <b val="0"/>
        <color rgb="FF000000"/>
        <sz val="10.0"/>
      </rPr>
      <t> questões sobre uma experiência de compostagem realizada no âmbito da disciplina Compostagem. Em razão da complexidade do processo de transformação bioquímica da matéria espera-se que o grupo formule hipóteses explicativas sobre os fenômenos a serem questionados, a partir da observação da composição do substrato das composteiras, anotações de aula e referências bibliográficas.</t>
    </r>
  </si>
  <si>
    <r>
      <rPr>
        <rFont val="Verdana"/>
        <color rgb="FF000000"/>
        <sz val="10.0"/>
      </rPr>
      <t>O trabalho deverá ser entregue em formato eletrônico (PDF) no </t>
    </r>
    <r>
      <rPr>
        <rFont val="Verdana"/>
        <b/>
        <color rgb="FF000000"/>
        <sz val="10.0"/>
      </rPr>
      <t>Moodle</t>
    </r>
    <r>
      <rPr>
        <rFont val="Verdana"/>
        <color rgb="FF000000"/>
        <sz val="10.0"/>
      </rPr>
      <t> da disciplina </t>
    </r>
    <r>
      <rPr>
        <rFont val="Verdana"/>
        <b/>
        <color rgb="FF000000"/>
        <sz val="14.0"/>
      </rPr>
      <t>e</t>
    </r>
    <r>
      <rPr>
        <rFont val="Verdana"/>
        <color rgb="FF000000"/>
        <sz val="10.0"/>
      </rPr>
      <t> postado no endereço [</t>
    </r>
    <r>
      <rPr>
        <rFont val="Verdana"/>
        <b/>
        <color rgb="FF000000"/>
        <sz val="10.0"/>
      </rPr>
      <t>glameira@uol.com.br</t>
    </r>
    <r>
      <rPr>
        <rFont val="Verdana"/>
        <color rgb="FF000000"/>
        <sz val="10.0"/>
      </rPr>
      <t>].</t>
    </r>
  </si>
  <si>
    <t>Data da entrega: de acordo com o Plano de Aulas.</t>
  </si>
  <si>
    <t>Questões:</t>
  </si>
  <si>
    <t>.01</t>
  </si>
  <si>
    <t>O que explica a firme elevação de temperatura nas quatro composteiras entre os eventos 1 e 4 ?;</t>
  </si>
  <si>
    <t>O aumento da temperatura durante o processo de compostagem é consequência do metabolismo de decomposição microbiana podendo ser considerado um parâmetro de eficiência do processo de degradação, desde que a temperatura seja controlada</t>
  </si>
  <si>
    <t>.02</t>
  </si>
  <si>
    <t>O que explica a  composteira D1 ter ficado num patamar de temperatura tão mais baixo que as demais neste intervalo de eventos (1 a 4)?</t>
  </si>
  <si>
    <t>Conteudo da composteira - nivel de oxigenação/ umidade</t>
  </si>
  <si>
    <t>.03</t>
  </si>
  <si>
    <t>O que explicaria as composteiras D1 e D2 não terem gerado qualquer efluente líquido nas primeiras 24 horas após a sua instalação?</t>
  </si>
  <si>
    <t>Compactação - Densidade de componentes // material verde // Quantidade de castanhos</t>
  </si>
  <si>
    <t>.04</t>
  </si>
  <si>
    <t>Explique o que aconteceu com o processo de digestão no interior das composteiras entre os eventos 4 e 8.</t>
  </si>
  <si>
    <t>Diminuição da Tar (temperatura do ar ambiente), alta variação, o que acarretou na variação vista entre os eventos 4 e 8</t>
  </si>
  <si>
    <t>.05</t>
  </si>
  <si>
    <t>Explique o que pode ter acontecido no processo de digestão, que diferenciou o patamar de temperatura alcançado pelas composteiras D1-D2 e N1-N2 entre os eventos 8 e 12.</t>
  </si>
  <si>
    <t>Caracteristicas do material sendo compostado</t>
  </si>
  <si>
    <t>.06</t>
  </si>
  <si>
    <t>Efetue uma análise explicativa do comportamento do processo de digestão da composteira D1 frente às demais composteiras do evento 1 ao 30, com base no indicador de temperatura.</t>
  </si>
  <si>
    <t xml:space="preserve">(É um fator indicativo do equilíbrio biológico, de fácil monitoramento e que reflete a eficiência do processo.)
</t>
  </si>
  <si>
    <t>.07</t>
  </si>
  <si>
    <t>Observando-se o gráfico que informa sobre a evolução da geração de efluente líquido formule uma hipótese para a diferença de patamar verificado entre os valores apresentados pelas composteiras D1-D2 e N1-N2.</t>
  </si>
  <si>
    <t>Relação C/N</t>
  </si>
  <si>
    <t>.08</t>
  </si>
  <si>
    <t>Explique a razão principal das curvas de temperatura das composteiras terem mudado significativamente de patamar entre os eventos 1-12 e 13-18.</t>
  </si>
  <si>
    <t>???</t>
  </si>
  <si>
    <t>.09</t>
  </si>
  <si>
    <t>Qual a sensibilidade do indicador de temperatura do processo de digestão do substrato presente na composteira, à temperatura do ar exterior?</t>
  </si>
  <si>
    <t>Sensibilidade: ???? (Quando a temperatura da pilha for menor que a do ambiente, o processo de 
compostagem terminou e o adubo está pronto)</t>
  </si>
  <si>
    <t>.10</t>
  </si>
  <si>
    <t xml:space="preserve">Que correções poderiam ser feitas nas composteiras para o processo de digestão alcançar e permanecer em regime termofílico? </t>
  </si>
  <si>
    <t>Tabela ao lado // (A população termófila é extremamente ativa, provocando intensa e rápida degradação 
da matéria orgânica e maior elevação da temperatura , o que elimina os microrganismos 
patogênicos)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</si>
</sst>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4">
    <font>
      <sz val="11.0"/>
      <color theme="1"/>
      <name val="Calibri"/>
      <scheme val="minor"/>
    </font>
    <font>
      <b/>
      <sz val="14.0"/>
      <color theme="1"/>
      <name val="Calibri"/>
      <scheme val="minor"/>
    </font>
    <font>
      <b/>
      <sz val="11.0"/>
      <color rgb="FF000000"/>
      <name val="Calibri"/>
    </font>
    <font>
      <color theme="1"/>
      <name val="Calibri"/>
      <scheme val="minor"/>
    </font>
    <font>
      <sz val="11.0"/>
      <color theme="0"/>
      <name val="Calibri"/>
      <scheme val="minor"/>
    </font>
    <font>
      <b/>
      <sz val="11.0"/>
      <color theme="1"/>
      <name val="Calibri"/>
      <scheme val="minor"/>
    </font>
    <font/>
    <font>
      <b/>
      <sz val="14.0"/>
      <color rgb="FF000000"/>
      <name val="Calibri"/>
    </font>
    <font>
      <sz val="11.0"/>
      <color theme="1"/>
      <name val="Arial"/>
    </font>
    <font>
      <b/>
      <sz val="18.0"/>
      <color rgb="FF000000"/>
      <name val="Calibri"/>
    </font>
    <font>
      <b/>
      <sz val="12.0"/>
      <color rgb="FF000000"/>
      <name val="Calibri"/>
    </font>
    <font>
      <b/>
      <sz val="16.0"/>
      <color theme="1"/>
      <name val="Calibri"/>
      <scheme val="minor"/>
    </font>
    <font>
      <b/>
      <sz val="12.0"/>
      <color theme="1"/>
      <name val="Calibri"/>
      <scheme val="minor"/>
    </font>
    <font>
      <b/>
      <sz val="12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6.0"/>
      <color theme="1"/>
      <name val="Arial"/>
    </font>
    <font>
      <b/>
      <sz val="14.0"/>
      <color theme="1"/>
      <name val="Arial"/>
    </font>
    <font>
      <sz val="12.0"/>
      <color theme="1"/>
      <name val="Calibri"/>
    </font>
    <font>
      <b/>
      <sz val="12.0"/>
      <color theme="0"/>
      <name val="Calibri"/>
      <scheme val="minor"/>
    </font>
    <font>
      <b/>
      <sz val="11.0"/>
      <color theme="0"/>
      <name val="Calibri"/>
      <scheme val="minor"/>
    </font>
    <font>
      <sz val="12.0"/>
      <color theme="0"/>
      <name val="Calibri"/>
    </font>
    <font>
      <b/>
      <sz val="11.0"/>
      <color theme="0"/>
      <name val="Calibri"/>
    </font>
    <font>
      <sz val="11.0"/>
      <color theme="0"/>
      <name val="Calibri"/>
    </font>
    <font>
      <b/>
      <sz val="14.0"/>
      <color theme="0"/>
      <name val="Calibri"/>
      <scheme val="minor"/>
    </font>
    <font>
      <b/>
      <sz val="14.0"/>
      <color theme="0"/>
      <name val="Calibri"/>
    </font>
    <font>
      <sz val="14.0"/>
      <color theme="1"/>
      <name val="Calibri"/>
      <scheme val="minor"/>
    </font>
    <font>
      <u/>
      <color rgb="FF0000FF"/>
      <name val="Arial"/>
    </font>
    <font>
      <sz val="10.0"/>
      <color rgb="FF000000"/>
      <name val="Verdana"/>
    </font>
    <font>
      <b/>
      <sz val="10.0"/>
      <color rgb="FF000000"/>
      <name val="Verdana"/>
    </font>
    <font>
      <b/>
      <sz val="12.0"/>
      <color rgb="FF000000"/>
      <name val="Verdana"/>
    </font>
    <font>
      <b/>
      <sz val="11.0"/>
      <color theme="1"/>
      <name val="Arial"/>
    </font>
    <font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</fills>
  <borders count="72">
    <border/>
    <border>
      <left/>
      <right/>
      <top/>
      <bottom/>
    </border>
    <border>
      <bottom style="medium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double">
        <color rgb="FF000000"/>
      </left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double">
        <color rgb="FF000000"/>
      </right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C0C0C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double">
        <color rgb="FF000000"/>
      </left>
      <righ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C0C0C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rgb="FF000000"/>
      </top>
      <bottom style="thin">
        <color rgb="FF000000"/>
      </bottom>
    </border>
    <border>
      <left style="thin">
        <color theme="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C0C0C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double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969696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5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1" numFmtId="0" xfId="0" applyFont="1"/>
    <xf borderId="0" fillId="0" fontId="0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3" numFmtId="0" xfId="0" applyFont="1"/>
    <xf borderId="1" fillId="2" fontId="0" numFmtId="0" xfId="0" applyBorder="1" applyFill="1" applyFont="1"/>
    <xf borderId="0" fillId="0" fontId="0" numFmtId="0" xfId="0" applyAlignment="1" applyFont="1">
      <alignment horizontal="center" vertical="center"/>
    </xf>
    <xf borderId="1" fillId="3" fontId="4" numFmtId="0" xfId="0" applyAlignment="1" applyBorder="1" applyFill="1" applyFont="1">
      <alignment horizontal="center"/>
    </xf>
    <xf borderId="2" fillId="0" fontId="0" numFmtId="0" xfId="0" applyBorder="1" applyFont="1"/>
    <xf borderId="3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5" fillId="0" fontId="6" numFmtId="0" xfId="0" applyBorder="1" applyFont="1"/>
    <xf borderId="6" fillId="4" fontId="7" numFmtId="0" xfId="0" applyAlignment="1" applyBorder="1" applyFill="1" applyFont="1">
      <alignment horizontal="center" vertical="center"/>
    </xf>
    <xf borderId="7" fillId="0" fontId="6" numFmtId="0" xfId="0" applyBorder="1" applyFont="1"/>
    <xf borderId="8" fillId="0" fontId="6" numFmtId="0" xfId="0" applyBorder="1" applyFont="1"/>
    <xf borderId="9" fillId="5" fontId="7" numFmtId="0" xfId="0" applyAlignment="1" applyBorder="1" applyFill="1" applyFont="1">
      <alignment horizontal="center" vertical="center"/>
    </xf>
    <xf borderId="10" fillId="6" fontId="7" numFmtId="0" xfId="0" applyAlignment="1" applyBorder="1" applyFill="1" applyFont="1">
      <alignment horizontal="center" vertical="center"/>
    </xf>
    <xf borderId="11" fillId="0" fontId="6" numFmtId="0" xfId="0" applyBorder="1" applyFont="1"/>
    <xf borderId="12" fillId="0" fontId="6" numFmtId="0" xfId="0" applyBorder="1" applyFont="1"/>
    <xf borderId="10" fillId="7" fontId="7" numFmtId="0" xfId="0" applyAlignment="1" applyBorder="1" applyFill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13" fillId="0" fontId="0" numFmtId="0" xfId="0" applyAlignment="1" applyBorder="1" applyFont="1">
      <alignment horizontal="center" vertical="center"/>
    </xf>
    <xf borderId="14" fillId="8" fontId="1" numFmtId="0" xfId="0" applyAlignment="1" applyBorder="1" applyFill="1" applyFont="1">
      <alignment horizontal="center" vertical="center"/>
    </xf>
    <xf borderId="15" fillId="0" fontId="6" numFmtId="0" xfId="0" applyBorder="1" applyFont="1"/>
    <xf borderId="16" fillId="0" fontId="6" numFmtId="0" xfId="0" applyBorder="1" applyFont="1"/>
    <xf borderId="17" fillId="0" fontId="0" numFmtId="0" xfId="0" applyAlignment="1" applyBorder="1" applyFont="1">
      <alignment horizontal="center" vertical="center"/>
    </xf>
    <xf borderId="0" fillId="0" fontId="9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2" fillId="0" fontId="6" numFmtId="0" xfId="0" applyBorder="1" applyFont="1"/>
    <xf borderId="18" fillId="0" fontId="0" numFmtId="0" xfId="0" applyAlignment="1" applyBorder="1" applyFont="1">
      <alignment horizontal="center" vertical="center"/>
    </xf>
    <xf borderId="19" fillId="0" fontId="0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21" fillId="2" fontId="10" numFmtId="0" xfId="0" applyAlignment="1" applyBorder="1" applyFont="1">
      <alignment horizontal="center" vertical="center"/>
    </xf>
    <xf borderId="18" fillId="0" fontId="2" numFmtId="0" xfId="0" applyAlignment="1" applyBorder="1" applyFont="1">
      <alignment horizontal="center" vertical="center"/>
    </xf>
    <xf borderId="22" fillId="0" fontId="2" numFmtId="0" xfId="0" applyAlignment="1" applyBorder="1" applyFont="1">
      <alignment horizontal="center" vertical="center"/>
    </xf>
    <xf borderId="23" fillId="0" fontId="2" numFmtId="0" xfId="0" applyAlignment="1" applyBorder="1" applyFont="1">
      <alignment horizontal="center" vertical="center"/>
    </xf>
    <xf borderId="24" fillId="5" fontId="2" numFmtId="0" xfId="0" applyAlignment="1" applyBorder="1" applyFont="1">
      <alignment horizontal="center" vertical="center"/>
    </xf>
    <xf borderId="25" fillId="0" fontId="5" numFmtId="0" xfId="0" applyAlignment="1" applyBorder="1" applyFont="1">
      <alignment horizontal="center" vertical="center"/>
    </xf>
    <xf borderId="26" fillId="0" fontId="5" numFmtId="0" xfId="0" applyAlignment="1" applyBorder="1" applyFont="1">
      <alignment horizontal="center" vertical="center"/>
    </xf>
    <xf borderId="21" fillId="6" fontId="2" numFmtId="0" xfId="0" applyAlignment="1" applyBorder="1" applyFont="1">
      <alignment horizontal="center" vertical="center"/>
    </xf>
    <xf borderId="18" fillId="0" fontId="5" numFmtId="0" xfId="0" applyAlignment="1" applyBorder="1" applyFont="1">
      <alignment horizontal="center" vertical="center"/>
    </xf>
    <xf borderId="21" fillId="7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27" fillId="5" fontId="1" numFmtId="0" xfId="0" applyAlignment="1" applyBorder="1" applyFont="1">
      <alignment horizontal="center" vertical="center"/>
    </xf>
    <xf borderId="28" fillId="0" fontId="6" numFmtId="0" xfId="0" applyBorder="1" applyFont="1"/>
    <xf borderId="29" fillId="0" fontId="6" numFmtId="0" xfId="0" applyBorder="1" applyFont="1"/>
    <xf borderId="19" fillId="0" fontId="5" numFmtId="0" xfId="0" applyAlignment="1" applyBorder="1" applyFont="1">
      <alignment horizontal="center" vertical="center"/>
    </xf>
    <xf borderId="20" fillId="0" fontId="11" numFmtId="0" xfId="0" applyAlignment="1" applyBorder="1" applyFont="1">
      <alignment horizontal="center" vertical="center"/>
    </xf>
    <xf borderId="30" fillId="0" fontId="11" numFmtId="0" xfId="0" applyAlignment="1" applyBorder="1" applyFont="1">
      <alignment horizontal="center" vertical="center"/>
    </xf>
    <xf borderId="22" fillId="0" fontId="11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31" fillId="0" fontId="0" numFmtId="0" xfId="0" applyAlignment="1" applyBorder="1" applyFont="1">
      <alignment horizontal="center" vertical="center"/>
    </xf>
    <xf borderId="32" fillId="0" fontId="5" numFmtId="0" xfId="0" applyAlignment="1" applyBorder="1" applyFont="1">
      <alignment horizontal="center"/>
    </xf>
    <xf borderId="33" fillId="9" fontId="0" numFmtId="0" xfId="0" applyAlignment="1" applyBorder="1" applyFill="1" applyFont="1">
      <alignment horizontal="center"/>
    </xf>
    <xf borderId="34" fillId="9" fontId="12" numFmtId="0" xfId="0" applyAlignment="1" applyBorder="1" applyFont="1">
      <alignment horizontal="center"/>
    </xf>
    <xf borderId="35" fillId="9" fontId="0" numFmtId="0" xfId="0" applyAlignment="1" applyBorder="1" applyFont="1">
      <alignment horizontal="center"/>
    </xf>
    <xf borderId="34" fillId="9" fontId="13" numFmtId="0" xfId="0" applyAlignment="1" applyBorder="1" applyFont="1">
      <alignment horizontal="center"/>
    </xf>
    <xf borderId="36" fillId="9" fontId="14" numFmtId="0" xfId="0" applyAlignment="1" applyBorder="1" applyFont="1">
      <alignment horizontal="center"/>
    </xf>
    <xf borderId="37" fillId="9" fontId="15" numFmtId="0" xfId="0" applyAlignment="1" applyBorder="1" applyFont="1">
      <alignment horizontal="center"/>
    </xf>
    <xf borderId="38" fillId="9" fontId="15" numFmtId="0" xfId="0" applyAlignment="1" applyBorder="1" applyFont="1">
      <alignment horizontal="center"/>
    </xf>
    <xf borderId="34" fillId="9" fontId="15" numFmtId="0" xfId="0" applyAlignment="1" applyBorder="1" applyFont="1">
      <alignment horizontal="center"/>
    </xf>
    <xf borderId="35" fillId="9" fontId="14" numFmtId="0" xfId="0" applyAlignment="1" applyBorder="1" applyFont="1">
      <alignment horizontal="center"/>
    </xf>
    <xf borderId="1" fillId="5" fontId="16" numFmtId="0" xfId="0" applyAlignment="1" applyBorder="1" applyFont="1">
      <alignment horizontal="center"/>
    </xf>
    <xf borderId="2" fillId="0" fontId="11" numFmtId="0" xfId="0" applyAlignment="1" applyBorder="1" applyFont="1">
      <alignment horizontal="center" vertical="center"/>
    </xf>
    <xf borderId="2" fillId="0" fontId="17" numFmtId="0" xfId="0" applyAlignment="1" applyBorder="1" applyFont="1">
      <alignment horizontal="center" readingOrder="0" vertical="center"/>
    </xf>
    <xf borderId="2" fillId="0" fontId="18" numFmtId="0" xfId="0" applyAlignment="1" applyBorder="1" applyFont="1">
      <alignment horizontal="center" readingOrder="0" vertical="center"/>
    </xf>
    <xf borderId="39" fillId="0" fontId="5" numFmtId="0" xfId="0" applyAlignment="1" applyBorder="1" applyFont="1">
      <alignment horizontal="center"/>
    </xf>
    <xf borderId="37" fillId="9" fontId="0" numFmtId="164" xfId="0" applyAlignment="1" applyBorder="1" applyFont="1" applyNumberFormat="1">
      <alignment horizontal="center"/>
    </xf>
    <xf borderId="34" fillId="9" fontId="0" numFmtId="164" xfId="0" applyAlignment="1" applyBorder="1" applyFont="1" applyNumberFormat="1">
      <alignment horizontal="center"/>
    </xf>
    <xf borderId="1" fillId="9" fontId="0" numFmtId="164" xfId="0" applyAlignment="1" applyBorder="1" applyFont="1" applyNumberFormat="1">
      <alignment horizontal="center"/>
    </xf>
    <xf borderId="40" fillId="0" fontId="0" numFmtId="164" xfId="0" applyAlignment="1" applyBorder="1" applyFont="1" applyNumberFormat="1">
      <alignment horizontal="center"/>
    </xf>
    <xf borderId="1" fillId="5" fontId="5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41" fillId="0" fontId="0" numFmtId="0" xfId="0" applyAlignment="1" applyBorder="1" applyFont="1">
      <alignment horizontal="center" vertical="center"/>
    </xf>
    <xf borderId="42" fillId="0" fontId="5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43" fillId="0" fontId="12" numFmtId="0" xfId="0" applyAlignment="1" applyBorder="1" applyFont="1">
      <alignment horizontal="center"/>
    </xf>
    <xf borderId="41" fillId="0" fontId="0" numFmtId="0" xfId="0" applyAlignment="1" applyBorder="1" applyFont="1">
      <alignment horizontal="center"/>
    </xf>
    <xf borderId="41" fillId="0" fontId="5" numFmtId="0" xfId="0" applyAlignment="1" applyBorder="1" applyFont="1">
      <alignment horizontal="center"/>
    </xf>
    <xf borderId="9" fillId="0" fontId="0" numFmtId="0" xfId="0" applyAlignment="1" applyBorder="1" applyFont="1">
      <alignment horizontal="center"/>
    </xf>
    <xf borderId="43" fillId="0" fontId="19" numFmtId="0" xfId="0" applyAlignment="1" applyBorder="1" applyFont="1">
      <alignment horizontal="center"/>
    </xf>
    <xf borderId="44" fillId="0" fontId="16" numFmtId="0" xfId="0" applyAlignment="1" applyBorder="1" applyFont="1">
      <alignment horizontal="center"/>
    </xf>
    <xf borderId="43" fillId="0" fontId="5" numFmtId="0" xfId="0" applyAlignment="1" applyBorder="1" applyFont="1">
      <alignment horizontal="center"/>
    </xf>
    <xf borderId="7" fillId="0" fontId="16" numFmtId="0" xfId="0" applyAlignment="1" applyBorder="1" applyFont="1">
      <alignment horizontal="center"/>
    </xf>
    <xf borderId="9" fillId="0" fontId="15" numFmtId="0" xfId="0" applyAlignment="1" applyBorder="1" applyFont="1">
      <alignment horizontal="center"/>
    </xf>
    <xf borderId="43" fillId="0" fontId="16" numFmtId="0" xfId="0" applyAlignment="1" applyBorder="1" applyFont="1">
      <alignment horizontal="center"/>
    </xf>
    <xf borderId="43" fillId="0" fontId="15" numFmtId="0" xfId="0" applyAlignment="1" applyBorder="1" applyFont="1">
      <alignment horizontal="center"/>
    </xf>
    <xf borderId="41" fillId="0" fontId="16" numFmtId="0" xfId="0" applyAlignment="1" applyBorder="1" applyFont="1">
      <alignment horizontal="center"/>
    </xf>
    <xf borderId="45" fillId="0" fontId="0" numFmtId="0" xfId="0" applyAlignment="1" applyBorder="1" applyFont="1">
      <alignment horizontal="center"/>
    </xf>
    <xf borderId="46" fillId="0" fontId="19" numFmtId="0" xfId="0" applyAlignment="1" applyBorder="1" applyFont="1">
      <alignment horizontal="center"/>
    </xf>
    <xf borderId="46" fillId="0" fontId="15" numFmtId="0" xfId="0" applyAlignment="1" applyBorder="1" applyFont="1">
      <alignment horizontal="center"/>
    </xf>
    <xf borderId="47" fillId="0" fontId="5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43" fillId="0" fontId="0" numFmtId="0" xfId="0" applyAlignment="1" applyBorder="1" applyFont="1">
      <alignment horizontal="center"/>
    </xf>
    <xf borderId="41" fillId="0" fontId="0" numFmtId="164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42" fillId="2" fontId="5" numFmtId="0" xfId="0" applyAlignment="1" applyBorder="1" applyFont="1">
      <alignment horizontal="center"/>
    </xf>
    <xf borderId="48" fillId="2" fontId="0" numFmtId="0" xfId="0" applyAlignment="1" applyBorder="1" applyFont="1">
      <alignment horizontal="center"/>
    </xf>
    <xf borderId="43" fillId="2" fontId="12" numFmtId="0" xfId="0" applyAlignment="1" applyBorder="1" applyFont="1">
      <alignment horizontal="center"/>
    </xf>
    <xf borderId="49" fillId="2" fontId="0" numFmtId="0" xfId="0" applyAlignment="1" applyBorder="1" applyFont="1">
      <alignment horizontal="center"/>
    </xf>
    <xf borderId="49" fillId="2" fontId="5" numFmtId="0" xfId="0" applyAlignment="1" applyBorder="1" applyFont="1">
      <alignment horizontal="center"/>
    </xf>
    <xf borderId="50" fillId="2" fontId="0" numFmtId="0" xfId="0" applyAlignment="1" applyBorder="1" applyFont="1">
      <alignment horizontal="center"/>
    </xf>
    <xf borderId="43" fillId="2" fontId="19" numFmtId="0" xfId="0" applyAlignment="1" applyBorder="1" applyFont="1">
      <alignment horizontal="center"/>
    </xf>
    <xf borderId="44" fillId="2" fontId="16" numFmtId="0" xfId="0" applyAlignment="1" applyBorder="1" applyFont="1">
      <alignment horizontal="center"/>
    </xf>
    <xf borderId="43" fillId="2" fontId="5" numFmtId="0" xfId="0" applyAlignment="1" applyBorder="1" applyFont="1">
      <alignment horizontal="center"/>
    </xf>
    <xf borderId="51" fillId="2" fontId="16" numFmtId="0" xfId="0" applyAlignment="1" applyBorder="1" applyFont="1">
      <alignment horizontal="center"/>
    </xf>
    <xf borderId="50" fillId="2" fontId="15" numFmtId="0" xfId="0" applyAlignment="1" applyBorder="1" applyFont="1">
      <alignment horizontal="center"/>
    </xf>
    <xf borderId="43" fillId="2" fontId="16" numFmtId="0" xfId="0" applyAlignment="1" applyBorder="1" applyFont="1">
      <alignment horizontal="center"/>
    </xf>
    <xf borderId="43" fillId="2" fontId="15" numFmtId="0" xfId="0" applyAlignment="1" applyBorder="1" applyFont="1">
      <alignment horizontal="center"/>
    </xf>
    <xf borderId="49" fillId="2" fontId="16" numFmtId="0" xfId="0" applyAlignment="1" applyBorder="1" applyFont="1">
      <alignment horizontal="center"/>
    </xf>
    <xf borderId="48" fillId="5" fontId="0" numFmtId="0" xfId="0" applyAlignment="1" applyBorder="1" applyFont="1">
      <alignment horizontal="center"/>
    </xf>
    <xf borderId="48" fillId="3" fontId="4" numFmtId="0" xfId="0" applyAlignment="1" applyBorder="1" applyFont="1">
      <alignment horizontal="center"/>
    </xf>
    <xf borderId="52" fillId="3" fontId="20" numFmtId="0" xfId="0" applyAlignment="1" applyBorder="1" applyFont="1">
      <alignment horizontal="center"/>
    </xf>
    <xf borderId="52" fillId="3" fontId="4" numFmtId="0" xfId="0" applyAlignment="1" applyBorder="1" applyFont="1">
      <alignment horizontal="center"/>
    </xf>
    <xf borderId="53" fillId="3" fontId="21" numFmtId="0" xfId="0" applyAlignment="1" applyBorder="1" applyFont="1">
      <alignment horizontal="center"/>
    </xf>
    <xf borderId="50" fillId="3" fontId="4" numFmtId="0" xfId="0" applyAlignment="1" applyBorder="1" applyFont="1">
      <alignment horizontal="center"/>
    </xf>
    <xf borderId="52" fillId="3" fontId="21" numFmtId="0" xfId="0" applyAlignment="1" applyBorder="1" applyFont="1">
      <alignment horizontal="center"/>
    </xf>
    <xf borderId="52" fillId="3" fontId="22" numFmtId="0" xfId="0" applyAlignment="1" applyBorder="1" applyFont="1">
      <alignment horizontal="center"/>
    </xf>
    <xf borderId="52" fillId="3" fontId="23" numFmtId="0" xfId="0" applyAlignment="1" applyBorder="1" applyFont="1">
      <alignment horizontal="center"/>
    </xf>
    <xf borderId="53" fillId="3" fontId="23" numFmtId="0" xfId="0" applyAlignment="1" applyBorder="1" applyFont="1">
      <alignment horizontal="center"/>
    </xf>
    <xf borderId="50" fillId="3" fontId="24" numFmtId="0" xfId="0" applyAlignment="1" applyBorder="1" applyFont="1">
      <alignment horizontal="center"/>
    </xf>
    <xf borderId="43" fillId="3" fontId="23" numFmtId="0" xfId="0" applyAlignment="1" applyBorder="1" applyFont="1">
      <alignment horizontal="center"/>
    </xf>
    <xf borderId="43" fillId="3" fontId="24" numFmtId="0" xfId="0" applyAlignment="1" applyBorder="1" applyFont="1">
      <alignment horizontal="center"/>
    </xf>
    <xf borderId="49" fillId="3" fontId="23" numFmtId="0" xfId="0" applyAlignment="1" applyBorder="1" applyFont="1">
      <alignment horizontal="center"/>
    </xf>
    <xf borderId="54" fillId="0" fontId="5" numFmtId="0" xfId="0" applyAlignment="1" applyBorder="1" applyFont="1">
      <alignment horizontal="center" vertical="center"/>
    </xf>
    <xf borderId="55" fillId="0" fontId="6" numFmtId="0" xfId="0" applyBorder="1" applyFont="1"/>
    <xf borderId="43" fillId="3" fontId="20" numFmtId="0" xfId="0" applyAlignment="1" applyBorder="1" applyFont="1">
      <alignment horizontal="center"/>
    </xf>
    <xf borderId="49" fillId="3" fontId="4" numFmtId="0" xfId="0" applyAlignment="1" applyBorder="1" applyFont="1">
      <alignment horizontal="center"/>
    </xf>
    <xf borderId="49" fillId="3" fontId="21" numFmtId="0" xfId="0" applyAlignment="1" applyBorder="1" applyFont="1">
      <alignment horizontal="center"/>
    </xf>
    <xf borderId="43" fillId="3" fontId="22" numFmtId="0" xfId="0" applyAlignment="1" applyBorder="1" applyFont="1">
      <alignment horizontal="center"/>
    </xf>
    <xf borderId="44" fillId="3" fontId="23" numFmtId="0" xfId="0" applyAlignment="1" applyBorder="1" applyFont="1">
      <alignment horizontal="center"/>
    </xf>
    <xf borderId="43" fillId="3" fontId="21" numFmtId="0" xfId="0" applyAlignment="1" applyBorder="1" applyFont="1">
      <alignment horizontal="center"/>
    </xf>
    <xf borderId="51" fillId="3" fontId="23" numFmtId="0" xfId="0" applyAlignment="1" applyBorder="1" applyFont="1">
      <alignment horizontal="center"/>
    </xf>
    <xf borderId="56" fillId="2" fontId="16" numFmtId="0" xfId="0" applyAlignment="1" applyBorder="1" applyFont="1">
      <alignment horizontal="center"/>
    </xf>
    <xf borderId="44" fillId="2" fontId="15" numFmtId="0" xfId="0" applyAlignment="1" applyBorder="1" applyFont="1">
      <alignment horizontal="center"/>
    </xf>
    <xf borderId="51" fillId="2" fontId="15" numFmtId="0" xfId="0" applyAlignment="1" applyBorder="1" applyFont="1">
      <alignment horizontal="center"/>
    </xf>
    <xf borderId="49" fillId="2" fontId="15" numFmtId="0" xfId="0" applyAlignment="1" applyBorder="1" applyFont="1">
      <alignment horizontal="center"/>
    </xf>
    <xf borderId="44" fillId="0" fontId="15" numFmtId="0" xfId="0" applyAlignment="1" applyBorder="1" applyFont="1">
      <alignment horizontal="center"/>
    </xf>
    <xf borderId="7" fillId="0" fontId="15" numFmtId="0" xfId="0" applyAlignment="1" applyBorder="1" applyFont="1">
      <alignment horizontal="center"/>
    </xf>
    <xf borderId="41" fillId="0" fontId="15" numFmtId="0" xfId="0" applyAlignment="1" applyBorder="1" applyFont="1">
      <alignment horizontal="center"/>
    </xf>
    <xf borderId="49" fillId="3" fontId="25" numFmtId="0" xfId="0" applyAlignment="1" applyBorder="1" applyFont="1">
      <alignment horizontal="center"/>
    </xf>
    <xf borderId="44" fillId="3" fontId="26" numFmtId="0" xfId="0" applyAlignment="1" applyBorder="1" applyFont="1">
      <alignment horizontal="center"/>
    </xf>
    <xf borderId="50" fillId="10" fontId="0" numFmtId="0" xfId="0" applyAlignment="1" applyBorder="1" applyFill="1" applyFont="1">
      <alignment horizontal="center"/>
    </xf>
    <xf borderId="43" fillId="10" fontId="5" numFmtId="0" xfId="0" applyAlignment="1" applyBorder="1" applyFont="1">
      <alignment horizontal="center"/>
    </xf>
    <xf borderId="43" fillId="10" fontId="19" numFmtId="0" xfId="0" applyAlignment="1" applyBorder="1" applyFont="1">
      <alignment horizontal="center"/>
    </xf>
    <xf borderId="51" fillId="10" fontId="14" numFmtId="0" xfId="0" applyAlignment="1" applyBorder="1" applyFont="1">
      <alignment horizontal="center"/>
    </xf>
    <xf borderId="50" fillId="10" fontId="15" numFmtId="0" xfId="0" applyAlignment="1" applyBorder="1" applyFont="1">
      <alignment horizontal="center"/>
    </xf>
    <xf borderId="43" fillId="10" fontId="15" numFmtId="0" xfId="0" applyAlignment="1" applyBorder="1" applyFont="1">
      <alignment horizontal="center"/>
    </xf>
    <xf borderId="49" fillId="10" fontId="14" numFmtId="0" xfId="0" applyAlignment="1" applyBorder="1" applyFont="1">
      <alignment horizontal="center"/>
    </xf>
    <xf borderId="51" fillId="5" fontId="16" numFmtId="0" xfId="0" applyAlignment="1" applyBorder="1" applyFont="1">
      <alignment horizontal="center"/>
    </xf>
    <xf borderId="44" fillId="3" fontId="24" numFmtId="0" xfId="0" applyAlignment="1" applyBorder="1" applyFont="1">
      <alignment horizontal="center"/>
    </xf>
    <xf borderId="51" fillId="10" fontId="15" numFmtId="0" xfId="0" applyAlignment="1" applyBorder="1" applyFont="1">
      <alignment horizontal="center"/>
    </xf>
    <xf borderId="43" fillId="10" fontId="16" numFmtId="0" xfId="0" applyAlignment="1" applyBorder="1" applyFont="1">
      <alignment horizontal="center"/>
    </xf>
    <xf borderId="49" fillId="10" fontId="15" numFmtId="0" xfId="0" applyAlignment="1" applyBorder="1" applyFont="1">
      <alignment horizontal="center"/>
    </xf>
    <xf borderId="6" fillId="0" fontId="5" numFmtId="0" xfId="0" applyAlignment="1" applyBorder="1" applyFont="1">
      <alignment horizontal="center"/>
    </xf>
    <xf borderId="57" fillId="0" fontId="6" numFmtId="0" xfId="0" applyBorder="1" applyFont="1"/>
    <xf borderId="22" fillId="0" fontId="0" numFmtId="0" xfId="0" applyAlignment="1" applyBorder="1" applyFont="1">
      <alignment horizontal="center" vertical="center"/>
    </xf>
    <xf borderId="58" fillId="2" fontId="5" numFmtId="0" xfId="0" applyAlignment="1" applyBorder="1" applyFont="1">
      <alignment horizontal="center"/>
    </xf>
    <xf borderId="59" fillId="2" fontId="0" numFmtId="0" xfId="0" applyAlignment="1" applyBorder="1" applyFont="1">
      <alignment horizontal="center"/>
    </xf>
    <xf borderId="30" fillId="2" fontId="12" numFmtId="0" xfId="0" applyAlignment="1" applyBorder="1" applyFont="1">
      <alignment horizontal="center"/>
    </xf>
    <xf borderId="60" fillId="2" fontId="0" numFmtId="0" xfId="0" applyAlignment="1" applyBorder="1" applyFont="1">
      <alignment horizontal="center"/>
    </xf>
    <xf borderId="61" fillId="2" fontId="0" numFmtId="0" xfId="0" applyAlignment="1" applyBorder="1" applyFont="1">
      <alignment horizontal="center"/>
    </xf>
    <xf borderId="60" fillId="2" fontId="5" numFmtId="0" xfId="0" applyAlignment="1" applyBorder="1" applyFont="1">
      <alignment horizontal="center"/>
    </xf>
    <xf borderId="30" fillId="2" fontId="19" numFmtId="0" xfId="0" applyAlignment="1" applyBorder="1" applyFont="1">
      <alignment horizontal="center"/>
    </xf>
    <xf borderId="62" fillId="2" fontId="15" numFmtId="0" xfId="0" applyAlignment="1" applyBorder="1" applyFont="1">
      <alignment horizontal="center"/>
    </xf>
    <xf borderId="30" fillId="2" fontId="5" numFmtId="0" xfId="0" applyAlignment="1" applyBorder="1" applyFont="1">
      <alignment horizontal="center"/>
    </xf>
    <xf borderId="30" fillId="2" fontId="13" numFmtId="0" xfId="0" applyAlignment="1" applyBorder="1" applyFont="1">
      <alignment horizontal="center"/>
    </xf>
    <xf borderId="63" fillId="2" fontId="15" numFmtId="0" xfId="0" applyAlignment="1" applyBorder="1" applyFont="1">
      <alignment horizontal="center"/>
    </xf>
    <xf borderId="61" fillId="2" fontId="15" numFmtId="0" xfId="0" applyAlignment="1" applyBorder="1" applyFont="1">
      <alignment horizontal="center"/>
    </xf>
    <xf borderId="30" fillId="2" fontId="16" numFmtId="0" xfId="0" applyAlignment="1" applyBorder="1" applyFont="1">
      <alignment horizontal="center"/>
    </xf>
    <xf borderId="30" fillId="2" fontId="15" numFmtId="0" xfId="0" applyAlignment="1" applyBorder="1" applyFont="1">
      <alignment horizontal="center"/>
    </xf>
    <xf borderId="60" fillId="2" fontId="15" numFmtId="0" xfId="0" applyAlignment="1" applyBorder="1" applyFont="1">
      <alignment horizontal="center"/>
    </xf>
    <xf borderId="64" fillId="5" fontId="16" numFmtId="0" xfId="0" applyAlignment="1" applyBorder="1" applyFont="1">
      <alignment horizontal="center"/>
    </xf>
    <xf borderId="63" fillId="5" fontId="16" numFmtId="0" xfId="0" applyAlignment="1" applyBorder="1" applyFont="1">
      <alignment horizontal="center"/>
    </xf>
    <xf borderId="65" fillId="0" fontId="5" numFmtId="0" xfId="0" applyAlignment="1" applyBorder="1" applyFont="1">
      <alignment horizontal="center"/>
    </xf>
    <xf borderId="66" fillId="0" fontId="0" numFmtId="0" xfId="0" applyAlignment="1" applyBorder="1" applyFont="1">
      <alignment horizontal="center"/>
    </xf>
    <xf borderId="30" fillId="0" fontId="0" numFmtId="0" xfId="0" applyAlignment="1" applyBorder="1" applyFont="1">
      <alignment horizontal="center"/>
    </xf>
    <xf borderId="67" fillId="0" fontId="0" numFmtId="0" xfId="0" applyAlignment="1" applyBorder="1" applyFont="1">
      <alignment horizontal="center"/>
    </xf>
    <xf borderId="22" fillId="0" fontId="0" numFmtId="0" xfId="0" applyAlignment="1" applyBorder="1" applyFont="1">
      <alignment horizontal="center"/>
    </xf>
    <xf borderId="22" fillId="0" fontId="0" numFmtId="164" xfId="0" applyAlignment="1" applyBorder="1" applyFont="1" applyNumberFormat="1">
      <alignment horizontal="center"/>
    </xf>
    <xf borderId="0" fillId="0" fontId="5" numFmtId="2" xfId="0" applyAlignment="1" applyFont="1" applyNumberFormat="1">
      <alignment horizontal="center"/>
    </xf>
    <xf borderId="0" fillId="0" fontId="5" numFmtId="16" xfId="0" applyAlignment="1" applyFont="1" applyNumberFormat="1">
      <alignment horizontal="center" vertical="center"/>
    </xf>
    <xf borderId="0" fillId="0" fontId="5" numFmtId="0" xfId="0" applyAlignment="1" applyFont="1">
      <alignment horizontal="left" vertical="center"/>
    </xf>
    <xf borderId="0" fillId="0" fontId="11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0" numFmtId="164" xfId="0" applyAlignment="1" applyFont="1" applyNumberFormat="1">
      <alignment horizontal="left"/>
    </xf>
    <xf borderId="27" fillId="11" fontId="27" numFmtId="0" xfId="0" applyAlignment="1" applyBorder="1" applyFill="1" applyFont="1">
      <alignment horizontal="center"/>
    </xf>
    <xf borderId="17" fillId="0" fontId="0" numFmtId="0" xfId="0" applyBorder="1" applyFont="1"/>
    <xf borderId="17" fillId="0" fontId="0" numFmtId="0" xfId="0" applyAlignment="1" applyBorder="1" applyFont="1">
      <alignment horizontal="left"/>
    </xf>
    <xf borderId="17" fillId="0" fontId="0" numFmtId="0" xfId="0" applyAlignment="1" applyBorder="1" applyFont="1">
      <alignment horizontal="center"/>
    </xf>
    <xf borderId="64" fillId="8" fontId="5" numFmtId="0" xfId="0" applyAlignment="1" applyBorder="1" applyFont="1">
      <alignment horizontal="center"/>
    </xf>
    <xf borderId="30" fillId="8" fontId="5" numFmtId="0" xfId="0" applyAlignment="1" applyBorder="1" applyFont="1">
      <alignment horizontal="center"/>
    </xf>
    <xf borderId="21" fillId="8" fontId="5" numFmtId="0" xfId="0" applyAlignment="1" applyBorder="1" applyFont="1">
      <alignment horizontal="center"/>
    </xf>
    <xf borderId="60" fillId="8" fontId="5" numFmtId="0" xfId="0" applyAlignment="1" applyBorder="1" applyFont="1">
      <alignment horizontal="center"/>
    </xf>
    <xf borderId="1" fillId="8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 vertical="center"/>
    </xf>
    <xf borderId="46" fillId="0" fontId="0" numFmtId="0" xfId="0" applyAlignment="1" applyBorder="1" applyFont="1">
      <alignment shrinkToFit="0" vertical="center" wrapText="1"/>
    </xf>
    <xf borderId="46" fillId="0" fontId="0" numFmtId="9" xfId="0" applyAlignment="1" applyBorder="1" applyFont="1" applyNumberFormat="1">
      <alignment horizontal="center" vertical="center"/>
    </xf>
    <xf borderId="45" fillId="0" fontId="0" numFmtId="0" xfId="0" applyAlignment="1" applyBorder="1" applyFont="1">
      <alignment horizontal="center" vertical="center"/>
    </xf>
    <xf borderId="34" fillId="0" fontId="0" numFmtId="0" xfId="0" applyAlignment="1" applyBorder="1" applyFont="1">
      <alignment horizontal="left" shrinkToFit="0" vertical="center" wrapText="1"/>
    </xf>
    <xf borderId="34" fillId="0" fontId="0" numFmtId="0" xfId="0" applyAlignment="1" applyBorder="1" applyFont="1">
      <alignment shrinkToFit="0" vertical="center" wrapText="1"/>
    </xf>
    <xf borderId="31" fillId="0" fontId="0" numFmtId="9" xfId="0" applyAlignment="1" applyBorder="1" applyFont="1" applyNumberFormat="1">
      <alignment horizontal="center" shrinkToFit="0" vertical="center" wrapText="1"/>
    </xf>
    <xf borderId="31" fillId="0" fontId="0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vertical="center"/>
    </xf>
    <xf borderId="43" fillId="0" fontId="0" numFmtId="0" xfId="0" applyAlignment="1" applyBorder="1" applyFont="1">
      <alignment shrinkToFit="0" vertical="center" wrapText="1"/>
    </xf>
    <xf borderId="43" fillId="0" fontId="0" numFmtId="9" xfId="0" applyAlignment="1" applyBorder="1" applyFont="1" applyNumberFormat="1">
      <alignment horizontal="center" vertical="center"/>
    </xf>
    <xf borderId="43" fillId="0" fontId="0" numFmtId="0" xfId="0" applyAlignment="1" applyBorder="1" applyFont="1">
      <alignment horizontal="left" shrinkToFit="0" vertical="center" wrapText="1"/>
    </xf>
    <xf borderId="41" fillId="0" fontId="0" numFmtId="9" xfId="0" applyAlignment="1" applyBorder="1" applyFont="1" applyNumberFormat="1">
      <alignment horizontal="center" shrinkToFit="0" vertical="center" wrapText="1"/>
    </xf>
    <xf borderId="41" fillId="0" fontId="0" numFmtId="0" xfId="0" applyAlignment="1" applyBorder="1" applyFont="1">
      <alignment horizontal="center" shrinkToFit="0" vertical="center" wrapText="1"/>
    </xf>
    <xf borderId="43" fillId="0" fontId="0" numFmtId="0" xfId="0" applyAlignment="1" applyBorder="1" applyFont="1">
      <alignment vertical="center"/>
    </xf>
    <xf borderId="43" fillId="0" fontId="0" numFmtId="9" xfId="0" applyAlignment="1" applyBorder="1" applyFont="1" applyNumberFormat="1">
      <alignment horizontal="center" shrinkToFit="0" vertical="center" wrapText="1"/>
    </xf>
    <xf borderId="7" fillId="0" fontId="0" numFmtId="0" xfId="0" applyBorder="1" applyFont="1"/>
    <xf borderId="43" fillId="0" fontId="0" numFmtId="0" xfId="0" applyBorder="1" applyFont="1"/>
    <xf borderId="41" fillId="0" fontId="0" numFmtId="0" xfId="0" applyBorder="1" applyFont="1"/>
    <xf borderId="43" fillId="0" fontId="8" numFmtId="0" xfId="0" applyAlignment="1" applyBorder="1" applyFont="1">
      <alignment readingOrder="0" shrinkToFit="0" vertical="center" wrapText="1"/>
    </xf>
    <xf borderId="66" fillId="0" fontId="0" numFmtId="0" xfId="0" applyBorder="1" applyFont="1"/>
    <xf borderId="30" fillId="0" fontId="0" numFmtId="0" xfId="0" applyBorder="1" applyFont="1"/>
    <xf borderId="30" fillId="0" fontId="0" numFmtId="9" xfId="0" applyAlignment="1" applyBorder="1" applyFont="1" applyNumberFormat="1">
      <alignment horizontal="center" vertical="center"/>
    </xf>
    <xf borderId="22" fillId="0" fontId="0" numFmtId="0" xfId="0" applyBorder="1" applyFont="1"/>
    <xf borderId="66" fillId="0" fontId="5" numFmtId="0" xfId="0" applyAlignment="1" applyBorder="1" applyFont="1">
      <alignment horizontal="center" vertical="center"/>
    </xf>
    <xf borderId="30" fillId="0" fontId="0" numFmtId="0" xfId="0" applyAlignment="1" applyBorder="1" applyFont="1">
      <alignment horizontal="left" shrinkToFit="0" vertical="center" wrapText="1"/>
    </xf>
    <xf borderId="30" fillId="0" fontId="0" numFmtId="0" xfId="0" applyAlignment="1" applyBorder="1" applyFont="1">
      <alignment shrinkToFit="0" vertical="center" wrapText="1"/>
    </xf>
    <xf borderId="22" fillId="0" fontId="0" numFmtId="9" xfId="0" applyAlignment="1" applyBorder="1" applyFont="1" applyNumberFormat="1">
      <alignment horizontal="center" shrinkToFit="0" vertical="center" wrapText="1"/>
    </xf>
    <xf borderId="22" fillId="0" fontId="0" numFmtId="0" xfId="0" applyAlignment="1" applyBorder="1" applyFont="1">
      <alignment horizontal="center" shrinkToFit="0" vertical="center" wrapText="1"/>
    </xf>
    <xf borderId="0" fillId="0" fontId="3" numFmtId="10" xfId="0" applyAlignment="1" applyFont="1" applyNumberFormat="1">
      <alignment horizontal="center"/>
    </xf>
    <xf borderId="68" fillId="8" fontId="5" numFmtId="0" xfId="0" applyAlignment="1" applyBorder="1" applyFont="1">
      <alignment vertical="center"/>
    </xf>
    <xf borderId="68" fillId="8" fontId="0" numFmtId="0" xfId="0" applyAlignment="1" applyBorder="1" applyFont="1">
      <alignment vertical="center"/>
    </xf>
    <xf borderId="69" fillId="0" fontId="0" numFmtId="9" xfId="0" applyAlignment="1" applyBorder="1" applyFont="1" applyNumberFormat="1">
      <alignment horizontal="center" vertical="center"/>
    </xf>
    <xf borderId="70" fillId="0" fontId="0" numFmtId="0" xfId="0" applyAlignment="1" applyBorder="1" applyFont="1">
      <alignment horizontal="center" vertical="center"/>
    </xf>
    <xf borderId="37" fillId="8" fontId="5" numFmtId="0" xfId="0" applyAlignment="1" applyBorder="1" applyFont="1">
      <alignment horizontal="center" vertical="center"/>
    </xf>
    <xf borderId="37" fillId="8" fontId="0" numFmtId="0" xfId="0" applyAlignment="1" applyBorder="1" applyFont="1">
      <alignment horizontal="left" shrinkToFit="0" vertical="center" wrapText="1"/>
    </xf>
    <xf borderId="37" fillId="8" fontId="0" numFmtId="0" xfId="0" applyAlignment="1" applyBorder="1" applyFont="1">
      <alignment shrinkToFit="0" vertical="center" wrapText="1"/>
    </xf>
    <xf borderId="34" fillId="0" fontId="0" numFmtId="9" xfId="0" applyAlignment="1" applyBorder="1" applyFont="1" applyNumberFormat="1">
      <alignment horizontal="center" shrinkToFit="0" vertical="center" wrapText="1"/>
    </xf>
    <xf borderId="11" fillId="0" fontId="0" numFmtId="0" xfId="0" applyAlignment="1" applyBorder="1" applyFont="1">
      <alignment horizontal="center" vertical="center"/>
    </xf>
    <xf borderId="71" fillId="0" fontId="0" numFmtId="0" xfId="0" applyAlignment="1" applyBorder="1" applyFont="1">
      <alignment horizontal="left" shrinkToFit="0" vertical="center" wrapText="1"/>
    </xf>
    <xf borderId="71" fillId="0" fontId="6" numFmtId="0" xfId="0" applyBorder="1" applyFont="1"/>
    <xf borderId="0" fillId="0" fontId="0" numFmtId="0" xfId="0" applyAlignment="1" applyFont="1">
      <alignment horizontal="left" shrinkToFit="0" vertical="center" wrapText="1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28" numFmtId="0" xfId="0" applyAlignment="1" applyFont="1">
      <alignment readingOrder="0"/>
    </xf>
    <xf borderId="0" fillId="0" fontId="29" numFmtId="0" xfId="0" applyAlignment="1" applyFont="1">
      <alignment shrinkToFit="0" vertical="center" wrapText="1"/>
    </xf>
    <xf borderId="0" fillId="0" fontId="30" numFmtId="0" xfId="0" applyAlignment="1" applyFont="1">
      <alignment shrinkToFit="0" vertical="center" wrapText="1"/>
    </xf>
    <xf borderId="1" fillId="5" fontId="29" numFmtId="0" xfId="0" applyAlignment="1" applyBorder="1" applyFont="1">
      <alignment shrinkToFit="0" vertical="center" wrapText="1"/>
    </xf>
    <xf borderId="1" fillId="12" fontId="5" numFmtId="0" xfId="0" applyBorder="1" applyFill="1" applyFont="1"/>
    <xf borderId="0" fillId="0" fontId="31" numFmtId="0" xfId="0" applyAlignment="1" applyFont="1">
      <alignment horizontal="left" shrinkToFit="0" vertical="center" wrapText="1"/>
    </xf>
    <xf borderId="1" fillId="13" fontId="32" numFmtId="0" xfId="0" applyAlignment="1" applyBorder="1" applyFill="1" applyFont="1">
      <alignment horizontal="center" readingOrder="0" shrinkToFit="0" vertical="center" wrapText="1"/>
    </xf>
    <xf borderId="0" fillId="0" fontId="33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D1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'planilha+gráfico'!$BL$9:$BL$29</c:f>
              <c:numCache/>
            </c:numRef>
          </c:val>
          <c:smooth val="0"/>
        </c:ser>
        <c:ser>
          <c:idx val="1"/>
          <c:order val="1"/>
          <c:tx>
            <c:v>D2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'planilha+gráfico'!$BM$9:$BM$29</c:f>
              <c:numCache/>
            </c:numRef>
          </c:val>
          <c:smooth val="0"/>
        </c:ser>
        <c:ser>
          <c:idx val="2"/>
          <c:order val="2"/>
          <c:tx>
            <c:v>N1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'planilha+gráfico'!$BN$9:$BN$29</c:f>
              <c:numCache/>
            </c:numRef>
          </c:val>
          <c:smooth val="0"/>
        </c:ser>
        <c:ser>
          <c:idx val="3"/>
          <c:order val="3"/>
          <c:tx>
            <c:v>N2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'planilha+gráfico'!$BO$9:$BO$29</c:f>
              <c:numCache/>
            </c:numRef>
          </c:val>
          <c:smooth val="0"/>
        </c:ser>
        <c:ser>
          <c:idx val="4"/>
          <c:order val="4"/>
          <c:tx>
            <c:v>D1</c:v>
          </c:tx>
          <c:spPr>
            <a:ln cmpd="sng" w="57150">
              <a:solidFill>
                <a:srgbClr val="FFC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'planilha+gráfico'!$BL$9:$BL$29</c:f>
              <c:numCache/>
            </c:numRef>
          </c:val>
          <c:smooth val="0"/>
        </c:ser>
        <c:ser>
          <c:idx val="5"/>
          <c:order val="5"/>
          <c:tx>
            <c:v>D2</c:v>
          </c:tx>
          <c:spPr>
            <a:ln cmpd="sng" w="57150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'planilha+gráfico'!$BM$9:$BM$29</c:f>
              <c:numCache/>
            </c:numRef>
          </c:val>
          <c:smooth val="0"/>
        </c:ser>
        <c:ser>
          <c:idx val="6"/>
          <c:order val="6"/>
          <c:tx>
            <c:v>N1</c:v>
          </c:tx>
          <c:spPr>
            <a:ln cmpd="sng" w="57150">
              <a:solidFill>
                <a:srgbClr val="84A7D1"/>
              </a:solidFill>
            </a:ln>
          </c:spPr>
          <c:marker>
            <c:symbol val="none"/>
          </c:marker>
          <c:val>
            <c:numRef>
              <c:f>'planilha+gráfico'!$BN$9:$BN$29</c:f>
              <c:numCache/>
            </c:numRef>
          </c:val>
          <c:smooth val="0"/>
        </c:ser>
        <c:ser>
          <c:idx val="7"/>
          <c:order val="7"/>
          <c:tx>
            <c:v>N2</c:v>
          </c:tx>
          <c:spPr>
            <a:ln cmpd="sng" w="57150">
              <a:solidFill>
                <a:srgbClr val="0070C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'planilha+gráfico'!$BO$9:$BO$29</c:f>
              <c:numCache/>
            </c:numRef>
          </c:val>
          <c:smooth val="0"/>
        </c:ser>
        <c:axId val="694509448"/>
        <c:axId val="1962279192"/>
      </c:lineChart>
      <c:catAx>
        <c:axId val="69450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279192"/>
      </c:catAx>
      <c:valAx>
        <c:axId val="1962279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509448"/>
      </c:valAx>
    </c:plotArea>
    <c:legend>
      <c:legendPos val="r"/>
      <c:layout>
        <c:manualLayout>
          <c:xMode val="edge"/>
          <c:yMode val="edge"/>
          <c:x val="0.05330709210098215"/>
          <c:y val="0.0438479090309149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D1</c:v>
          </c:tx>
          <c:spPr>
            <a:ln cmpd="sng" w="2857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'planilha+gráfico'!$AH$8:$AH$38</c:f>
              <c:numCache/>
            </c:numRef>
          </c:val>
          <c:smooth val="0"/>
        </c:ser>
        <c:ser>
          <c:idx val="1"/>
          <c:order val="1"/>
          <c:tx>
            <c:v>D2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'planilha+gráfico'!$AI$8:$AI$38</c:f>
              <c:numCache/>
            </c:numRef>
          </c:val>
          <c:smooth val="0"/>
        </c:ser>
        <c:ser>
          <c:idx val="2"/>
          <c:order val="2"/>
          <c:tx>
            <c:v>N1</c:v>
          </c:tx>
          <c:spPr>
            <a:ln cmpd="sng" w="28575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'planilha+gráfico'!$AJ$8:$AJ$38</c:f>
              <c:numCache/>
            </c:numRef>
          </c:val>
          <c:smooth val="0"/>
        </c:ser>
        <c:ser>
          <c:idx val="3"/>
          <c:order val="3"/>
          <c:tx>
            <c:v>N2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'planilha+gráfico'!$AK$8:$AK$38</c:f>
              <c:numCache/>
            </c:numRef>
          </c:val>
          <c:smooth val="0"/>
        </c:ser>
        <c:ser>
          <c:idx val="4"/>
          <c:order val="4"/>
          <c:tx>
            <c:v>Tar</c:v>
          </c:tx>
          <c:spPr>
            <a:ln cmpd="sng" w="28575">
              <a:solidFill>
                <a:schemeClr val="accent5"/>
              </a:solidFill>
              <a:prstDash val="dash"/>
            </a:ln>
          </c:spPr>
          <c:marker>
            <c:symbol val="none"/>
          </c:marker>
          <c:val>
            <c:numRef>
              <c:f>'planilha+gráfico'!$AL$8:$AL$38</c:f>
              <c:numCache/>
            </c:numRef>
          </c:val>
          <c:smooth val="0"/>
        </c:ser>
        <c:axId val="649243655"/>
        <c:axId val="706295914"/>
      </c:lineChart>
      <c:catAx>
        <c:axId val="649243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6295914"/>
      </c:catAx>
      <c:valAx>
        <c:axId val="706295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9243655"/>
      </c:valAx>
    </c:plotArea>
    <c:legend>
      <c:legendPos val="b"/>
      <c:layout>
        <c:manualLayout>
          <c:xMode val="edge"/>
          <c:yMode val="edge"/>
          <c:x val="0.10342385852719739"/>
          <c:y val="0.014766613521322223"/>
        </c:manualLayout>
      </c:layout>
      <c:overlay val="0"/>
      <c:txPr>
        <a:bodyPr/>
        <a:lstStyle/>
        <a:p>
          <a:pPr lvl="0">
            <a:defRPr b="0" i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67</xdr:col>
      <xdr:colOff>552450</xdr:colOff>
      <xdr:row>8</xdr:row>
      <xdr:rowOff>9525</xdr:rowOff>
    </xdr:from>
    <xdr:ext cx="9324975" cy="71342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38</xdr:col>
      <xdr:colOff>114300</xdr:colOff>
      <xdr:row>6</xdr:row>
      <xdr:rowOff>38100</xdr:rowOff>
    </xdr:from>
    <xdr:ext cx="13792200" cy="76581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180975</xdr:colOff>
      <xdr:row>10</xdr:row>
      <xdr:rowOff>142875</xdr:rowOff>
    </xdr:from>
    <xdr:ext cx="8877300" cy="57531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finep.gov.br/images/apoio-e-financiamento/historico-de-programas/prosab/Livro_Compostagem.pdf" TargetMode="External"/><Relationship Id="rId2" Type="http://schemas.openxmlformats.org/officeDocument/2006/relationships/hyperlink" Target="https://moodle.ufabc.edu.br/pluginfile.php/193744/mod_resource/content/1/Aula%20em%20PDF.pdf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14"/>
    <col customWidth="1" min="3" max="3" width="23.71"/>
    <col customWidth="1" min="4" max="8" width="8.71"/>
    <col customWidth="1" min="9" max="9" width="12.43"/>
    <col customWidth="1" min="10" max="17" width="8.71"/>
    <col customWidth="1" min="18" max="18" width="11.43"/>
    <col customWidth="1" min="19" max="19" width="12.0"/>
    <col customWidth="1" min="20" max="21" width="8.71"/>
    <col customWidth="1" min="22" max="32" width="12.29"/>
    <col customWidth="1" min="33" max="33" width="8.71"/>
    <col customWidth="1" min="34" max="34" width="12.29"/>
    <col customWidth="1" min="35" max="35" width="9.14"/>
    <col customWidth="1" min="36" max="37" width="10.0"/>
    <col customWidth="1" min="38" max="38" width="10.14"/>
    <col customWidth="1" min="39" max="85" width="8.71"/>
  </cols>
  <sheetData>
    <row r="1" ht="19.5" customHeight="1">
      <c r="B1" s="1"/>
      <c r="I1" s="2"/>
      <c r="J1" s="2"/>
      <c r="AB1" s="2"/>
      <c r="AC1" s="2"/>
      <c r="AD1" s="2"/>
      <c r="AE1" s="2"/>
      <c r="AF1" s="2"/>
      <c r="AH1" s="1"/>
      <c r="AI1" s="3"/>
      <c r="AJ1" s="4"/>
      <c r="AK1" s="4"/>
      <c r="AL1" s="1"/>
    </row>
    <row r="2" ht="19.5" customHeight="1">
      <c r="B2" s="1"/>
      <c r="I2" s="2"/>
      <c r="J2" s="2"/>
      <c r="K2" s="5" t="s">
        <v>0</v>
      </c>
      <c r="L2" s="6" t="s">
        <v>1</v>
      </c>
      <c r="T2" s="7"/>
      <c r="U2" s="6" t="s">
        <v>2</v>
      </c>
      <c r="AB2" s="2"/>
      <c r="AC2" s="2"/>
      <c r="AD2" s="2"/>
      <c r="AE2" s="2"/>
      <c r="AF2" s="2"/>
      <c r="AH2" s="1"/>
      <c r="AI2" s="3"/>
      <c r="AJ2" s="4"/>
      <c r="AK2" s="4"/>
      <c r="AL2" s="1"/>
    </row>
    <row r="3" ht="19.5" customHeight="1">
      <c r="B3" s="1"/>
      <c r="I3" s="8"/>
      <c r="J3" s="2"/>
      <c r="K3" s="5" t="s">
        <v>3</v>
      </c>
      <c r="L3" s="6" t="s">
        <v>4</v>
      </c>
      <c r="T3" s="9" t="s">
        <v>5</v>
      </c>
      <c r="U3" s="6" t="s">
        <v>6</v>
      </c>
      <c r="AB3" s="2"/>
      <c r="AC3" s="2"/>
      <c r="AD3" s="2"/>
      <c r="AE3" s="2"/>
      <c r="AF3" s="2"/>
      <c r="AH3" s="1"/>
      <c r="AI3" s="3"/>
      <c r="AJ3" s="4"/>
      <c r="AK3" s="4"/>
      <c r="AL3" s="1"/>
    </row>
    <row r="4" ht="19.5" customHeight="1">
      <c r="B4" s="1"/>
      <c r="I4" s="2"/>
      <c r="J4" s="2"/>
      <c r="K4" s="5" t="s">
        <v>7</v>
      </c>
      <c r="L4" s="6" t="s">
        <v>8</v>
      </c>
      <c r="T4" s="2"/>
      <c r="AB4" s="2"/>
      <c r="AC4" s="2"/>
      <c r="AD4" s="2"/>
      <c r="AE4" s="2"/>
      <c r="AF4" s="2"/>
      <c r="AH4" s="1"/>
      <c r="AI4" s="3"/>
      <c r="AJ4" s="4"/>
      <c r="AK4" s="4"/>
      <c r="AL4" s="1"/>
    </row>
    <row r="5" ht="19.5" customHeight="1">
      <c r="B5" s="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2"/>
      <c r="AC5" s="2"/>
      <c r="AD5" s="2"/>
      <c r="AE5" s="2"/>
      <c r="AF5" s="2"/>
      <c r="AG5" s="2"/>
      <c r="AH5" s="1"/>
      <c r="AI5" s="3"/>
      <c r="AJ5" s="4"/>
      <c r="AK5" s="4"/>
      <c r="AL5" s="1"/>
    </row>
    <row r="6" ht="49.5" customHeight="1">
      <c r="A6" s="8"/>
      <c r="B6" s="8"/>
      <c r="C6" s="8"/>
      <c r="D6" s="8"/>
      <c r="E6" s="8"/>
      <c r="F6" s="8"/>
      <c r="G6" s="8"/>
      <c r="H6" s="8"/>
      <c r="I6" s="11" t="s">
        <v>9</v>
      </c>
      <c r="J6" s="12" t="s">
        <v>10</v>
      </c>
      <c r="K6" s="13"/>
      <c r="L6" s="14" t="s">
        <v>11</v>
      </c>
      <c r="M6" s="15"/>
      <c r="N6" s="15"/>
      <c r="O6" s="16"/>
      <c r="P6" s="17" t="s">
        <v>12</v>
      </c>
      <c r="Q6" s="15"/>
      <c r="R6" s="15"/>
      <c r="S6" s="16"/>
      <c r="T6" s="18" t="s">
        <v>13</v>
      </c>
      <c r="U6" s="19"/>
      <c r="V6" s="19"/>
      <c r="W6" s="20"/>
      <c r="X6" s="21" t="s">
        <v>14</v>
      </c>
      <c r="Y6" s="19"/>
      <c r="Z6" s="19"/>
      <c r="AA6" s="20"/>
      <c r="AB6" s="8"/>
      <c r="AC6" s="8"/>
      <c r="AD6" s="8"/>
      <c r="AE6" s="22"/>
      <c r="AF6" s="22"/>
      <c r="AG6" s="23"/>
      <c r="AH6" s="24" t="s">
        <v>15</v>
      </c>
      <c r="AI6" s="25"/>
      <c r="AJ6" s="25"/>
      <c r="AK6" s="26"/>
      <c r="AL6" s="27"/>
      <c r="AM6" s="28" t="s">
        <v>16</v>
      </c>
      <c r="AN6" s="29"/>
      <c r="AO6" s="29"/>
      <c r="AP6" s="29"/>
      <c r="AQ6" s="29"/>
      <c r="AR6" s="29"/>
      <c r="AS6" s="29"/>
      <c r="AT6" s="29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</row>
    <row r="7" ht="24.75" customHeight="1">
      <c r="A7" s="8"/>
      <c r="B7" s="8"/>
      <c r="C7" s="8"/>
      <c r="D7" s="8"/>
      <c r="E7" s="8"/>
      <c r="F7" s="8"/>
      <c r="G7" s="8"/>
      <c r="H7" s="8"/>
      <c r="I7" s="30"/>
      <c r="J7" s="31"/>
      <c r="K7" s="32"/>
      <c r="L7" s="33" t="s">
        <v>0</v>
      </c>
      <c r="M7" s="34" t="s">
        <v>3</v>
      </c>
      <c r="N7" s="35" t="s">
        <v>17</v>
      </c>
      <c r="O7" s="36" t="s">
        <v>18</v>
      </c>
      <c r="P7" s="37" t="s">
        <v>0</v>
      </c>
      <c r="Q7" s="38" t="s">
        <v>3</v>
      </c>
      <c r="R7" s="39" t="s">
        <v>17</v>
      </c>
      <c r="S7" s="40" t="s">
        <v>18</v>
      </c>
      <c r="T7" s="37" t="s">
        <v>0</v>
      </c>
      <c r="U7" s="41" t="s">
        <v>3</v>
      </c>
      <c r="V7" s="39" t="s">
        <v>17</v>
      </c>
      <c r="W7" s="42" t="s">
        <v>18</v>
      </c>
      <c r="X7" s="37" t="s">
        <v>0</v>
      </c>
      <c r="Y7" s="43" t="s">
        <v>3</v>
      </c>
      <c r="Z7" s="39" t="s">
        <v>17</v>
      </c>
      <c r="AA7" s="42" t="s">
        <v>18</v>
      </c>
      <c r="AB7" s="44" t="s">
        <v>19</v>
      </c>
      <c r="AC7" s="45" t="s">
        <v>20</v>
      </c>
      <c r="AD7" s="46"/>
      <c r="AE7" s="46"/>
      <c r="AF7" s="47"/>
      <c r="AG7" s="48" t="s">
        <v>10</v>
      </c>
      <c r="AH7" s="49" t="s">
        <v>21</v>
      </c>
      <c r="AI7" s="50" t="s">
        <v>22</v>
      </c>
      <c r="AJ7" s="50" t="s">
        <v>23</v>
      </c>
      <c r="AK7" s="51" t="s">
        <v>24</v>
      </c>
      <c r="AL7" s="42" t="s">
        <v>0</v>
      </c>
      <c r="AM7" s="29"/>
      <c r="AN7" s="29"/>
      <c r="AO7" s="29"/>
      <c r="AP7" s="29"/>
      <c r="AQ7" s="29"/>
      <c r="AR7" s="29"/>
      <c r="AS7" s="29"/>
      <c r="AT7" s="29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28" t="s">
        <v>25</v>
      </c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</row>
    <row r="8" ht="18.75" customHeight="1">
      <c r="B8" s="1"/>
      <c r="I8" s="52" t="s">
        <v>26</v>
      </c>
      <c r="J8" s="53"/>
      <c r="K8" s="54"/>
      <c r="L8" s="55"/>
      <c r="M8" s="56"/>
      <c r="N8" s="57"/>
      <c r="O8" s="57"/>
      <c r="P8" s="55"/>
      <c r="Q8" s="57"/>
      <c r="R8" s="58"/>
      <c r="S8" s="59" t="s">
        <v>27</v>
      </c>
      <c r="T8" s="55"/>
      <c r="U8" s="57"/>
      <c r="V8" s="58"/>
      <c r="W8" s="60"/>
      <c r="X8" s="61"/>
      <c r="Y8" s="62"/>
      <c r="Z8" s="62"/>
      <c r="AA8" s="63" t="s">
        <v>27</v>
      </c>
      <c r="AB8" s="64">
        <v>1.0</v>
      </c>
      <c r="AC8" s="65" t="s">
        <v>21</v>
      </c>
      <c r="AD8" s="65" t="s">
        <v>22</v>
      </c>
      <c r="AE8" s="66" t="s">
        <v>23</v>
      </c>
      <c r="AF8" s="67" t="s">
        <v>24</v>
      </c>
      <c r="AG8" s="68">
        <v>21.0</v>
      </c>
      <c r="AH8" s="69">
        <v>23.0</v>
      </c>
      <c r="AI8" s="70">
        <v>23.0</v>
      </c>
      <c r="AJ8" s="70">
        <v>21.0</v>
      </c>
      <c r="AK8" s="71">
        <v>21.0</v>
      </c>
      <c r="AL8" s="72">
        <v>21.0</v>
      </c>
      <c r="AM8" s="1"/>
      <c r="AN8" s="1"/>
      <c r="AO8" s="1"/>
      <c r="AP8" s="1"/>
      <c r="AQ8" s="1"/>
      <c r="AR8" s="1"/>
      <c r="AS8" s="1"/>
      <c r="AT8" s="1"/>
      <c r="BK8" s="73" t="s">
        <v>19</v>
      </c>
      <c r="BL8" s="65" t="s">
        <v>21</v>
      </c>
      <c r="BM8" s="65" t="s">
        <v>22</v>
      </c>
      <c r="BN8" s="65" t="s">
        <v>23</v>
      </c>
      <c r="BO8" s="74" t="s">
        <v>24</v>
      </c>
    </row>
    <row r="9" ht="18.75" customHeight="1">
      <c r="B9" s="1" t="s">
        <v>28</v>
      </c>
      <c r="J9" s="75" t="s">
        <v>29</v>
      </c>
      <c r="K9" s="76">
        <v>22.0</v>
      </c>
      <c r="L9" s="77">
        <v>26.8</v>
      </c>
      <c r="M9" s="78">
        <v>46.3</v>
      </c>
      <c r="N9" s="79">
        <v>0.0</v>
      </c>
      <c r="O9" s="80"/>
      <c r="P9" s="81">
        <f t="shared" ref="P9:P38" si="1">L9</f>
        <v>26.8</v>
      </c>
      <c r="Q9" s="80">
        <v>45.2</v>
      </c>
      <c r="R9" s="82">
        <v>0.0</v>
      </c>
      <c r="S9" s="83"/>
      <c r="T9" s="81">
        <f t="shared" ref="T9:T38" si="2">L9</f>
        <v>26.8</v>
      </c>
      <c r="U9" s="84">
        <v>36.2</v>
      </c>
      <c r="V9" s="82">
        <v>0.5</v>
      </c>
      <c r="W9" s="85"/>
      <c r="X9" s="86">
        <f t="shared" ref="X9:X38" si="3">L9</f>
        <v>26.8</v>
      </c>
      <c r="Y9" s="87">
        <v>43.2</v>
      </c>
      <c r="Z9" s="88">
        <v>0.35</v>
      </c>
      <c r="AA9" s="89"/>
      <c r="AB9" s="64">
        <v>2.0</v>
      </c>
      <c r="AC9" s="90">
        <v>0.0</v>
      </c>
      <c r="AD9" s="91">
        <v>0.0</v>
      </c>
      <c r="AE9" s="91">
        <v>0.5</v>
      </c>
      <c r="AF9" s="92">
        <v>0.35</v>
      </c>
      <c r="AG9" s="93">
        <v>22.0</v>
      </c>
      <c r="AH9" s="94">
        <f t="shared" ref="AH9:AH20" si="4">M9</f>
        <v>46.3</v>
      </c>
      <c r="AI9" s="95">
        <f t="shared" ref="AI9:AI38" si="5">Q9</f>
        <v>45.2</v>
      </c>
      <c r="AJ9" s="95">
        <f t="shared" ref="AJ9:AJ33" si="6">U9</f>
        <v>36.2</v>
      </c>
      <c r="AK9" s="79">
        <f t="shared" ref="AK9:AK38" si="7">Y9</f>
        <v>43.2</v>
      </c>
      <c r="AL9" s="96">
        <v>26.8</v>
      </c>
      <c r="AM9" s="1"/>
      <c r="AN9" s="1"/>
      <c r="AO9" s="1"/>
      <c r="AP9" s="1"/>
      <c r="AQ9" s="1"/>
      <c r="AR9" s="1"/>
      <c r="AS9" s="1"/>
      <c r="AT9" s="1"/>
      <c r="BK9" s="1">
        <v>2.0</v>
      </c>
      <c r="BL9" s="90">
        <v>0.0</v>
      </c>
      <c r="BM9" s="91">
        <v>0.0</v>
      </c>
      <c r="BN9" s="91">
        <v>0.5</v>
      </c>
      <c r="BO9" s="92">
        <v>0.35</v>
      </c>
    </row>
    <row r="10" ht="18.75" customHeight="1">
      <c r="B10" s="97" t="s">
        <v>27</v>
      </c>
      <c r="C10" s="6" t="s">
        <v>30</v>
      </c>
      <c r="J10" s="75" t="s">
        <v>31</v>
      </c>
      <c r="K10" s="98">
        <v>23.0</v>
      </c>
      <c r="L10" s="99">
        <v>29.5</v>
      </c>
      <c r="M10" s="100">
        <v>41.5</v>
      </c>
      <c r="N10" s="101">
        <v>0.06</v>
      </c>
      <c r="O10" s="102"/>
      <c r="P10" s="103">
        <f t="shared" si="1"/>
        <v>29.5</v>
      </c>
      <c r="Q10" s="102">
        <v>49.5</v>
      </c>
      <c r="R10" s="104">
        <v>0.05</v>
      </c>
      <c r="S10" s="105"/>
      <c r="T10" s="103">
        <f t="shared" si="2"/>
        <v>29.5</v>
      </c>
      <c r="U10" s="106">
        <v>47.8</v>
      </c>
      <c r="V10" s="104">
        <v>1.85</v>
      </c>
      <c r="W10" s="107"/>
      <c r="X10" s="108">
        <f t="shared" si="3"/>
        <v>29.5</v>
      </c>
      <c r="Y10" s="109">
        <v>50.0</v>
      </c>
      <c r="Z10" s="110">
        <v>1.8</v>
      </c>
      <c r="AA10" s="111"/>
      <c r="AB10" s="64">
        <v>3.0</v>
      </c>
      <c r="AC10" s="101">
        <v>0.06</v>
      </c>
      <c r="AD10" s="104">
        <v>0.05</v>
      </c>
      <c r="AE10" s="104">
        <v>1.85</v>
      </c>
      <c r="AF10" s="110">
        <v>1.8</v>
      </c>
      <c r="AG10" s="93">
        <v>23.0</v>
      </c>
      <c r="AH10" s="94">
        <f t="shared" si="4"/>
        <v>41.5</v>
      </c>
      <c r="AI10" s="95">
        <f t="shared" si="5"/>
        <v>49.5</v>
      </c>
      <c r="AJ10" s="95">
        <f t="shared" si="6"/>
        <v>47.8</v>
      </c>
      <c r="AK10" s="79">
        <f t="shared" si="7"/>
        <v>50</v>
      </c>
      <c r="AL10" s="96">
        <v>29.5</v>
      </c>
      <c r="AM10" s="1"/>
      <c r="AN10" s="1"/>
      <c r="AO10" s="1"/>
      <c r="AP10" s="1"/>
      <c r="AQ10" s="1"/>
      <c r="AR10" s="1"/>
      <c r="AS10" s="1"/>
      <c r="AT10" s="1"/>
      <c r="BK10" s="1">
        <v>3.0</v>
      </c>
      <c r="BL10" s="101">
        <v>0.06</v>
      </c>
      <c r="BM10" s="104">
        <v>0.05</v>
      </c>
      <c r="BN10" s="104">
        <v>1.85</v>
      </c>
      <c r="BO10" s="110">
        <v>1.8</v>
      </c>
    </row>
    <row r="11" ht="18.75" customHeight="1">
      <c r="B11" s="97" t="s">
        <v>32</v>
      </c>
      <c r="C11" s="6" t="s">
        <v>33</v>
      </c>
      <c r="J11" s="75" t="s">
        <v>34</v>
      </c>
      <c r="K11" s="98">
        <v>24.0</v>
      </c>
      <c r="L11" s="99">
        <v>29.6</v>
      </c>
      <c r="M11" s="100">
        <v>42.2</v>
      </c>
      <c r="N11" s="101">
        <v>0.4</v>
      </c>
      <c r="O11" s="102"/>
      <c r="P11" s="103">
        <f t="shared" si="1"/>
        <v>29.6</v>
      </c>
      <c r="Q11" s="102">
        <v>51.0</v>
      </c>
      <c r="R11" s="104">
        <v>0.3</v>
      </c>
      <c r="S11" s="105"/>
      <c r="T11" s="103">
        <f t="shared" si="2"/>
        <v>29.6</v>
      </c>
      <c r="U11" s="106">
        <v>51.8</v>
      </c>
      <c r="V11" s="104">
        <v>2.4</v>
      </c>
      <c r="W11" s="107"/>
      <c r="X11" s="108">
        <f t="shared" si="3"/>
        <v>29.6</v>
      </c>
      <c r="Y11" s="109">
        <v>46.5</v>
      </c>
      <c r="Z11" s="110">
        <v>2.2</v>
      </c>
      <c r="AA11" s="111"/>
      <c r="AB11" s="64">
        <v>4.0</v>
      </c>
      <c r="AC11" s="101">
        <v>0.4</v>
      </c>
      <c r="AD11" s="104">
        <v>0.3</v>
      </c>
      <c r="AE11" s="104">
        <v>2.4</v>
      </c>
      <c r="AF11" s="110">
        <v>2.2</v>
      </c>
      <c r="AG11" s="93">
        <v>24.0</v>
      </c>
      <c r="AH11" s="94">
        <f t="shared" si="4"/>
        <v>42.2</v>
      </c>
      <c r="AI11" s="95">
        <f t="shared" si="5"/>
        <v>51</v>
      </c>
      <c r="AJ11" s="95">
        <f t="shared" si="6"/>
        <v>51.8</v>
      </c>
      <c r="AK11" s="79">
        <f t="shared" si="7"/>
        <v>46.5</v>
      </c>
      <c r="AL11" s="96">
        <v>29.6</v>
      </c>
      <c r="AM11" s="1"/>
      <c r="AN11" s="1"/>
      <c r="AO11" s="1"/>
      <c r="AP11" s="1"/>
      <c r="AQ11" s="1"/>
      <c r="AR11" s="1"/>
      <c r="AS11" s="1"/>
      <c r="AT11" s="1"/>
      <c r="BK11" s="1">
        <v>4.0</v>
      </c>
      <c r="BL11" s="101">
        <v>0.4</v>
      </c>
      <c r="BM11" s="104">
        <v>0.3</v>
      </c>
      <c r="BN11" s="104">
        <v>2.4</v>
      </c>
      <c r="BO11" s="110">
        <v>2.2</v>
      </c>
    </row>
    <row r="12" ht="18.75" customHeight="1">
      <c r="B12" s="97" t="s">
        <v>35</v>
      </c>
      <c r="C12" s="6" t="s">
        <v>36</v>
      </c>
      <c r="J12" s="75" t="s">
        <v>37</v>
      </c>
      <c r="K12" s="76">
        <v>25.0</v>
      </c>
      <c r="L12" s="77">
        <v>31.5</v>
      </c>
      <c r="M12" s="78">
        <v>41.7</v>
      </c>
      <c r="N12" s="79">
        <v>0.8</v>
      </c>
      <c r="O12" s="80"/>
      <c r="P12" s="81">
        <f t="shared" si="1"/>
        <v>31.5</v>
      </c>
      <c r="Q12" s="80">
        <v>48.8</v>
      </c>
      <c r="R12" s="82">
        <v>0.7</v>
      </c>
      <c r="S12" s="83"/>
      <c r="T12" s="81">
        <f t="shared" si="2"/>
        <v>31.5</v>
      </c>
      <c r="U12" s="84">
        <v>45.4</v>
      </c>
      <c r="V12" s="82">
        <v>3.2</v>
      </c>
      <c r="W12" s="85"/>
      <c r="X12" s="86">
        <f t="shared" si="3"/>
        <v>31.5</v>
      </c>
      <c r="Y12" s="87">
        <v>41.6</v>
      </c>
      <c r="Z12" s="88">
        <v>2.9</v>
      </c>
      <c r="AA12" s="89"/>
      <c r="AB12" s="64">
        <v>5.0</v>
      </c>
      <c r="AC12" s="79">
        <v>0.8</v>
      </c>
      <c r="AD12" s="82">
        <v>0.7</v>
      </c>
      <c r="AE12" s="82">
        <v>3.2</v>
      </c>
      <c r="AF12" s="88">
        <v>2.9</v>
      </c>
      <c r="AG12" s="93">
        <v>25.0</v>
      </c>
      <c r="AH12" s="94">
        <f t="shared" si="4"/>
        <v>41.7</v>
      </c>
      <c r="AI12" s="95">
        <f t="shared" si="5"/>
        <v>48.8</v>
      </c>
      <c r="AJ12" s="95">
        <f t="shared" si="6"/>
        <v>45.4</v>
      </c>
      <c r="AK12" s="79">
        <f t="shared" si="7"/>
        <v>41.6</v>
      </c>
      <c r="AL12" s="96">
        <v>31.5</v>
      </c>
      <c r="AM12" s="1"/>
      <c r="AN12" s="1"/>
      <c r="AO12" s="1"/>
      <c r="AP12" s="1"/>
      <c r="AQ12" s="1"/>
      <c r="AR12" s="1"/>
      <c r="AS12" s="1"/>
      <c r="AT12" s="1"/>
      <c r="BK12" s="1">
        <v>5.0</v>
      </c>
      <c r="BL12" s="79">
        <v>0.8</v>
      </c>
      <c r="BM12" s="82">
        <v>0.7</v>
      </c>
      <c r="BN12" s="82">
        <v>3.2</v>
      </c>
      <c r="BO12" s="88">
        <v>2.9</v>
      </c>
    </row>
    <row r="13" ht="18.75" customHeight="1">
      <c r="B13" s="97"/>
      <c r="J13" s="75" t="s">
        <v>38</v>
      </c>
      <c r="K13" s="76">
        <v>26.0</v>
      </c>
      <c r="L13" s="77">
        <v>24.2</v>
      </c>
      <c r="M13" s="78">
        <v>38.5</v>
      </c>
      <c r="N13" s="79">
        <v>1.0</v>
      </c>
      <c r="O13" s="80"/>
      <c r="P13" s="81">
        <f t="shared" si="1"/>
        <v>24.2</v>
      </c>
      <c r="Q13" s="80">
        <v>44.2</v>
      </c>
      <c r="R13" s="82">
        <v>1.0</v>
      </c>
      <c r="S13" s="83"/>
      <c r="T13" s="81">
        <f t="shared" si="2"/>
        <v>24.2</v>
      </c>
      <c r="U13" s="84">
        <v>37.9</v>
      </c>
      <c r="V13" s="82">
        <v>4.15</v>
      </c>
      <c r="W13" s="85"/>
      <c r="X13" s="86">
        <f t="shared" si="3"/>
        <v>24.2</v>
      </c>
      <c r="Y13" s="87">
        <v>36.1</v>
      </c>
      <c r="Z13" s="88">
        <v>3.55</v>
      </c>
      <c r="AA13" s="89"/>
      <c r="AB13" s="64">
        <v>6.0</v>
      </c>
      <c r="AC13" s="79">
        <v>1.0</v>
      </c>
      <c r="AD13" s="82">
        <v>1.0</v>
      </c>
      <c r="AE13" s="82">
        <v>4.15</v>
      </c>
      <c r="AF13" s="88">
        <v>3.55</v>
      </c>
      <c r="AG13" s="93">
        <v>26.0</v>
      </c>
      <c r="AH13" s="94">
        <f t="shared" si="4"/>
        <v>38.5</v>
      </c>
      <c r="AI13" s="95">
        <f t="shared" si="5"/>
        <v>44.2</v>
      </c>
      <c r="AJ13" s="95">
        <f t="shared" si="6"/>
        <v>37.9</v>
      </c>
      <c r="AK13" s="79">
        <f t="shared" si="7"/>
        <v>36.1</v>
      </c>
      <c r="AL13" s="96">
        <v>24.2</v>
      </c>
      <c r="AM13" s="1"/>
      <c r="AN13" s="1"/>
      <c r="AO13" s="1"/>
      <c r="AP13" s="1"/>
      <c r="AQ13" s="1"/>
      <c r="AR13" s="1"/>
      <c r="AS13" s="1"/>
      <c r="AT13" s="1"/>
      <c r="BK13" s="1">
        <v>6.0</v>
      </c>
      <c r="BL13" s="79">
        <v>1.0</v>
      </c>
      <c r="BM13" s="82">
        <v>1.0</v>
      </c>
      <c r="BN13" s="82">
        <v>4.15</v>
      </c>
      <c r="BO13" s="88">
        <v>3.55</v>
      </c>
    </row>
    <row r="14" ht="18.75" customHeight="1">
      <c r="B14" s="97"/>
      <c r="J14" s="75" t="s">
        <v>39</v>
      </c>
      <c r="K14" s="76">
        <v>27.0</v>
      </c>
      <c r="L14" s="112">
        <v>23.5</v>
      </c>
      <c r="M14" s="78">
        <v>38.3</v>
      </c>
      <c r="N14" s="79">
        <v>1.32</v>
      </c>
      <c r="O14" s="80"/>
      <c r="P14" s="81">
        <f t="shared" si="1"/>
        <v>23.5</v>
      </c>
      <c r="Q14" s="80">
        <v>38.3</v>
      </c>
      <c r="R14" s="82">
        <v>1.25</v>
      </c>
      <c r="S14" s="83"/>
      <c r="T14" s="81">
        <f t="shared" si="2"/>
        <v>23.5</v>
      </c>
      <c r="U14" s="84">
        <v>34.6</v>
      </c>
      <c r="V14" s="82">
        <v>4.5</v>
      </c>
      <c r="W14" s="85"/>
      <c r="X14" s="86">
        <f t="shared" si="3"/>
        <v>23.5</v>
      </c>
      <c r="Y14" s="87">
        <v>34.7</v>
      </c>
      <c r="Z14" s="88">
        <v>4.1</v>
      </c>
      <c r="AA14" s="89"/>
      <c r="AB14" s="64">
        <v>7.0</v>
      </c>
      <c r="AC14" s="79">
        <v>1.32</v>
      </c>
      <c r="AD14" s="82">
        <v>1.25</v>
      </c>
      <c r="AE14" s="82">
        <v>4.5</v>
      </c>
      <c r="AF14" s="88">
        <v>4.1</v>
      </c>
      <c r="AG14" s="93">
        <v>27.0</v>
      </c>
      <c r="AH14" s="94">
        <f t="shared" si="4"/>
        <v>38.3</v>
      </c>
      <c r="AI14" s="95">
        <f t="shared" si="5"/>
        <v>38.3</v>
      </c>
      <c r="AJ14" s="95">
        <f t="shared" si="6"/>
        <v>34.6</v>
      </c>
      <c r="AK14" s="79">
        <f t="shared" si="7"/>
        <v>34.7</v>
      </c>
      <c r="AL14" s="96">
        <v>23.5</v>
      </c>
      <c r="AM14" s="1"/>
      <c r="AN14" s="1"/>
      <c r="AO14" s="1"/>
      <c r="AP14" s="1"/>
      <c r="AQ14" s="1"/>
      <c r="AR14" s="1"/>
      <c r="AS14" s="1"/>
      <c r="AT14" s="1"/>
      <c r="BK14" s="1">
        <v>7.0</v>
      </c>
      <c r="BL14" s="79">
        <v>1.32</v>
      </c>
      <c r="BM14" s="82">
        <v>1.25</v>
      </c>
      <c r="BN14" s="82">
        <v>4.5</v>
      </c>
      <c r="BO14" s="88">
        <v>4.1</v>
      </c>
    </row>
    <row r="15" ht="18.75" customHeight="1">
      <c r="B15" s="97"/>
      <c r="I15" s="30"/>
      <c r="J15" s="75" t="s">
        <v>40</v>
      </c>
      <c r="K15" s="76">
        <v>28.0</v>
      </c>
      <c r="L15" s="113">
        <v>23.1</v>
      </c>
      <c r="M15" s="114">
        <v>38.2</v>
      </c>
      <c r="N15" s="115">
        <v>1.65</v>
      </c>
      <c r="O15" s="116"/>
      <c r="P15" s="117">
        <f t="shared" si="1"/>
        <v>23.1</v>
      </c>
      <c r="Q15" s="118">
        <v>35.0</v>
      </c>
      <c r="R15" s="119">
        <v>1.55</v>
      </c>
      <c r="S15" s="120"/>
      <c r="T15" s="117">
        <f t="shared" si="2"/>
        <v>23.1</v>
      </c>
      <c r="U15" s="118">
        <v>32.0</v>
      </c>
      <c r="V15" s="119">
        <v>5.0</v>
      </c>
      <c r="W15" s="121"/>
      <c r="X15" s="122">
        <f t="shared" si="3"/>
        <v>23.1</v>
      </c>
      <c r="Y15" s="123">
        <v>30.5</v>
      </c>
      <c r="Z15" s="124">
        <v>4.65</v>
      </c>
      <c r="AA15" s="125"/>
      <c r="AB15" s="64">
        <v>8.0</v>
      </c>
      <c r="AC15" s="115">
        <v>1.65</v>
      </c>
      <c r="AD15" s="119">
        <v>1.55</v>
      </c>
      <c r="AE15" s="119">
        <v>5.0</v>
      </c>
      <c r="AF15" s="124">
        <v>4.65</v>
      </c>
      <c r="AG15" s="93">
        <v>28.0</v>
      </c>
      <c r="AH15" s="94">
        <f t="shared" si="4"/>
        <v>38.2</v>
      </c>
      <c r="AI15" s="95">
        <f t="shared" si="5"/>
        <v>35</v>
      </c>
      <c r="AJ15" s="95">
        <f t="shared" si="6"/>
        <v>32</v>
      </c>
      <c r="AK15" s="79">
        <f t="shared" si="7"/>
        <v>30.5</v>
      </c>
      <c r="AL15" s="96">
        <v>23.1</v>
      </c>
      <c r="AM15" s="1"/>
      <c r="AN15" s="1"/>
      <c r="AO15" s="1"/>
      <c r="AP15" s="1"/>
      <c r="AQ15" s="1"/>
      <c r="AR15" s="1"/>
      <c r="AS15" s="1"/>
      <c r="AT15" s="1"/>
      <c r="BK15" s="1">
        <v>8.0</v>
      </c>
      <c r="BL15" s="115">
        <v>1.65</v>
      </c>
      <c r="BM15" s="119">
        <v>1.55</v>
      </c>
      <c r="BN15" s="119">
        <v>5.0</v>
      </c>
      <c r="BO15" s="124">
        <v>4.65</v>
      </c>
    </row>
    <row r="16" ht="18.75" customHeight="1">
      <c r="B16" s="97"/>
      <c r="I16" s="126" t="s">
        <v>41</v>
      </c>
      <c r="J16" s="75" t="s">
        <v>29</v>
      </c>
      <c r="K16" s="76">
        <v>1.0</v>
      </c>
      <c r="L16" s="77">
        <v>24.1</v>
      </c>
      <c r="M16" s="78">
        <v>49.2</v>
      </c>
      <c r="N16" s="79">
        <v>2.1</v>
      </c>
      <c r="O16" s="80"/>
      <c r="P16" s="81">
        <f t="shared" si="1"/>
        <v>24.1</v>
      </c>
      <c r="Q16" s="80">
        <v>48.0</v>
      </c>
      <c r="R16" s="82">
        <v>1.85</v>
      </c>
      <c r="S16" s="83"/>
      <c r="T16" s="81">
        <f t="shared" si="2"/>
        <v>24.1</v>
      </c>
      <c r="U16" s="84">
        <v>42.5</v>
      </c>
      <c r="V16" s="82">
        <v>6.0</v>
      </c>
      <c r="W16" s="85"/>
      <c r="X16" s="86">
        <f t="shared" si="3"/>
        <v>24.1</v>
      </c>
      <c r="Y16" s="87">
        <v>38.3</v>
      </c>
      <c r="Z16" s="88">
        <v>5.45</v>
      </c>
      <c r="AA16" s="89"/>
      <c r="AB16" s="64">
        <v>9.0</v>
      </c>
      <c r="AC16" s="79">
        <v>2.1</v>
      </c>
      <c r="AD16" s="82">
        <v>1.85</v>
      </c>
      <c r="AE16" s="82">
        <v>6.0</v>
      </c>
      <c r="AF16" s="88">
        <v>5.45</v>
      </c>
      <c r="AG16" s="93">
        <v>1.0</v>
      </c>
      <c r="AH16" s="94">
        <f t="shared" si="4"/>
        <v>49.2</v>
      </c>
      <c r="AI16" s="95">
        <f t="shared" si="5"/>
        <v>48</v>
      </c>
      <c r="AJ16" s="95">
        <f t="shared" si="6"/>
        <v>42.5</v>
      </c>
      <c r="AK16" s="79">
        <f t="shared" si="7"/>
        <v>38.3</v>
      </c>
      <c r="AL16" s="96">
        <v>24.1</v>
      </c>
      <c r="AM16" s="1"/>
      <c r="AN16" s="1"/>
      <c r="AO16" s="1"/>
      <c r="AP16" s="1"/>
      <c r="AQ16" s="1"/>
      <c r="AR16" s="1"/>
      <c r="AS16" s="1"/>
      <c r="AT16" s="1"/>
      <c r="BK16" s="1">
        <v>9.0</v>
      </c>
      <c r="BL16" s="79">
        <v>2.1</v>
      </c>
      <c r="BM16" s="82">
        <v>1.85</v>
      </c>
      <c r="BN16" s="82">
        <v>6.0</v>
      </c>
      <c r="BO16" s="88">
        <v>5.45</v>
      </c>
    </row>
    <row r="17" ht="18.75" customHeight="1">
      <c r="B17" s="97"/>
      <c r="I17" s="127"/>
      <c r="J17" s="75" t="s">
        <v>31</v>
      </c>
      <c r="K17" s="98">
        <v>2.0</v>
      </c>
      <c r="L17" s="112">
        <v>25.2</v>
      </c>
      <c r="M17" s="100">
        <v>43.4</v>
      </c>
      <c r="N17" s="101">
        <v>2.8</v>
      </c>
      <c r="O17" s="102"/>
      <c r="P17" s="103">
        <f t="shared" si="1"/>
        <v>25.2</v>
      </c>
      <c r="Q17" s="102">
        <v>43.2</v>
      </c>
      <c r="R17" s="104">
        <v>2.2</v>
      </c>
      <c r="S17" s="105"/>
      <c r="T17" s="103">
        <f t="shared" si="2"/>
        <v>25.2</v>
      </c>
      <c r="U17" s="106">
        <v>38.7</v>
      </c>
      <c r="V17" s="104">
        <v>7.4</v>
      </c>
      <c r="W17" s="107"/>
      <c r="X17" s="108">
        <f t="shared" si="3"/>
        <v>25.2</v>
      </c>
      <c r="Y17" s="109">
        <v>37.1</v>
      </c>
      <c r="Z17" s="110">
        <v>5.9</v>
      </c>
      <c r="AA17" s="111"/>
      <c r="AB17" s="64">
        <v>10.0</v>
      </c>
      <c r="AC17" s="101">
        <v>2.8</v>
      </c>
      <c r="AD17" s="104">
        <v>2.2</v>
      </c>
      <c r="AE17" s="104">
        <v>7.4</v>
      </c>
      <c r="AF17" s="110">
        <v>5.9</v>
      </c>
      <c r="AG17" s="93">
        <v>2.0</v>
      </c>
      <c r="AH17" s="94">
        <f t="shared" si="4"/>
        <v>43.4</v>
      </c>
      <c r="AI17" s="95">
        <f t="shared" si="5"/>
        <v>43.2</v>
      </c>
      <c r="AJ17" s="95">
        <f t="shared" si="6"/>
        <v>38.7</v>
      </c>
      <c r="AK17" s="79">
        <f t="shared" si="7"/>
        <v>37.1</v>
      </c>
      <c r="AL17" s="96">
        <v>25.2</v>
      </c>
      <c r="AM17" s="1"/>
      <c r="AN17" s="1"/>
      <c r="AO17" s="1"/>
      <c r="AP17" s="1"/>
      <c r="AQ17" s="1"/>
      <c r="AR17" s="1"/>
      <c r="AS17" s="1"/>
      <c r="AT17" s="1"/>
      <c r="BK17" s="1">
        <v>10.0</v>
      </c>
      <c r="BL17" s="101">
        <v>2.8</v>
      </c>
      <c r="BM17" s="104">
        <v>2.2</v>
      </c>
      <c r="BN17" s="104">
        <v>7.4</v>
      </c>
      <c r="BO17" s="110">
        <v>5.9</v>
      </c>
    </row>
    <row r="18" ht="18.75" customHeight="1">
      <c r="B18" s="97"/>
      <c r="I18" s="127"/>
      <c r="J18" s="75" t="s">
        <v>34</v>
      </c>
      <c r="K18" s="98">
        <v>3.0</v>
      </c>
      <c r="L18" s="112">
        <v>26.1</v>
      </c>
      <c r="M18" s="100">
        <v>38.2</v>
      </c>
      <c r="N18" s="101">
        <v>3.4</v>
      </c>
      <c r="O18" s="102"/>
      <c r="P18" s="103">
        <f t="shared" si="1"/>
        <v>26.1</v>
      </c>
      <c r="Q18" s="102">
        <v>38.5</v>
      </c>
      <c r="R18" s="104">
        <v>3.1</v>
      </c>
      <c r="S18" s="105"/>
      <c r="T18" s="103">
        <f t="shared" si="2"/>
        <v>26.1</v>
      </c>
      <c r="U18" s="106">
        <v>36.5</v>
      </c>
      <c r="V18" s="104">
        <v>8.5</v>
      </c>
      <c r="W18" s="107"/>
      <c r="X18" s="108">
        <f t="shared" si="3"/>
        <v>26.1</v>
      </c>
      <c r="Y18" s="109">
        <v>35.4</v>
      </c>
      <c r="Z18" s="110">
        <v>6.8</v>
      </c>
      <c r="AA18" s="111"/>
      <c r="AB18" s="64">
        <v>11.0</v>
      </c>
      <c r="AC18" s="101">
        <v>3.4</v>
      </c>
      <c r="AD18" s="104">
        <v>3.1</v>
      </c>
      <c r="AE18" s="104">
        <v>8.5</v>
      </c>
      <c r="AF18" s="110">
        <v>6.8</v>
      </c>
      <c r="AG18" s="93">
        <v>3.0</v>
      </c>
      <c r="AH18" s="94">
        <f t="shared" si="4"/>
        <v>38.2</v>
      </c>
      <c r="AI18" s="95">
        <f t="shared" si="5"/>
        <v>38.5</v>
      </c>
      <c r="AJ18" s="95">
        <f t="shared" si="6"/>
        <v>36.5</v>
      </c>
      <c r="AK18" s="79">
        <f t="shared" si="7"/>
        <v>35.4</v>
      </c>
      <c r="AL18" s="96">
        <v>26.1</v>
      </c>
      <c r="AM18" s="1"/>
      <c r="AN18" s="1"/>
      <c r="AO18" s="1"/>
      <c r="AP18" s="1"/>
      <c r="AQ18" s="1"/>
      <c r="AR18" s="1"/>
      <c r="AS18" s="1"/>
      <c r="AT18" s="1"/>
      <c r="BK18" s="1">
        <v>11.0</v>
      </c>
      <c r="BL18" s="101">
        <v>3.4</v>
      </c>
      <c r="BM18" s="104">
        <v>3.1</v>
      </c>
      <c r="BN18" s="104">
        <v>8.5</v>
      </c>
      <c r="BO18" s="110">
        <v>6.8</v>
      </c>
    </row>
    <row r="19" ht="18.75" customHeight="1">
      <c r="B19" s="97"/>
      <c r="I19" s="127"/>
      <c r="J19" s="75" t="s">
        <v>37</v>
      </c>
      <c r="K19" s="76">
        <v>4.0</v>
      </c>
      <c r="L19" s="112">
        <v>27.1</v>
      </c>
      <c r="M19" s="78">
        <v>33.7</v>
      </c>
      <c r="N19" s="79">
        <v>4.1</v>
      </c>
      <c r="O19" s="80"/>
      <c r="P19" s="81">
        <f t="shared" si="1"/>
        <v>27.1</v>
      </c>
      <c r="Q19" s="80">
        <v>35.7</v>
      </c>
      <c r="R19" s="82">
        <v>3.7</v>
      </c>
      <c r="S19" s="83"/>
      <c r="T19" s="81">
        <f t="shared" si="2"/>
        <v>27.1</v>
      </c>
      <c r="U19" s="84">
        <v>33.8</v>
      </c>
      <c r="V19" s="82">
        <v>9.6</v>
      </c>
      <c r="W19" s="85"/>
      <c r="X19" s="86">
        <f t="shared" si="3"/>
        <v>27.1</v>
      </c>
      <c r="Y19" s="87">
        <v>33.6</v>
      </c>
      <c r="Z19" s="88">
        <v>7.4</v>
      </c>
      <c r="AA19" s="89"/>
      <c r="AB19" s="64">
        <v>12.0</v>
      </c>
      <c r="AC19" s="79">
        <v>4.1</v>
      </c>
      <c r="AD19" s="82">
        <v>3.7</v>
      </c>
      <c r="AE19" s="82">
        <v>9.6</v>
      </c>
      <c r="AF19" s="88">
        <v>7.4</v>
      </c>
      <c r="AG19" s="93">
        <v>4.0</v>
      </c>
      <c r="AH19" s="94">
        <f t="shared" si="4"/>
        <v>33.7</v>
      </c>
      <c r="AI19" s="95">
        <f t="shared" si="5"/>
        <v>35.7</v>
      </c>
      <c r="AJ19" s="95">
        <f t="shared" si="6"/>
        <v>33.8</v>
      </c>
      <c r="AK19" s="79">
        <f t="shared" si="7"/>
        <v>33.6</v>
      </c>
      <c r="AL19" s="96">
        <v>27.1</v>
      </c>
      <c r="AM19" s="1"/>
      <c r="AN19" s="1"/>
      <c r="AO19" s="1"/>
      <c r="AP19" s="1"/>
      <c r="AQ19" s="1"/>
      <c r="AR19" s="1"/>
      <c r="AS19" s="1"/>
      <c r="AT19" s="1"/>
      <c r="BK19" s="1">
        <v>12.0</v>
      </c>
      <c r="BL19" s="79">
        <v>4.1</v>
      </c>
      <c r="BM19" s="82">
        <v>3.7</v>
      </c>
      <c r="BN19" s="82">
        <v>9.6</v>
      </c>
      <c r="BO19" s="88">
        <v>7.4</v>
      </c>
    </row>
    <row r="20" ht="18.75" customHeight="1">
      <c r="B20" s="97"/>
      <c r="I20" s="127"/>
      <c r="J20" s="75" t="s">
        <v>38</v>
      </c>
      <c r="K20" s="76">
        <v>5.0</v>
      </c>
      <c r="L20" s="77">
        <v>28.2</v>
      </c>
      <c r="M20" s="78">
        <v>32.5</v>
      </c>
      <c r="N20" s="79">
        <v>4.6</v>
      </c>
      <c r="O20" s="80"/>
      <c r="P20" s="81">
        <f t="shared" si="1"/>
        <v>28.2</v>
      </c>
      <c r="Q20" s="80">
        <v>32.1</v>
      </c>
      <c r="R20" s="82">
        <v>4.0</v>
      </c>
      <c r="S20" s="83"/>
      <c r="T20" s="81">
        <f t="shared" si="2"/>
        <v>28.2</v>
      </c>
      <c r="U20" s="84">
        <v>31.8</v>
      </c>
      <c r="V20" s="82">
        <v>10.1</v>
      </c>
      <c r="W20" s="85"/>
      <c r="X20" s="86">
        <f t="shared" si="3"/>
        <v>28.2</v>
      </c>
      <c r="Y20" s="87">
        <v>31.5</v>
      </c>
      <c r="Z20" s="88">
        <v>8.35</v>
      </c>
      <c r="AA20" s="89"/>
      <c r="AB20" s="64">
        <v>13.0</v>
      </c>
      <c r="AC20" s="79">
        <v>4.6</v>
      </c>
      <c r="AD20" s="82">
        <v>4.0</v>
      </c>
      <c r="AE20" s="82">
        <v>10.1</v>
      </c>
      <c r="AF20" s="88">
        <v>8.35</v>
      </c>
      <c r="AG20" s="93">
        <v>5.0</v>
      </c>
      <c r="AH20" s="94">
        <f t="shared" si="4"/>
        <v>32.5</v>
      </c>
      <c r="AI20" s="95">
        <f t="shared" si="5"/>
        <v>32.1</v>
      </c>
      <c r="AJ20" s="95">
        <f t="shared" si="6"/>
        <v>31.8</v>
      </c>
      <c r="AK20" s="79">
        <f t="shared" si="7"/>
        <v>31.5</v>
      </c>
      <c r="AL20" s="96">
        <v>28.2</v>
      </c>
      <c r="AM20" s="1"/>
      <c r="AN20" s="1"/>
      <c r="AO20" s="1"/>
      <c r="AP20" s="1"/>
      <c r="AQ20" s="1"/>
      <c r="AR20" s="1"/>
      <c r="AS20" s="1"/>
      <c r="AT20" s="1"/>
      <c r="BK20" s="1">
        <v>13.0</v>
      </c>
      <c r="BL20" s="79">
        <v>4.6</v>
      </c>
      <c r="BM20" s="82">
        <v>4.0</v>
      </c>
      <c r="BN20" s="82">
        <v>10.1</v>
      </c>
      <c r="BO20" s="88">
        <v>8.35</v>
      </c>
    </row>
    <row r="21" ht="18.75" customHeight="1">
      <c r="B21" s="97"/>
      <c r="I21" s="127"/>
      <c r="J21" s="75" t="s">
        <v>39</v>
      </c>
      <c r="K21" s="76">
        <v>6.0</v>
      </c>
      <c r="L21" s="77">
        <v>24.3</v>
      </c>
      <c r="M21" s="78" t="s">
        <v>42</v>
      </c>
      <c r="N21" s="79">
        <v>5.25</v>
      </c>
      <c r="O21" s="80"/>
      <c r="P21" s="81">
        <f t="shared" si="1"/>
        <v>24.3</v>
      </c>
      <c r="Q21" s="80">
        <v>32.3</v>
      </c>
      <c r="R21" s="82">
        <v>4.95</v>
      </c>
      <c r="S21" s="83"/>
      <c r="T21" s="81">
        <f t="shared" si="2"/>
        <v>24.3</v>
      </c>
      <c r="U21" s="84">
        <v>31.1</v>
      </c>
      <c r="V21" s="82">
        <v>10.75</v>
      </c>
      <c r="W21" s="85"/>
      <c r="X21" s="86">
        <f t="shared" si="3"/>
        <v>24.3</v>
      </c>
      <c r="Y21" s="87">
        <v>31.1</v>
      </c>
      <c r="Z21" s="88">
        <v>8.6</v>
      </c>
      <c r="AA21" s="89"/>
      <c r="AB21" s="64">
        <v>14.0</v>
      </c>
      <c r="AC21" s="79">
        <v>5.25</v>
      </c>
      <c r="AD21" s="82">
        <v>4.95</v>
      </c>
      <c r="AE21" s="82">
        <v>10.75</v>
      </c>
      <c r="AF21" s="88">
        <v>8.6</v>
      </c>
      <c r="AG21" s="93">
        <v>6.0</v>
      </c>
      <c r="AH21" s="94">
        <v>33.6</v>
      </c>
      <c r="AI21" s="95">
        <f t="shared" si="5"/>
        <v>32.3</v>
      </c>
      <c r="AJ21" s="95">
        <f t="shared" si="6"/>
        <v>31.1</v>
      </c>
      <c r="AK21" s="79">
        <f t="shared" si="7"/>
        <v>31.1</v>
      </c>
      <c r="AL21" s="96">
        <v>24.3</v>
      </c>
      <c r="AM21" s="1"/>
      <c r="AN21" s="1"/>
      <c r="AO21" s="1"/>
      <c r="AP21" s="1"/>
      <c r="AQ21" s="1"/>
      <c r="AR21" s="1"/>
      <c r="AS21" s="1"/>
      <c r="AT21" s="1"/>
      <c r="BK21" s="1">
        <v>14.0</v>
      </c>
      <c r="BL21" s="79">
        <v>5.25</v>
      </c>
      <c r="BM21" s="82">
        <v>4.95</v>
      </c>
      <c r="BN21" s="82">
        <v>10.75</v>
      </c>
      <c r="BO21" s="88">
        <v>8.6</v>
      </c>
    </row>
    <row r="22" ht="18.75" customHeight="1">
      <c r="B22" s="97"/>
      <c r="I22" s="127"/>
      <c r="J22" s="75" t="s">
        <v>40</v>
      </c>
      <c r="K22" s="76">
        <v>7.0</v>
      </c>
      <c r="L22" s="113">
        <v>23.8</v>
      </c>
      <c r="M22" s="128">
        <v>34.2</v>
      </c>
      <c r="N22" s="129">
        <v>6.0</v>
      </c>
      <c r="O22" s="130"/>
      <c r="P22" s="117">
        <f t="shared" si="1"/>
        <v>23.8</v>
      </c>
      <c r="Q22" s="130">
        <v>32.3</v>
      </c>
      <c r="R22" s="131">
        <v>5.5</v>
      </c>
      <c r="S22" s="132"/>
      <c r="T22" s="117">
        <f t="shared" si="2"/>
        <v>23.8</v>
      </c>
      <c r="U22" s="133">
        <v>29.9</v>
      </c>
      <c r="V22" s="131">
        <v>11.0</v>
      </c>
      <c r="W22" s="134"/>
      <c r="X22" s="122">
        <f t="shared" si="3"/>
        <v>23.8</v>
      </c>
      <c r="Y22" s="123">
        <v>30.8</v>
      </c>
      <c r="Z22" s="124">
        <v>9.25</v>
      </c>
      <c r="AA22" s="125"/>
      <c r="AB22" s="64">
        <v>15.0</v>
      </c>
      <c r="AC22" s="129">
        <v>6.0</v>
      </c>
      <c r="AD22" s="131">
        <v>5.5</v>
      </c>
      <c r="AE22" s="131">
        <v>11.0</v>
      </c>
      <c r="AF22" s="124">
        <v>9.25</v>
      </c>
      <c r="AG22" s="93">
        <v>7.0</v>
      </c>
      <c r="AH22" s="94">
        <f t="shared" ref="AH22:AH38" si="8">M22</f>
        <v>34.2</v>
      </c>
      <c r="AI22" s="95">
        <f t="shared" si="5"/>
        <v>32.3</v>
      </c>
      <c r="AJ22" s="95">
        <f t="shared" si="6"/>
        <v>29.9</v>
      </c>
      <c r="AK22" s="79">
        <f t="shared" si="7"/>
        <v>30.8</v>
      </c>
      <c r="AL22" s="96">
        <v>23.8</v>
      </c>
      <c r="AM22" s="1"/>
      <c r="AN22" s="1"/>
      <c r="AO22" s="1"/>
      <c r="AP22" s="1"/>
      <c r="AQ22" s="1"/>
      <c r="AR22" s="1"/>
      <c r="AS22" s="1"/>
      <c r="AT22" s="1"/>
      <c r="BK22" s="1">
        <v>15.0</v>
      </c>
      <c r="BL22" s="129">
        <v>6.0</v>
      </c>
      <c r="BM22" s="131">
        <v>5.5</v>
      </c>
      <c r="BN22" s="131">
        <v>11.0</v>
      </c>
      <c r="BO22" s="124">
        <v>9.25</v>
      </c>
    </row>
    <row r="23" ht="18.75" customHeight="1">
      <c r="B23" s="97"/>
      <c r="I23" s="127"/>
      <c r="J23" s="75" t="s">
        <v>29</v>
      </c>
      <c r="K23" s="76">
        <v>8.0</v>
      </c>
      <c r="L23" s="77">
        <v>29.6</v>
      </c>
      <c r="M23" s="78">
        <v>34.6</v>
      </c>
      <c r="N23" s="79">
        <v>6.03</v>
      </c>
      <c r="O23" s="80"/>
      <c r="P23" s="81">
        <f t="shared" si="1"/>
        <v>29.6</v>
      </c>
      <c r="Q23" s="80">
        <v>32.2</v>
      </c>
      <c r="R23" s="82">
        <v>5.55</v>
      </c>
      <c r="S23" s="83"/>
      <c r="T23" s="81">
        <f t="shared" si="2"/>
        <v>29.6</v>
      </c>
      <c r="U23" s="84">
        <v>29.6</v>
      </c>
      <c r="V23" s="82">
        <v>10.8</v>
      </c>
      <c r="W23" s="85"/>
      <c r="X23" s="86">
        <f t="shared" si="3"/>
        <v>29.6</v>
      </c>
      <c r="Y23" s="87">
        <v>30.4</v>
      </c>
      <c r="Z23" s="88">
        <v>9.35</v>
      </c>
      <c r="AA23" s="89"/>
      <c r="AB23" s="64">
        <v>16.0</v>
      </c>
      <c r="AC23" s="79">
        <v>6.03</v>
      </c>
      <c r="AD23" s="82">
        <v>5.55</v>
      </c>
      <c r="AE23" s="82">
        <v>10.8</v>
      </c>
      <c r="AF23" s="88">
        <v>9.35</v>
      </c>
      <c r="AG23" s="93">
        <v>8.0</v>
      </c>
      <c r="AH23" s="94">
        <f t="shared" si="8"/>
        <v>34.6</v>
      </c>
      <c r="AI23" s="95">
        <f t="shared" si="5"/>
        <v>32.2</v>
      </c>
      <c r="AJ23" s="95">
        <f t="shared" si="6"/>
        <v>29.6</v>
      </c>
      <c r="AK23" s="79">
        <f t="shared" si="7"/>
        <v>30.4</v>
      </c>
      <c r="AL23" s="96">
        <v>29.6</v>
      </c>
      <c r="AM23" s="1"/>
      <c r="AN23" s="1"/>
      <c r="AO23" s="1"/>
      <c r="AP23" s="1"/>
      <c r="AQ23" s="1"/>
      <c r="AR23" s="1"/>
      <c r="AS23" s="1"/>
      <c r="AT23" s="1"/>
      <c r="BK23" s="1">
        <v>16.0</v>
      </c>
      <c r="BL23" s="79">
        <v>6.03</v>
      </c>
      <c r="BM23" s="82">
        <v>5.55</v>
      </c>
      <c r="BN23" s="82">
        <v>10.8</v>
      </c>
      <c r="BO23" s="88">
        <v>9.35</v>
      </c>
    </row>
    <row r="24" ht="18.75" customHeight="1">
      <c r="B24" s="97"/>
      <c r="I24" s="127"/>
      <c r="J24" s="75" t="s">
        <v>31</v>
      </c>
      <c r="K24" s="98">
        <v>9.0</v>
      </c>
      <c r="L24" s="99">
        <v>28.3</v>
      </c>
      <c r="M24" s="100">
        <v>37.2</v>
      </c>
      <c r="N24" s="101">
        <v>6.05</v>
      </c>
      <c r="O24" s="102"/>
      <c r="P24" s="103">
        <f t="shared" si="1"/>
        <v>28.3</v>
      </c>
      <c r="Q24" s="102">
        <v>35.4</v>
      </c>
      <c r="R24" s="104">
        <v>6.5</v>
      </c>
      <c r="S24" s="105"/>
      <c r="T24" s="103">
        <f t="shared" si="2"/>
        <v>28.3</v>
      </c>
      <c r="U24" s="106">
        <v>32.3</v>
      </c>
      <c r="V24" s="104">
        <v>10.9</v>
      </c>
      <c r="W24" s="135"/>
      <c r="X24" s="108">
        <f t="shared" si="3"/>
        <v>28.3</v>
      </c>
      <c r="Y24" s="109">
        <v>33.5</v>
      </c>
      <c r="Z24" s="110">
        <v>9.35</v>
      </c>
      <c r="AA24" s="111"/>
      <c r="AB24" s="64">
        <v>17.0</v>
      </c>
      <c r="AC24" s="101">
        <v>6.05</v>
      </c>
      <c r="AD24" s="104">
        <v>6.5</v>
      </c>
      <c r="AE24" s="104">
        <v>10.9</v>
      </c>
      <c r="AF24" s="110">
        <v>9.35</v>
      </c>
      <c r="AG24" s="93">
        <v>9.0</v>
      </c>
      <c r="AH24" s="94">
        <f t="shared" si="8"/>
        <v>37.2</v>
      </c>
      <c r="AI24" s="95">
        <f t="shared" si="5"/>
        <v>35.4</v>
      </c>
      <c r="AJ24" s="95">
        <f t="shared" si="6"/>
        <v>32.3</v>
      </c>
      <c r="AK24" s="79">
        <f t="shared" si="7"/>
        <v>33.5</v>
      </c>
      <c r="AL24" s="96">
        <v>28.3</v>
      </c>
      <c r="AM24" s="1"/>
      <c r="AN24" s="1"/>
      <c r="AO24" s="1"/>
      <c r="AP24" s="1"/>
      <c r="AQ24" s="1"/>
      <c r="AR24" s="1"/>
      <c r="AS24" s="1"/>
      <c r="AT24" s="1"/>
      <c r="BK24" s="1">
        <v>17.0</v>
      </c>
      <c r="BL24" s="101">
        <v>6.05</v>
      </c>
      <c r="BM24" s="104">
        <v>6.5</v>
      </c>
      <c r="BN24" s="104">
        <v>10.9</v>
      </c>
      <c r="BO24" s="110">
        <v>9.35</v>
      </c>
    </row>
    <row r="25" ht="18.75" customHeight="1">
      <c r="B25" s="97"/>
      <c r="I25" s="127"/>
      <c r="J25" s="75" t="s">
        <v>34</v>
      </c>
      <c r="K25" s="98">
        <v>10.0</v>
      </c>
      <c r="L25" s="112">
        <v>26.1</v>
      </c>
      <c r="M25" s="100">
        <v>34.4</v>
      </c>
      <c r="N25" s="101">
        <v>6.5</v>
      </c>
      <c r="O25" s="101"/>
      <c r="P25" s="103">
        <f t="shared" si="1"/>
        <v>26.1</v>
      </c>
      <c r="Q25" s="102">
        <v>34.1</v>
      </c>
      <c r="R25" s="104">
        <v>6.9</v>
      </c>
      <c r="S25" s="136"/>
      <c r="T25" s="103">
        <f t="shared" si="2"/>
        <v>26.1</v>
      </c>
      <c r="U25" s="106">
        <v>31.4</v>
      </c>
      <c r="V25" s="104">
        <v>10.9</v>
      </c>
      <c r="W25" s="137"/>
      <c r="X25" s="108">
        <f t="shared" si="3"/>
        <v>26.1</v>
      </c>
      <c r="Y25" s="109">
        <v>30.8</v>
      </c>
      <c r="Z25" s="110">
        <v>9.5</v>
      </c>
      <c r="AA25" s="138"/>
      <c r="AB25" s="64">
        <v>18.0</v>
      </c>
      <c r="AC25" s="101">
        <v>6.5</v>
      </c>
      <c r="AD25" s="104">
        <v>6.9</v>
      </c>
      <c r="AE25" s="104">
        <v>10.9</v>
      </c>
      <c r="AF25" s="110">
        <v>9.5</v>
      </c>
      <c r="AG25" s="93">
        <v>10.0</v>
      </c>
      <c r="AH25" s="94">
        <f t="shared" si="8"/>
        <v>34.4</v>
      </c>
      <c r="AI25" s="95">
        <f t="shared" si="5"/>
        <v>34.1</v>
      </c>
      <c r="AJ25" s="95">
        <f t="shared" si="6"/>
        <v>31.4</v>
      </c>
      <c r="AK25" s="79">
        <f t="shared" si="7"/>
        <v>30.8</v>
      </c>
      <c r="AL25" s="96">
        <v>26.1</v>
      </c>
      <c r="AM25" s="1"/>
      <c r="AN25" s="1"/>
      <c r="AO25" s="1"/>
      <c r="AP25" s="1"/>
      <c r="AQ25" s="1"/>
      <c r="AR25" s="1"/>
      <c r="AS25" s="1"/>
      <c r="AT25" s="1"/>
      <c r="BK25" s="1">
        <v>18.0</v>
      </c>
      <c r="BL25" s="101">
        <v>6.5</v>
      </c>
      <c r="BM25" s="104">
        <v>6.9</v>
      </c>
      <c r="BN25" s="104">
        <v>10.9</v>
      </c>
      <c r="BO25" s="110">
        <v>9.5</v>
      </c>
    </row>
    <row r="26" ht="18.75" customHeight="1">
      <c r="B26" s="97"/>
      <c r="I26" s="127"/>
      <c r="J26" s="75" t="s">
        <v>37</v>
      </c>
      <c r="K26" s="76">
        <v>11.0</v>
      </c>
      <c r="L26" s="77">
        <v>24.6</v>
      </c>
      <c r="M26" s="78">
        <v>32.1</v>
      </c>
      <c r="N26" s="79">
        <v>7.1</v>
      </c>
      <c r="O26" s="79"/>
      <c r="P26" s="81">
        <f t="shared" si="1"/>
        <v>24.6</v>
      </c>
      <c r="Q26" s="80">
        <v>33.1</v>
      </c>
      <c r="R26" s="82">
        <v>7.3</v>
      </c>
      <c r="S26" s="139"/>
      <c r="T26" s="81">
        <f t="shared" si="2"/>
        <v>24.6</v>
      </c>
      <c r="U26" s="84">
        <v>27.4</v>
      </c>
      <c r="V26" s="82">
        <v>10.95</v>
      </c>
      <c r="W26" s="140"/>
      <c r="X26" s="86">
        <f t="shared" si="3"/>
        <v>24.6</v>
      </c>
      <c r="Y26" s="87">
        <v>29.2</v>
      </c>
      <c r="Z26" s="88">
        <v>9.6</v>
      </c>
      <c r="AA26" s="141"/>
      <c r="AB26" s="64">
        <v>19.0</v>
      </c>
      <c r="AC26" s="79">
        <v>7.1</v>
      </c>
      <c r="AD26" s="82">
        <v>7.3</v>
      </c>
      <c r="AE26" s="82">
        <v>10.95</v>
      </c>
      <c r="AF26" s="88">
        <v>9.6</v>
      </c>
      <c r="AG26" s="93">
        <v>11.0</v>
      </c>
      <c r="AH26" s="94">
        <f t="shared" si="8"/>
        <v>32.1</v>
      </c>
      <c r="AI26" s="95">
        <f t="shared" si="5"/>
        <v>33.1</v>
      </c>
      <c r="AJ26" s="95">
        <f t="shared" si="6"/>
        <v>27.4</v>
      </c>
      <c r="AK26" s="79">
        <f t="shared" si="7"/>
        <v>29.2</v>
      </c>
      <c r="AL26" s="96">
        <v>24.6</v>
      </c>
      <c r="AM26" s="1"/>
      <c r="AN26" s="1"/>
      <c r="AO26" s="1"/>
      <c r="AP26" s="1"/>
      <c r="AQ26" s="1"/>
      <c r="AR26" s="1"/>
      <c r="AS26" s="1"/>
      <c r="AT26" s="1"/>
      <c r="BK26" s="1">
        <v>19.0</v>
      </c>
      <c r="BL26" s="79">
        <v>7.1</v>
      </c>
      <c r="BM26" s="82">
        <v>7.3</v>
      </c>
      <c r="BN26" s="82">
        <v>10.95</v>
      </c>
      <c r="BO26" s="88">
        <v>9.6</v>
      </c>
    </row>
    <row r="27" ht="18.75" customHeight="1">
      <c r="B27" s="97"/>
      <c r="I27" s="127"/>
      <c r="J27" s="75" t="s">
        <v>38</v>
      </c>
      <c r="K27" s="76">
        <v>12.0</v>
      </c>
      <c r="L27" s="112">
        <v>26.8</v>
      </c>
      <c r="M27" s="78">
        <v>34.7</v>
      </c>
      <c r="N27" s="79">
        <v>7.25</v>
      </c>
      <c r="O27" s="79"/>
      <c r="P27" s="81">
        <f t="shared" si="1"/>
        <v>26.8</v>
      </c>
      <c r="Q27" s="80">
        <v>33.2</v>
      </c>
      <c r="R27" s="82">
        <v>7.45</v>
      </c>
      <c r="S27" s="139"/>
      <c r="T27" s="81">
        <f t="shared" si="2"/>
        <v>26.8</v>
      </c>
      <c r="U27" s="84">
        <v>28.1</v>
      </c>
      <c r="V27" s="82">
        <v>11.0</v>
      </c>
      <c r="W27" s="140"/>
      <c r="X27" s="86">
        <f t="shared" si="3"/>
        <v>26.8</v>
      </c>
      <c r="Y27" s="87">
        <v>31.2</v>
      </c>
      <c r="Z27" s="88">
        <v>9.6</v>
      </c>
      <c r="AA27" s="141"/>
      <c r="AB27" s="64">
        <v>20.0</v>
      </c>
      <c r="AC27" s="79">
        <v>7.25</v>
      </c>
      <c r="AD27" s="82">
        <v>7.45</v>
      </c>
      <c r="AE27" s="82">
        <v>11.0</v>
      </c>
      <c r="AF27" s="88">
        <v>9.6</v>
      </c>
      <c r="AG27" s="93">
        <v>12.0</v>
      </c>
      <c r="AH27" s="94">
        <f t="shared" si="8"/>
        <v>34.7</v>
      </c>
      <c r="AI27" s="95">
        <f t="shared" si="5"/>
        <v>33.2</v>
      </c>
      <c r="AJ27" s="95">
        <f t="shared" si="6"/>
        <v>28.1</v>
      </c>
      <c r="AK27" s="79">
        <f t="shared" si="7"/>
        <v>31.2</v>
      </c>
      <c r="AL27" s="96">
        <v>26.8</v>
      </c>
      <c r="AM27" s="1"/>
      <c r="AN27" s="1"/>
      <c r="AO27" s="1"/>
      <c r="AP27" s="1"/>
      <c r="AQ27" s="1"/>
      <c r="AR27" s="1"/>
      <c r="AS27" s="1"/>
      <c r="AT27" s="1"/>
      <c r="BK27" s="1">
        <v>20.0</v>
      </c>
      <c r="BL27" s="79">
        <v>7.25</v>
      </c>
      <c r="BM27" s="82">
        <v>7.45</v>
      </c>
      <c r="BN27" s="82">
        <v>11.0</v>
      </c>
      <c r="BO27" s="88">
        <v>9.6</v>
      </c>
    </row>
    <row r="28" ht="18.75" customHeight="1">
      <c r="B28" s="97"/>
      <c r="I28" s="127"/>
      <c r="J28" s="75" t="s">
        <v>39</v>
      </c>
      <c r="K28" s="76">
        <v>13.0</v>
      </c>
      <c r="L28" s="112">
        <v>25.2</v>
      </c>
      <c r="M28" s="78">
        <v>35.1</v>
      </c>
      <c r="N28" s="79">
        <v>7.4</v>
      </c>
      <c r="O28" s="77"/>
      <c r="P28" s="81">
        <f t="shared" si="1"/>
        <v>25.2</v>
      </c>
      <c r="Q28" s="80">
        <v>33.2</v>
      </c>
      <c r="R28" s="82">
        <v>7.6</v>
      </c>
      <c r="S28" s="139"/>
      <c r="T28" s="81">
        <f t="shared" si="2"/>
        <v>25.2</v>
      </c>
      <c r="U28" s="84">
        <v>30.4</v>
      </c>
      <c r="V28" s="82">
        <v>11.1</v>
      </c>
      <c r="W28" s="140"/>
      <c r="X28" s="86">
        <f t="shared" si="3"/>
        <v>25.2</v>
      </c>
      <c r="Y28" s="87">
        <v>33.4</v>
      </c>
      <c r="Z28" s="88">
        <v>9.65</v>
      </c>
      <c r="AA28" s="141"/>
      <c r="AB28" s="64">
        <v>21.0</v>
      </c>
      <c r="AC28" s="79">
        <v>7.4</v>
      </c>
      <c r="AD28" s="82">
        <v>7.6</v>
      </c>
      <c r="AE28" s="82">
        <v>11.1</v>
      </c>
      <c r="AF28" s="88">
        <v>9.65</v>
      </c>
      <c r="AG28" s="93">
        <v>13.0</v>
      </c>
      <c r="AH28" s="94">
        <f t="shared" si="8"/>
        <v>35.1</v>
      </c>
      <c r="AI28" s="95">
        <f t="shared" si="5"/>
        <v>33.2</v>
      </c>
      <c r="AJ28" s="95">
        <f t="shared" si="6"/>
        <v>30.4</v>
      </c>
      <c r="AK28" s="79">
        <f t="shared" si="7"/>
        <v>33.4</v>
      </c>
      <c r="AL28" s="96">
        <v>25.2</v>
      </c>
      <c r="AM28" s="1"/>
      <c r="AN28" s="1"/>
      <c r="AO28" s="1"/>
      <c r="AP28" s="1"/>
      <c r="AQ28" s="1"/>
      <c r="AR28" s="1"/>
      <c r="AS28" s="1"/>
      <c r="AT28" s="1"/>
      <c r="BK28" s="1">
        <v>21.0</v>
      </c>
      <c r="BL28" s="79">
        <v>7.4</v>
      </c>
      <c r="BM28" s="82">
        <v>7.6</v>
      </c>
      <c r="BN28" s="82">
        <v>11.1</v>
      </c>
      <c r="BO28" s="88">
        <v>9.65</v>
      </c>
    </row>
    <row r="29" ht="18.75" customHeight="1">
      <c r="B29" s="97"/>
      <c r="I29" s="127"/>
      <c r="J29" s="75" t="s">
        <v>40</v>
      </c>
      <c r="K29" s="76">
        <v>14.0</v>
      </c>
      <c r="L29" s="113">
        <v>24.0</v>
      </c>
      <c r="M29" s="128">
        <v>37.3</v>
      </c>
      <c r="N29" s="129">
        <v>7.7</v>
      </c>
      <c r="O29" s="142" t="s">
        <v>32</v>
      </c>
      <c r="P29" s="117">
        <f t="shared" si="1"/>
        <v>24</v>
      </c>
      <c r="Q29" s="130">
        <v>33.5</v>
      </c>
      <c r="R29" s="131">
        <v>7.65</v>
      </c>
      <c r="S29" s="143" t="s">
        <v>32</v>
      </c>
      <c r="T29" s="144">
        <f t="shared" si="2"/>
        <v>24</v>
      </c>
      <c r="U29" s="145">
        <v>33.8</v>
      </c>
      <c r="V29" s="146">
        <v>11.1</v>
      </c>
      <c r="W29" s="147" t="s">
        <v>43</v>
      </c>
      <c r="X29" s="148">
        <f t="shared" si="3"/>
        <v>24</v>
      </c>
      <c r="Y29" s="149">
        <v>34.8</v>
      </c>
      <c r="Z29" s="149">
        <v>9.65</v>
      </c>
      <c r="AA29" s="150" t="s">
        <v>43</v>
      </c>
      <c r="AB29" s="64">
        <v>22.0</v>
      </c>
      <c r="AC29" s="129">
        <v>7.7</v>
      </c>
      <c r="AD29" s="131">
        <v>7.65</v>
      </c>
      <c r="AE29" s="131">
        <v>11.1</v>
      </c>
      <c r="AF29" s="124">
        <v>9.65</v>
      </c>
      <c r="AG29" s="93">
        <v>14.0</v>
      </c>
      <c r="AH29" s="94">
        <f t="shared" si="8"/>
        <v>37.3</v>
      </c>
      <c r="AI29" s="95">
        <f t="shared" si="5"/>
        <v>33.5</v>
      </c>
      <c r="AJ29" s="95">
        <f t="shared" si="6"/>
        <v>33.8</v>
      </c>
      <c r="AK29" s="79">
        <f t="shared" si="7"/>
        <v>34.8</v>
      </c>
      <c r="AL29" s="96">
        <v>24.0</v>
      </c>
      <c r="AM29" s="1"/>
      <c r="AN29" s="1"/>
      <c r="AO29" s="1"/>
      <c r="AP29" s="1"/>
      <c r="AQ29" s="1"/>
      <c r="AR29" s="1"/>
      <c r="AS29" s="1"/>
      <c r="AT29" s="1"/>
      <c r="BK29" s="1">
        <v>22.0</v>
      </c>
      <c r="BL29" s="129">
        <v>7.7</v>
      </c>
      <c r="BM29" s="131">
        <v>7.65</v>
      </c>
      <c r="BN29" s="131">
        <v>11.1</v>
      </c>
      <c r="BO29" s="124">
        <v>9.65</v>
      </c>
    </row>
    <row r="30" ht="18.75" customHeight="1">
      <c r="B30" s="97"/>
      <c r="I30" s="127"/>
      <c r="J30" s="75" t="s">
        <v>29</v>
      </c>
      <c r="K30" s="76">
        <v>15.0</v>
      </c>
      <c r="L30" s="77">
        <v>25.4</v>
      </c>
      <c r="M30" s="78">
        <v>34.8</v>
      </c>
      <c r="N30" s="79">
        <f>6+1.95</f>
        <v>7.95</v>
      </c>
      <c r="O30" s="79"/>
      <c r="P30" s="81">
        <f t="shared" si="1"/>
        <v>25.4</v>
      </c>
      <c r="Q30" s="80">
        <v>32.4</v>
      </c>
      <c r="R30" s="82">
        <f>5.5+2.4</f>
        <v>7.9</v>
      </c>
      <c r="S30" s="139"/>
      <c r="T30" s="81">
        <f t="shared" si="2"/>
        <v>25.4</v>
      </c>
      <c r="U30" s="84">
        <v>33.7</v>
      </c>
      <c r="V30" s="82">
        <f>5+5.15</f>
        <v>10.15</v>
      </c>
      <c r="W30" s="140"/>
      <c r="X30" s="86">
        <f t="shared" si="3"/>
        <v>25.4</v>
      </c>
      <c r="Y30" s="87">
        <v>33.6</v>
      </c>
      <c r="Z30" s="88">
        <f t="shared" ref="Z30:Z31" si="9">5.45+4</f>
        <v>9.45</v>
      </c>
      <c r="AA30" s="141"/>
      <c r="AB30" s="64">
        <v>23.0</v>
      </c>
      <c r="AC30" s="79"/>
      <c r="AD30" s="82"/>
      <c r="AE30" s="82"/>
      <c r="AF30" s="151"/>
      <c r="AG30" s="93">
        <v>15.0</v>
      </c>
      <c r="AH30" s="94">
        <f t="shared" si="8"/>
        <v>34.8</v>
      </c>
      <c r="AI30" s="95">
        <f t="shared" si="5"/>
        <v>32.4</v>
      </c>
      <c r="AJ30" s="95">
        <f t="shared" si="6"/>
        <v>33.7</v>
      </c>
      <c r="AK30" s="79">
        <f t="shared" si="7"/>
        <v>33.6</v>
      </c>
      <c r="AL30" s="96">
        <v>25.4</v>
      </c>
      <c r="AM30" s="1"/>
      <c r="AN30" s="1"/>
      <c r="AO30" s="1"/>
      <c r="AP30" s="1"/>
      <c r="AQ30" s="1"/>
      <c r="AR30" s="1"/>
      <c r="AS30" s="1"/>
      <c r="AT30" s="1"/>
      <c r="BK30" s="1">
        <v>23.0</v>
      </c>
    </row>
    <row r="31" ht="18.75" customHeight="1">
      <c r="B31" s="97"/>
      <c r="I31" s="127"/>
      <c r="J31" s="75" t="s">
        <v>31</v>
      </c>
      <c r="K31" s="98">
        <v>16.0</v>
      </c>
      <c r="L31" s="99">
        <v>24.7</v>
      </c>
      <c r="M31" s="100">
        <v>35.0</v>
      </c>
      <c r="N31" s="101">
        <f>6+2.15</f>
        <v>8.15</v>
      </c>
      <c r="O31" s="101"/>
      <c r="P31" s="103">
        <f t="shared" si="1"/>
        <v>24.7</v>
      </c>
      <c r="Q31" s="102">
        <v>31.9</v>
      </c>
      <c r="R31" s="104">
        <f>5.5+2.9</f>
        <v>8.4</v>
      </c>
      <c r="S31" s="136"/>
      <c r="T31" s="103">
        <f t="shared" si="2"/>
        <v>24.7</v>
      </c>
      <c r="U31" s="106">
        <v>35.3</v>
      </c>
      <c r="V31" s="104">
        <f>5+5.35</f>
        <v>10.35</v>
      </c>
      <c r="W31" s="137"/>
      <c r="X31" s="108">
        <f t="shared" si="3"/>
        <v>24.7</v>
      </c>
      <c r="Y31" s="109">
        <v>32.5</v>
      </c>
      <c r="Z31" s="110">
        <f t="shared" si="9"/>
        <v>9.45</v>
      </c>
      <c r="AA31" s="138"/>
      <c r="AB31" s="64">
        <v>24.0</v>
      </c>
      <c r="AC31" s="101"/>
      <c r="AD31" s="104"/>
      <c r="AE31" s="104"/>
      <c r="AF31" s="151"/>
      <c r="AG31" s="93">
        <v>16.0</v>
      </c>
      <c r="AH31" s="94">
        <f t="shared" si="8"/>
        <v>35</v>
      </c>
      <c r="AI31" s="95">
        <f t="shared" si="5"/>
        <v>31.9</v>
      </c>
      <c r="AJ31" s="95">
        <f t="shared" si="6"/>
        <v>35.3</v>
      </c>
      <c r="AK31" s="79">
        <f t="shared" si="7"/>
        <v>32.5</v>
      </c>
      <c r="AL31" s="96">
        <v>24.7</v>
      </c>
      <c r="AM31" s="1"/>
      <c r="AN31" s="1"/>
      <c r="AO31" s="1"/>
      <c r="AP31" s="1"/>
      <c r="AQ31" s="1"/>
      <c r="AR31" s="1"/>
      <c r="AS31" s="1"/>
      <c r="AT31" s="1"/>
      <c r="BK31" s="1">
        <v>24.0</v>
      </c>
    </row>
    <row r="32" ht="18.75" customHeight="1">
      <c r="B32" s="97"/>
      <c r="I32" s="127"/>
      <c r="J32" s="75" t="s">
        <v>34</v>
      </c>
      <c r="K32" s="98">
        <v>17.0</v>
      </c>
      <c r="L32" s="99">
        <v>24.7</v>
      </c>
      <c r="M32" s="100">
        <v>33.8</v>
      </c>
      <c r="N32" s="101">
        <f>6+2.9</f>
        <v>8.9</v>
      </c>
      <c r="O32" s="101"/>
      <c r="P32" s="103">
        <f t="shared" si="1"/>
        <v>24.7</v>
      </c>
      <c r="Q32" s="102">
        <v>30.6</v>
      </c>
      <c r="R32" s="104">
        <f>5.5+3.2</f>
        <v>8.7</v>
      </c>
      <c r="S32" s="136"/>
      <c r="T32" s="103">
        <f t="shared" si="2"/>
        <v>24.7</v>
      </c>
      <c r="U32" s="106">
        <v>35.4</v>
      </c>
      <c r="V32" s="104">
        <f>5+5.4</f>
        <v>10.4</v>
      </c>
      <c r="W32" s="137"/>
      <c r="X32" s="108">
        <f t="shared" si="3"/>
        <v>24.7</v>
      </c>
      <c r="Y32" s="109">
        <v>32.2</v>
      </c>
      <c r="Z32" s="110">
        <f>5.45+4.05</f>
        <v>9.5</v>
      </c>
      <c r="AA32" s="138"/>
      <c r="AB32" s="64">
        <v>25.0</v>
      </c>
      <c r="AC32" s="101"/>
      <c r="AD32" s="104"/>
      <c r="AE32" s="104"/>
      <c r="AF32" s="151"/>
      <c r="AG32" s="93">
        <v>17.0</v>
      </c>
      <c r="AH32" s="94">
        <f t="shared" si="8"/>
        <v>33.8</v>
      </c>
      <c r="AI32" s="95">
        <f t="shared" si="5"/>
        <v>30.6</v>
      </c>
      <c r="AJ32" s="95">
        <f t="shared" si="6"/>
        <v>35.4</v>
      </c>
      <c r="AK32" s="79">
        <f t="shared" si="7"/>
        <v>32.2</v>
      </c>
      <c r="AL32" s="96">
        <v>24.7</v>
      </c>
      <c r="AM32" s="1"/>
      <c r="AN32" s="1"/>
      <c r="AO32" s="1"/>
      <c r="AP32" s="1"/>
      <c r="AQ32" s="1"/>
      <c r="AR32" s="1"/>
      <c r="AS32" s="1"/>
      <c r="AT32" s="1"/>
      <c r="BK32" s="1">
        <v>25.0</v>
      </c>
    </row>
    <row r="33" ht="18.75" customHeight="1">
      <c r="B33" s="97"/>
      <c r="I33" s="127"/>
      <c r="J33" s="75" t="s">
        <v>37</v>
      </c>
      <c r="K33" s="76">
        <v>18.0</v>
      </c>
      <c r="L33" s="77">
        <v>25.2</v>
      </c>
      <c r="M33" s="78">
        <v>34.4</v>
      </c>
      <c r="N33" s="79">
        <v>8.9</v>
      </c>
      <c r="O33" s="79"/>
      <c r="P33" s="81">
        <f t="shared" si="1"/>
        <v>25.2</v>
      </c>
      <c r="Q33" s="80">
        <v>31.3</v>
      </c>
      <c r="R33" s="82">
        <v>8.8</v>
      </c>
      <c r="S33" s="139"/>
      <c r="T33" s="81">
        <f t="shared" si="2"/>
        <v>25.2</v>
      </c>
      <c r="U33" s="84">
        <v>36.1</v>
      </c>
      <c r="V33" s="82">
        <v>10.5</v>
      </c>
      <c r="W33" s="140"/>
      <c r="X33" s="86">
        <f t="shared" si="3"/>
        <v>25.2</v>
      </c>
      <c r="Y33" s="87">
        <v>32.8</v>
      </c>
      <c r="Z33" s="88">
        <v>9.5</v>
      </c>
      <c r="AA33" s="141"/>
      <c r="AB33" s="64">
        <v>26.0</v>
      </c>
      <c r="AC33" s="79"/>
      <c r="AD33" s="82"/>
      <c r="AE33" s="82"/>
      <c r="AF33" s="151"/>
      <c r="AG33" s="93">
        <v>18.0</v>
      </c>
      <c r="AH33" s="94">
        <f t="shared" si="8"/>
        <v>34.4</v>
      </c>
      <c r="AI33" s="95">
        <f t="shared" si="5"/>
        <v>31.3</v>
      </c>
      <c r="AJ33" s="95">
        <f t="shared" si="6"/>
        <v>36.1</v>
      </c>
      <c r="AK33" s="79">
        <f t="shared" si="7"/>
        <v>32.8</v>
      </c>
      <c r="AL33" s="96">
        <v>25.2</v>
      </c>
      <c r="AM33" s="1"/>
      <c r="AN33" s="1"/>
      <c r="AO33" s="1"/>
      <c r="AP33" s="1"/>
      <c r="AQ33" s="1"/>
      <c r="AR33" s="1"/>
      <c r="AS33" s="1"/>
      <c r="AT33" s="1"/>
      <c r="BK33" s="1">
        <v>26.0</v>
      </c>
    </row>
    <row r="34" ht="18.75" customHeight="1">
      <c r="B34" s="97"/>
      <c r="I34" s="127"/>
      <c r="J34" s="75" t="s">
        <v>38</v>
      </c>
      <c r="K34" s="76">
        <v>19.0</v>
      </c>
      <c r="L34" s="77">
        <v>26.2</v>
      </c>
      <c r="M34" s="78">
        <v>35.2</v>
      </c>
      <c r="N34" s="79">
        <v>8.9</v>
      </c>
      <c r="O34" s="79"/>
      <c r="P34" s="81">
        <f t="shared" si="1"/>
        <v>26.2</v>
      </c>
      <c r="Q34" s="80">
        <v>33.3</v>
      </c>
      <c r="R34" s="82">
        <v>8.95</v>
      </c>
      <c r="S34" s="139"/>
      <c r="T34" s="81">
        <f t="shared" si="2"/>
        <v>26.2</v>
      </c>
      <c r="U34" s="84">
        <v>36.5</v>
      </c>
      <c r="V34" s="82">
        <v>10.5</v>
      </c>
      <c r="W34" s="140"/>
      <c r="X34" s="86">
        <f t="shared" si="3"/>
        <v>26.2</v>
      </c>
      <c r="Y34" s="87">
        <v>34.4</v>
      </c>
      <c r="Z34" s="88">
        <v>9.5</v>
      </c>
      <c r="AA34" s="141"/>
      <c r="AB34" s="64">
        <v>27.0</v>
      </c>
      <c r="AC34" s="79"/>
      <c r="AD34" s="82"/>
      <c r="AE34" s="82"/>
      <c r="AF34" s="151"/>
      <c r="AG34" s="93">
        <v>19.0</v>
      </c>
      <c r="AH34" s="94">
        <f t="shared" si="8"/>
        <v>35.2</v>
      </c>
      <c r="AI34" s="95">
        <f t="shared" si="5"/>
        <v>33.3</v>
      </c>
      <c r="AJ34" s="95">
        <f>U35</f>
        <v>34.1</v>
      </c>
      <c r="AK34" s="79">
        <f t="shared" si="7"/>
        <v>34.4</v>
      </c>
      <c r="AL34" s="96">
        <v>26.2</v>
      </c>
      <c r="AM34" s="1"/>
      <c r="AN34" s="1"/>
      <c r="AO34" s="1"/>
      <c r="AP34" s="1"/>
      <c r="AQ34" s="1"/>
      <c r="AR34" s="1"/>
      <c r="AS34" s="1"/>
      <c r="AT34" s="1"/>
      <c r="BK34" s="1">
        <v>27.0</v>
      </c>
    </row>
    <row r="35" ht="18.75" customHeight="1">
      <c r="B35" s="97"/>
      <c r="I35" s="127"/>
      <c r="J35" s="75" t="s">
        <v>39</v>
      </c>
      <c r="K35" s="76">
        <v>20.0</v>
      </c>
      <c r="L35" s="77">
        <v>24.5</v>
      </c>
      <c r="M35" s="78">
        <v>33.7</v>
      </c>
      <c r="N35" s="79">
        <v>8.95</v>
      </c>
      <c r="O35" s="79"/>
      <c r="P35" s="81">
        <f t="shared" si="1"/>
        <v>24.5</v>
      </c>
      <c r="Q35" s="80">
        <v>32.6</v>
      </c>
      <c r="R35" s="82">
        <v>9.0</v>
      </c>
      <c r="S35" s="139"/>
      <c r="T35" s="81">
        <f t="shared" si="2"/>
        <v>24.5</v>
      </c>
      <c r="U35" s="84">
        <v>34.1</v>
      </c>
      <c r="V35" s="82">
        <v>10.5</v>
      </c>
      <c r="W35" s="140"/>
      <c r="X35" s="86">
        <f t="shared" si="3"/>
        <v>24.5</v>
      </c>
      <c r="Y35" s="87">
        <v>32.8</v>
      </c>
      <c r="Z35" s="88">
        <v>9.5</v>
      </c>
      <c r="AA35" s="141"/>
      <c r="AB35" s="64">
        <v>28.0</v>
      </c>
      <c r="AC35" s="79"/>
      <c r="AD35" s="82"/>
      <c r="AE35" s="82"/>
      <c r="AF35" s="151"/>
      <c r="AG35" s="93">
        <v>20.0</v>
      </c>
      <c r="AH35" s="94">
        <f t="shared" si="8"/>
        <v>33.7</v>
      </c>
      <c r="AI35" s="95">
        <f t="shared" si="5"/>
        <v>32.6</v>
      </c>
      <c r="AJ35" s="95">
        <f t="shared" ref="AJ35:AJ37" si="10">U35</f>
        <v>34.1</v>
      </c>
      <c r="AK35" s="79">
        <f t="shared" si="7"/>
        <v>32.8</v>
      </c>
      <c r="AL35" s="96">
        <v>24.5</v>
      </c>
      <c r="AM35" s="1"/>
      <c r="AN35" s="1"/>
      <c r="AO35" s="1"/>
      <c r="AP35" s="1"/>
      <c r="AQ35" s="1"/>
      <c r="AR35" s="1"/>
      <c r="AS35" s="1"/>
      <c r="AT35" s="1"/>
      <c r="BK35" s="1">
        <v>28.0</v>
      </c>
    </row>
    <row r="36" ht="18.75" customHeight="1">
      <c r="B36" s="97"/>
      <c r="I36" s="127"/>
      <c r="J36" s="75" t="s">
        <v>40</v>
      </c>
      <c r="K36" s="76">
        <v>21.0</v>
      </c>
      <c r="L36" s="113">
        <v>18.0</v>
      </c>
      <c r="M36" s="128">
        <v>28.6</v>
      </c>
      <c r="N36" s="129">
        <v>8.95</v>
      </c>
      <c r="O36" s="129"/>
      <c r="P36" s="117">
        <f t="shared" si="1"/>
        <v>18</v>
      </c>
      <c r="Q36" s="130">
        <v>27.2</v>
      </c>
      <c r="R36" s="131">
        <v>9.3</v>
      </c>
      <c r="S36" s="152"/>
      <c r="T36" s="144">
        <f t="shared" si="2"/>
        <v>18</v>
      </c>
      <c r="U36" s="145">
        <v>28.6</v>
      </c>
      <c r="V36" s="146">
        <v>10.5</v>
      </c>
      <c r="W36" s="153"/>
      <c r="X36" s="148">
        <f t="shared" si="3"/>
        <v>18</v>
      </c>
      <c r="Y36" s="154">
        <v>26.5</v>
      </c>
      <c r="Z36" s="149">
        <v>9.5</v>
      </c>
      <c r="AA36" s="155"/>
      <c r="AB36" s="64">
        <v>29.0</v>
      </c>
      <c r="AC36" s="129"/>
      <c r="AD36" s="131"/>
      <c r="AE36" s="131"/>
      <c r="AF36" s="151"/>
      <c r="AG36" s="93">
        <v>21.0</v>
      </c>
      <c r="AH36" s="94">
        <f t="shared" si="8"/>
        <v>28.6</v>
      </c>
      <c r="AI36" s="95">
        <f t="shared" si="5"/>
        <v>27.2</v>
      </c>
      <c r="AJ36" s="95">
        <f t="shared" si="10"/>
        <v>28.6</v>
      </c>
      <c r="AK36" s="79">
        <f t="shared" si="7"/>
        <v>26.5</v>
      </c>
      <c r="AL36" s="96">
        <v>18.0</v>
      </c>
      <c r="AM36" s="1"/>
      <c r="AN36" s="1"/>
      <c r="AO36" s="1"/>
      <c r="AP36" s="1"/>
      <c r="AQ36" s="1"/>
      <c r="AR36" s="1"/>
      <c r="AS36" s="1"/>
      <c r="AT36" s="1"/>
      <c r="BK36" s="1">
        <v>29.0</v>
      </c>
    </row>
    <row r="37" ht="18.75" customHeight="1">
      <c r="B37" s="1"/>
      <c r="I37" s="127"/>
      <c r="J37" s="75" t="s">
        <v>29</v>
      </c>
      <c r="K37" s="76">
        <v>22.0</v>
      </c>
      <c r="L37" s="77">
        <v>19.3</v>
      </c>
      <c r="M37" s="78">
        <v>28.0</v>
      </c>
      <c r="N37" s="79">
        <v>8.95</v>
      </c>
      <c r="O37" s="79"/>
      <c r="P37" s="81">
        <f t="shared" si="1"/>
        <v>19.3</v>
      </c>
      <c r="Q37" s="156">
        <v>27.1</v>
      </c>
      <c r="R37" s="82">
        <v>9.3</v>
      </c>
      <c r="S37" s="139"/>
      <c r="T37" s="81">
        <f t="shared" si="2"/>
        <v>19.3</v>
      </c>
      <c r="U37" s="84">
        <v>28.2</v>
      </c>
      <c r="V37" s="82">
        <v>10.5</v>
      </c>
      <c r="W37" s="140"/>
      <c r="X37" s="86">
        <f t="shared" si="3"/>
        <v>19.3</v>
      </c>
      <c r="Y37" s="87">
        <v>27.3</v>
      </c>
      <c r="Z37" s="88">
        <v>9.5</v>
      </c>
      <c r="AA37" s="141"/>
      <c r="AB37" s="64">
        <v>30.0</v>
      </c>
      <c r="AC37" s="79"/>
      <c r="AD37" s="82"/>
      <c r="AE37" s="82"/>
      <c r="AF37" s="151"/>
      <c r="AG37" s="93">
        <v>22.0</v>
      </c>
      <c r="AH37" s="94">
        <f t="shared" si="8"/>
        <v>28</v>
      </c>
      <c r="AI37" s="95">
        <f t="shared" si="5"/>
        <v>27.1</v>
      </c>
      <c r="AJ37" s="95">
        <f t="shared" si="10"/>
        <v>28.2</v>
      </c>
      <c r="AK37" s="79">
        <f t="shared" si="7"/>
        <v>27.3</v>
      </c>
      <c r="AL37" s="96">
        <v>19.3</v>
      </c>
      <c r="AM37" s="1"/>
      <c r="AN37" s="1"/>
      <c r="AO37" s="1"/>
      <c r="AP37" s="1"/>
      <c r="AQ37" s="1"/>
      <c r="AR37" s="1"/>
      <c r="AS37" s="1"/>
      <c r="AT37" s="1"/>
      <c r="BK37" s="1">
        <v>30.0</v>
      </c>
    </row>
    <row r="38" ht="18.75" customHeight="1">
      <c r="B38" s="1"/>
      <c r="I38" s="157"/>
      <c r="J38" s="158" t="s">
        <v>31</v>
      </c>
      <c r="K38" s="159">
        <v>23.0</v>
      </c>
      <c r="L38" s="160">
        <v>21.2</v>
      </c>
      <c r="M38" s="161">
        <v>27.1</v>
      </c>
      <c r="N38" s="162">
        <v>8.95</v>
      </c>
      <c r="O38" s="162"/>
      <c r="P38" s="163">
        <f t="shared" si="1"/>
        <v>21.2</v>
      </c>
      <c r="Q38" s="164">
        <v>26.0</v>
      </c>
      <c r="R38" s="165">
        <v>9.3</v>
      </c>
      <c r="S38" s="166"/>
      <c r="T38" s="163">
        <f t="shared" si="2"/>
        <v>21.2</v>
      </c>
      <c r="U38" s="167">
        <v>27.2</v>
      </c>
      <c r="V38" s="168">
        <v>10.5</v>
      </c>
      <c r="W38" s="169"/>
      <c r="X38" s="170">
        <f t="shared" si="3"/>
        <v>21.2</v>
      </c>
      <c r="Y38" s="171">
        <v>28.2</v>
      </c>
      <c r="Z38" s="172">
        <v>9.5</v>
      </c>
      <c r="AA38" s="173"/>
      <c r="AB38" s="174">
        <v>31.0</v>
      </c>
      <c r="AC38" s="162"/>
      <c r="AD38" s="165"/>
      <c r="AE38" s="168"/>
      <c r="AF38" s="175"/>
      <c r="AG38" s="176">
        <v>23.0</v>
      </c>
      <c r="AH38" s="177">
        <f t="shared" si="8"/>
        <v>27.1</v>
      </c>
      <c r="AI38" s="178">
        <f t="shared" si="5"/>
        <v>26</v>
      </c>
      <c r="AJ38" s="179"/>
      <c r="AK38" s="180">
        <f t="shared" si="7"/>
        <v>28.2</v>
      </c>
      <c r="AL38" s="181">
        <v>21.2</v>
      </c>
      <c r="AM38" s="1"/>
      <c r="AN38" s="1"/>
      <c r="AO38" s="1"/>
      <c r="AP38" s="1"/>
      <c r="AQ38" s="1"/>
      <c r="AR38" s="1"/>
      <c r="AS38" s="1"/>
      <c r="AT38" s="1"/>
      <c r="BK38" s="1">
        <v>31.0</v>
      </c>
    </row>
    <row r="39" ht="18.75" customHeight="1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  <c r="L39" s="1"/>
      <c r="M39" s="2"/>
      <c r="N39" s="97"/>
      <c r="O39" s="97"/>
      <c r="P39" s="2"/>
      <c r="Q39" s="2"/>
      <c r="R39" s="2"/>
      <c r="S39" s="97"/>
      <c r="T39" s="1"/>
      <c r="U39" s="2"/>
      <c r="V39" s="2"/>
      <c r="W39" s="2"/>
      <c r="X39" s="2"/>
      <c r="Y39" s="2"/>
      <c r="Z39" s="2"/>
      <c r="AA39" s="2"/>
      <c r="AB39" s="182"/>
      <c r="AC39" s="182"/>
      <c r="AD39" s="182"/>
      <c r="AE39" s="182"/>
      <c r="AF39" s="182"/>
      <c r="AG39" s="1"/>
      <c r="AH39" s="1"/>
      <c r="AI39" s="3"/>
      <c r="AJ39" s="4"/>
      <c r="AK39" s="4"/>
      <c r="AL39" s="1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</row>
    <row r="40" ht="18.75" customHeight="1">
      <c r="A40" s="2"/>
      <c r="B40" s="1"/>
      <c r="C40" s="2"/>
      <c r="D40" s="2"/>
      <c r="E40" s="2"/>
      <c r="F40" s="2"/>
      <c r="G40" s="2"/>
      <c r="H40" s="2"/>
      <c r="I40" s="2"/>
      <c r="J40" s="2"/>
      <c r="K40" s="3"/>
      <c r="L40" s="1"/>
      <c r="M40" s="2"/>
      <c r="N40" s="97"/>
      <c r="O40" s="97"/>
      <c r="P40" s="2"/>
      <c r="Q40" s="2"/>
      <c r="R40" s="2"/>
      <c r="S40" s="97"/>
      <c r="T40" s="1"/>
      <c r="U40" s="2"/>
      <c r="V40" s="2"/>
      <c r="W40" s="2"/>
      <c r="X40" s="2"/>
      <c r="Y40" s="2"/>
      <c r="Z40" s="2"/>
      <c r="AA40" s="2"/>
      <c r="AB40" s="182"/>
      <c r="AC40" s="182"/>
      <c r="AD40" s="182"/>
      <c r="AE40" s="182"/>
      <c r="AF40" s="182"/>
      <c r="AG40" s="1"/>
      <c r="AH40" s="1"/>
      <c r="AI40" s="3"/>
      <c r="AJ40" s="4"/>
      <c r="AK40" s="4"/>
      <c r="AL40" s="1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9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</row>
    <row r="41" ht="18.75" customHeight="1">
      <c r="A41" s="2"/>
      <c r="B41" s="1"/>
      <c r="C41" s="2"/>
      <c r="D41" s="2"/>
      <c r="E41" s="2"/>
      <c r="F41" s="2"/>
      <c r="G41" s="2"/>
      <c r="H41" s="2"/>
      <c r="I41" s="2"/>
      <c r="J41" s="2"/>
      <c r="K41" s="2"/>
      <c r="L41" s="1"/>
      <c r="M41" s="2"/>
      <c r="N41" s="97"/>
      <c r="O41" s="97"/>
      <c r="P41" s="2"/>
      <c r="Q41" s="2"/>
      <c r="R41" s="2"/>
      <c r="S41" s="97"/>
      <c r="T41" s="1"/>
      <c r="U41" s="2"/>
      <c r="V41" s="2"/>
      <c r="W41" s="2"/>
      <c r="X41" s="2"/>
      <c r="Y41" s="2"/>
      <c r="Z41" s="2"/>
      <c r="AA41" s="2"/>
      <c r="AB41" s="182"/>
      <c r="AC41" s="182"/>
      <c r="AD41" s="182"/>
      <c r="AE41" s="182"/>
      <c r="AF41" s="182"/>
      <c r="AG41" s="1"/>
      <c r="AH41" s="1"/>
      <c r="AI41" s="3"/>
      <c r="AJ41" s="4"/>
      <c r="AK41" s="4"/>
      <c r="AL41" s="1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1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</row>
    <row r="42" ht="30.0" customHeight="1">
      <c r="A42" s="2"/>
      <c r="B42" s="1"/>
      <c r="C42" s="2"/>
      <c r="D42" s="2"/>
      <c r="E42" s="2"/>
      <c r="F42" s="2"/>
      <c r="G42" s="2"/>
      <c r="H42" s="2"/>
      <c r="I42" s="2"/>
      <c r="J42" s="183"/>
      <c r="K42" s="52"/>
      <c r="L42" s="184"/>
      <c r="M42" s="2"/>
      <c r="N42" s="97"/>
      <c r="O42" s="97"/>
      <c r="P42" s="2"/>
      <c r="Q42" s="2"/>
      <c r="R42" s="2"/>
      <c r="S42" s="97"/>
      <c r="T42" s="1"/>
      <c r="U42" s="2"/>
      <c r="V42" s="185"/>
      <c r="W42" s="185"/>
      <c r="X42" s="185"/>
      <c r="Y42" s="185"/>
      <c r="Z42" s="185"/>
      <c r="AA42" s="185"/>
      <c r="AB42" s="182"/>
      <c r="AC42" s="182"/>
      <c r="AD42" s="182"/>
      <c r="AE42" s="182"/>
      <c r="AF42" s="182"/>
      <c r="AG42" s="1"/>
      <c r="AH42" s="1"/>
      <c r="AI42" s="3"/>
      <c r="AJ42" s="4"/>
      <c r="AK42" s="4"/>
      <c r="AL42" s="1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1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</row>
    <row r="43" ht="30.0" customHeight="1">
      <c r="A43" s="2"/>
      <c r="B43" s="1"/>
      <c r="C43" s="2"/>
      <c r="D43" s="2"/>
      <c r="E43" s="2"/>
      <c r="F43" s="2"/>
      <c r="G43" s="2"/>
      <c r="H43" s="2"/>
      <c r="I43" s="2"/>
      <c r="K43" s="52"/>
      <c r="L43" s="184"/>
      <c r="M43" s="2"/>
      <c r="N43" s="97"/>
      <c r="O43" s="97"/>
      <c r="P43" s="2"/>
      <c r="Q43" s="2"/>
      <c r="R43" s="2"/>
      <c r="S43" s="97"/>
      <c r="T43" s="1"/>
      <c r="U43" s="2"/>
      <c r="V43" s="1"/>
      <c r="W43" s="1"/>
      <c r="X43" s="1"/>
      <c r="Y43" s="1"/>
      <c r="Z43" s="1"/>
      <c r="AA43" s="1"/>
      <c r="AB43" s="182"/>
      <c r="AC43" s="182"/>
      <c r="AD43" s="182"/>
      <c r="AE43" s="182"/>
      <c r="AF43" s="182"/>
      <c r="AG43" s="1"/>
      <c r="AH43" s="1"/>
      <c r="AI43" s="3"/>
      <c r="AJ43" s="4"/>
      <c r="AK43" s="4"/>
      <c r="AL43" s="1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1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</row>
    <row r="44" ht="30.0" customHeight="1">
      <c r="A44" s="2"/>
      <c r="B44" s="1"/>
      <c r="C44" s="2"/>
      <c r="D44" s="2"/>
      <c r="E44" s="2"/>
      <c r="F44" s="2"/>
      <c r="G44" s="2"/>
      <c r="H44" s="2"/>
      <c r="I44" s="2"/>
      <c r="J44" s="183"/>
      <c r="K44" s="52"/>
      <c r="L44" s="184"/>
      <c r="M44" s="2"/>
      <c r="N44" s="97"/>
      <c r="O44" s="97"/>
      <c r="P44" s="2"/>
      <c r="Q44" s="2"/>
      <c r="R44" s="2"/>
      <c r="S44" s="97"/>
      <c r="T44" s="1"/>
      <c r="U44" s="2"/>
      <c r="V44" s="1"/>
      <c r="W44" s="1"/>
      <c r="X44" s="1"/>
      <c r="Y44" s="1"/>
      <c r="Z44" s="1"/>
      <c r="AA44" s="1"/>
      <c r="AB44" s="182"/>
      <c r="AC44" s="182"/>
      <c r="AD44" s="182"/>
      <c r="AE44" s="182"/>
      <c r="AF44" s="182"/>
      <c r="AG44" s="1"/>
      <c r="AH44" s="1"/>
      <c r="AI44" s="3"/>
      <c r="AJ44" s="4"/>
      <c r="AK44" s="4"/>
      <c r="AL44" s="1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1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</row>
    <row r="45" ht="30.0" customHeight="1">
      <c r="A45" s="2"/>
      <c r="B45" s="1"/>
      <c r="C45" s="2"/>
      <c r="D45" s="2"/>
      <c r="E45" s="2"/>
      <c r="F45" s="2"/>
      <c r="G45" s="2"/>
      <c r="H45" s="2"/>
      <c r="I45" s="2"/>
      <c r="K45" s="52"/>
      <c r="L45" s="184"/>
      <c r="M45" s="2"/>
      <c r="N45" s="97"/>
      <c r="O45" s="97"/>
      <c r="P45" s="2"/>
      <c r="Q45" s="2"/>
      <c r="R45" s="2"/>
      <c r="S45" s="97"/>
      <c r="T45" s="1"/>
      <c r="U45" s="2"/>
      <c r="V45" s="1"/>
      <c r="W45" s="1"/>
      <c r="X45" s="1"/>
      <c r="Y45" s="1"/>
      <c r="Z45" s="1"/>
      <c r="AA45" s="1"/>
      <c r="AB45" s="182"/>
      <c r="AC45" s="182"/>
      <c r="AD45" s="182"/>
      <c r="AE45" s="182"/>
      <c r="AF45" s="182"/>
      <c r="AG45" s="1"/>
      <c r="AH45" s="1"/>
      <c r="AI45" s="3"/>
      <c r="AJ45" s="4"/>
      <c r="AK45" s="4"/>
      <c r="AL45" s="1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1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</row>
    <row r="46" ht="30.0" customHeight="1">
      <c r="A46" s="2"/>
      <c r="B46" s="1"/>
      <c r="C46" s="2"/>
      <c r="D46" s="2"/>
      <c r="E46" s="2"/>
      <c r="F46" s="2"/>
      <c r="G46" s="2"/>
      <c r="H46" s="2"/>
      <c r="I46" s="2"/>
      <c r="J46" s="2"/>
      <c r="K46" s="52"/>
      <c r="L46" s="184"/>
      <c r="M46" s="2"/>
      <c r="N46" s="97"/>
      <c r="O46" s="97"/>
      <c r="P46" s="2"/>
      <c r="Q46" s="2"/>
      <c r="R46" s="2"/>
      <c r="S46" s="97"/>
      <c r="T46" s="1"/>
      <c r="U46" s="2"/>
      <c r="V46" s="1"/>
      <c r="W46" s="1"/>
      <c r="X46" s="1"/>
      <c r="Y46" s="1"/>
      <c r="Z46" s="1"/>
      <c r="AA46" s="1"/>
      <c r="AB46" s="182"/>
      <c r="AC46" s="182"/>
      <c r="AD46" s="182"/>
      <c r="AE46" s="182"/>
      <c r="AF46" s="182"/>
      <c r="AG46" s="1"/>
      <c r="AH46" s="1"/>
      <c r="AI46" s="3"/>
      <c r="AJ46" s="4"/>
      <c r="AK46" s="4"/>
      <c r="AL46" s="1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1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</row>
    <row r="47" ht="30.0" customHeight="1">
      <c r="A47" s="2"/>
      <c r="B47" s="1"/>
      <c r="C47" s="2"/>
      <c r="D47" s="2"/>
      <c r="E47" s="2"/>
      <c r="F47" s="2"/>
      <c r="G47" s="2"/>
      <c r="H47" s="2"/>
      <c r="I47" s="2"/>
      <c r="J47" s="2"/>
      <c r="K47" s="52"/>
      <c r="L47" s="184"/>
      <c r="M47" s="2"/>
      <c r="N47" s="97"/>
      <c r="O47" s="97"/>
      <c r="P47" s="2"/>
      <c r="Q47" s="2"/>
      <c r="R47" s="2"/>
      <c r="S47" s="97"/>
      <c r="T47" s="1"/>
      <c r="U47" s="2"/>
      <c r="V47" s="1"/>
      <c r="W47" s="1"/>
      <c r="X47" s="1"/>
      <c r="Y47" s="1"/>
      <c r="Z47" s="1"/>
      <c r="AA47" s="1"/>
      <c r="AB47" s="182"/>
      <c r="AC47" s="182"/>
      <c r="AD47" s="182"/>
      <c r="AE47" s="182"/>
      <c r="AF47" s="182"/>
      <c r="AG47" s="1"/>
      <c r="AH47" s="1"/>
      <c r="AI47" s="3"/>
      <c r="AJ47" s="4"/>
      <c r="AK47" s="4"/>
      <c r="AL47" s="1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1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</row>
    <row r="48" ht="30.0" customHeight="1">
      <c r="A48" s="2"/>
      <c r="B48" s="1"/>
      <c r="C48" s="2"/>
      <c r="D48" s="2"/>
      <c r="E48" s="2"/>
      <c r="F48" s="2"/>
      <c r="G48" s="2"/>
      <c r="H48" s="2"/>
      <c r="I48" s="2"/>
      <c r="J48" s="2"/>
      <c r="K48" s="52"/>
      <c r="L48" s="184"/>
      <c r="M48" s="2"/>
      <c r="N48" s="97"/>
      <c r="O48" s="97"/>
      <c r="P48" s="2"/>
      <c r="Q48" s="2"/>
      <c r="R48" s="2"/>
      <c r="S48" s="97"/>
      <c r="T48" s="1"/>
      <c r="U48" s="2"/>
      <c r="V48" s="1"/>
      <c r="W48" s="1"/>
      <c r="X48" s="1"/>
      <c r="Y48" s="1"/>
      <c r="Z48" s="1"/>
      <c r="AA48" s="1"/>
      <c r="AB48" s="182"/>
      <c r="AC48" s="182"/>
      <c r="AD48" s="182"/>
      <c r="AE48" s="182"/>
      <c r="AF48" s="182"/>
      <c r="AG48" s="1"/>
      <c r="AH48" s="1"/>
      <c r="AI48" s="3"/>
      <c r="AJ48" s="4"/>
      <c r="AK48" s="4"/>
      <c r="AL48" s="1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186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</row>
    <row r="49" ht="30.0" customHeight="1">
      <c r="A49" s="2"/>
      <c r="B49" s="1"/>
      <c r="C49" s="2"/>
      <c r="D49" s="2"/>
      <c r="E49" s="2"/>
      <c r="F49" s="2"/>
      <c r="G49" s="2"/>
      <c r="H49" s="2"/>
      <c r="I49" s="2"/>
      <c r="J49" s="2"/>
      <c r="K49" s="52"/>
      <c r="L49" s="184"/>
      <c r="M49" s="2"/>
      <c r="N49" s="97"/>
      <c r="O49" s="97"/>
      <c r="P49" s="2"/>
      <c r="Q49" s="2"/>
      <c r="R49" s="2"/>
      <c r="S49" s="97"/>
      <c r="T49" s="1"/>
      <c r="U49" s="2"/>
      <c r="V49" s="1"/>
      <c r="W49" s="1"/>
      <c r="X49" s="1"/>
      <c r="Y49" s="1"/>
      <c r="Z49" s="1"/>
      <c r="AA49" s="1"/>
      <c r="AB49" s="182"/>
      <c r="AC49" s="182"/>
      <c r="AD49" s="182"/>
      <c r="AE49" s="182"/>
      <c r="AF49" s="182"/>
      <c r="AG49" s="1"/>
      <c r="AH49" s="1"/>
      <c r="AI49" s="3"/>
      <c r="AJ49" s="4"/>
      <c r="AK49" s="4"/>
      <c r="AL49" s="1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1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</row>
    <row r="50" ht="30.0" customHeight="1">
      <c r="A50" s="2"/>
      <c r="B50" s="1"/>
      <c r="C50" s="2"/>
      <c r="D50" s="2"/>
      <c r="E50" s="2"/>
      <c r="F50" s="2"/>
      <c r="G50" s="2"/>
      <c r="H50" s="2"/>
      <c r="I50" s="2"/>
      <c r="J50" s="2"/>
      <c r="K50" s="52"/>
      <c r="L50" s="184"/>
      <c r="M50" s="2"/>
      <c r="N50" s="97"/>
      <c r="O50" s="97"/>
      <c r="P50" s="2"/>
      <c r="Q50" s="2"/>
      <c r="R50" s="2"/>
      <c r="S50" s="97"/>
      <c r="T50" s="1"/>
      <c r="U50" s="2"/>
      <c r="V50" s="1"/>
      <c r="W50" s="1"/>
      <c r="X50" s="1"/>
      <c r="Y50" s="1"/>
      <c r="Z50" s="1"/>
      <c r="AA50" s="1"/>
      <c r="AB50" s="182"/>
      <c r="AC50" s="182"/>
      <c r="AD50" s="182"/>
      <c r="AE50" s="182"/>
      <c r="AF50" s="182"/>
      <c r="AG50" s="1"/>
      <c r="AH50" s="1"/>
      <c r="AI50" s="3"/>
      <c r="AJ50" s="4"/>
      <c r="AK50" s="4"/>
      <c r="AL50" s="1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1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</row>
    <row r="51" ht="30.0" customHeight="1">
      <c r="A51" s="2"/>
      <c r="B51" s="1"/>
      <c r="C51" s="2"/>
      <c r="D51" s="2"/>
      <c r="E51" s="2"/>
      <c r="F51" s="2"/>
      <c r="G51" s="2"/>
      <c r="H51" s="2"/>
      <c r="I51" s="2"/>
      <c r="J51" s="2"/>
      <c r="K51" s="52"/>
      <c r="L51" s="184"/>
      <c r="M51" s="2"/>
      <c r="N51" s="97"/>
      <c r="O51" s="97"/>
      <c r="P51" s="2"/>
      <c r="Q51" s="2"/>
      <c r="R51" s="2"/>
      <c r="S51" s="97"/>
      <c r="T51" s="1"/>
      <c r="U51" s="2"/>
      <c r="V51" s="1"/>
      <c r="W51" s="1"/>
      <c r="X51" s="1"/>
      <c r="Y51" s="1"/>
      <c r="Z51" s="1"/>
      <c r="AA51" s="1"/>
      <c r="AB51" s="182"/>
      <c r="AC51" s="182"/>
      <c r="AD51" s="182"/>
      <c r="AE51" s="182"/>
      <c r="AF51" s="182"/>
      <c r="AG51" s="1"/>
      <c r="AH51" s="1"/>
      <c r="AI51" s="3"/>
      <c r="AJ51" s="4"/>
      <c r="AK51" s="4"/>
      <c r="AL51" s="1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1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</row>
    <row r="52" ht="18.75" customHeight="1">
      <c r="A52" s="2"/>
      <c r="B52" s="1"/>
      <c r="C52" s="2"/>
      <c r="D52" s="2"/>
      <c r="E52" s="2"/>
      <c r="F52" s="2"/>
      <c r="G52" s="2"/>
      <c r="H52" s="2"/>
      <c r="I52" s="2"/>
      <c r="J52" s="2"/>
      <c r="K52" s="2"/>
      <c r="L52" s="1"/>
      <c r="M52" s="2"/>
      <c r="N52" s="97"/>
      <c r="O52" s="97"/>
      <c r="P52" s="2"/>
      <c r="Q52" s="2"/>
      <c r="R52" s="2"/>
      <c r="S52" s="97"/>
      <c r="T52" s="1"/>
      <c r="U52" s="2"/>
      <c r="V52" s="1"/>
      <c r="W52" s="1"/>
      <c r="X52" s="1"/>
      <c r="Y52" s="1"/>
      <c r="Z52" s="1"/>
      <c r="AA52" s="1"/>
      <c r="AB52" s="182"/>
      <c r="AC52" s="182"/>
      <c r="AD52" s="182"/>
      <c r="AE52" s="182"/>
      <c r="AF52" s="182"/>
      <c r="AG52" s="1"/>
      <c r="AH52" s="1"/>
      <c r="AI52" s="3"/>
      <c r="AJ52" s="4"/>
      <c r="AK52" s="4"/>
      <c r="AL52" s="1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1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</row>
    <row r="53" ht="18.75" customHeight="1">
      <c r="A53" s="2"/>
      <c r="B53" s="1"/>
      <c r="C53" s="2"/>
      <c r="D53" s="2"/>
      <c r="E53" s="2"/>
      <c r="F53" s="2"/>
      <c r="G53" s="2"/>
      <c r="H53" s="2"/>
      <c r="I53" s="2"/>
      <c r="J53" s="2"/>
      <c r="K53" s="2"/>
      <c r="L53" s="1"/>
      <c r="M53" s="2"/>
      <c r="N53" s="97"/>
      <c r="O53" s="97"/>
      <c r="P53" s="2"/>
      <c r="Q53" s="2"/>
      <c r="R53" s="2"/>
      <c r="S53" s="97"/>
      <c r="T53" s="1"/>
      <c r="U53" s="2"/>
      <c r="V53" s="1"/>
      <c r="W53" s="1"/>
      <c r="X53" s="1"/>
      <c r="Y53" s="1"/>
      <c r="Z53" s="1"/>
      <c r="AA53" s="1"/>
      <c r="AB53" s="182"/>
      <c r="AC53" s="182"/>
      <c r="AD53" s="182"/>
      <c r="AE53" s="182"/>
      <c r="AF53" s="182"/>
      <c r="AG53" s="1"/>
      <c r="AH53" s="1"/>
      <c r="AI53" s="3"/>
      <c r="AJ53" s="4"/>
      <c r="AK53" s="4"/>
      <c r="AL53" s="1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1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</row>
    <row r="54" ht="18.75" customHeight="1">
      <c r="A54" s="2"/>
      <c r="B54" s="1"/>
      <c r="C54" s="2"/>
      <c r="D54" s="2"/>
      <c r="E54" s="2"/>
      <c r="F54" s="2"/>
      <c r="G54" s="2"/>
      <c r="H54" s="2"/>
      <c r="I54" s="2"/>
      <c r="J54" s="2"/>
      <c r="K54" s="2"/>
      <c r="L54" s="1"/>
      <c r="M54" s="2"/>
      <c r="N54" s="97"/>
      <c r="O54" s="97"/>
      <c r="P54" s="2"/>
      <c r="Q54" s="2"/>
      <c r="R54" s="2"/>
      <c r="S54" s="97"/>
      <c r="T54" s="1"/>
      <c r="U54" s="2"/>
      <c r="V54" s="1"/>
      <c r="W54" s="1"/>
      <c r="X54" s="1"/>
      <c r="Y54" s="1"/>
      <c r="Z54" s="1"/>
      <c r="AA54" s="1"/>
      <c r="AB54" s="182"/>
      <c r="AC54" s="182"/>
      <c r="AD54" s="182"/>
      <c r="AE54" s="182"/>
      <c r="AF54" s="182"/>
      <c r="AG54" s="1"/>
      <c r="AH54" s="1"/>
      <c r="AI54" s="3"/>
      <c r="AJ54" s="4"/>
      <c r="AK54" s="4"/>
      <c r="AL54" s="1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1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</row>
    <row r="55" ht="18.75" customHeight="1">
      <c r="A55" s="2"/>
      <c r="B55" s="1"/>
      <c r="C55" s="2"/>
      <c r="D55" s="2"/>
      <c r="E55" s="2"/>
      <c r="F55" s="2"/>
      <c r="G55" s="2"/>
      <c r="H55" s="2"/>
      <c r="I55" s="2"/>
      <c r="J55" s="2"/>
      <c r="K55" s="2"/>
      <c r="L55" s="1"/>
      <c r="M55" s="2"/>
      <c r="N55" s="97"/>
      <c r="O55" s="97"/>
      <c r="P55" s="2"/>
      <c r="Q55" s="2"/>
      <c r="R55" s="2"/>
      <c r="S55" s="97"/>
      <c r="T55" s="1"/>
      <c r="U55" s="2"/>
      <c r="V55" s="1"/>
      <c r="W55" s="1"/>
      <c r="X55" s="1"/>
      <c r="Y55" s="1"/>
      <c r="Z55" s="1"/>
      <c r="AA55" s="1"/>
      <c r="AB55" s="182"/>
      <c r="AC55" s="182"/>
      <c r="AD55" s="182"/>
      <c r="AE55" s="182"/>
      <c r="AF55" s="182"/>
      <c r="AG55" s="1"/>
      <c r="AH55" s="1"/>
      <c r="AI55" s="3"/>
      <c r="AJ55" s="4"/>
      <c r="AK55" s="4"/>
      <c r="AL55" s="1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186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</row>
    <row r="56" ht="18.75" customHeight="1">
      <c r="A56" s="2"/>
      <c r="B56" s="1"/>
      <c r="C56" s="2"/>
      <c r="D56" s="2"/>
      <c r="E56" s="2"/>
      <c r="F56" s="2"/>
      <c r="G56" s="2"/>
      <c r="H56" s="2"/>
      <c r="I56" s="2"/>
      <c r="J56" s="2"/>
      <c r="K56" s="2"/>
      <c r="L56" s="1"/>
      <c r="M56" s="2"/>
      <c r="N56" s="97"/>
      <c r="O56" s="97"/>
      <c r="P56" s="2"/>
      <c r="Q56" s="2"/>
      <c r="R56" s="2"/>
      <c r="S56" s="97"/>
      <c r="T56" s="1"/>
      <c r="U56" s="2"/>
      <c r="V56" s="1"/>
      <c r="W56" s="1"/>
      <c r="X56" s="1"/>
      <c r="Y56" s="1"/>
      <c r="Z56" s="1"/>
      <c r="AA56" s="1"/>
      <c r="AB56" s="182"/>
      <c r="AC56" s="182"/>
      <c r="AD56" s="182"/>
      <c r="AE56" s="182"/>
      <c r="AF56" s="182"/>
      <c r="AG56" s="1"/>
      <c r="AH56" s="1"/>
      <c r="AI56" s="3"/>
      <c r="AJ56" s="4"/>
      <c r="AK56" s="4"/>
      <c r="AL56" s="1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1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</row>
    <row r="57" ht="18.75" customHeight="1">
      <c r="A57" s="2"/>
      <c r="B57" s="1"/>
      <c r="C57" s="2"/>
      <c r="D57" s="2"/>
      <c r="E57" s="2"/>
      <c r="F57" s="2"/>
      <c r="G57" s="2"/>
      <c r="H57" s="2"/>
      <c r="I57" s="2"/>
      <c r="J57" s="2"/>
      <c r="K57" s="2"/>
      <c r="L57" s="1"/>
      <c r="M57" s="2"/>
      <c r="N57" s="97"/>
      <c r="O57" s="97"/>
      <c r="P57" s="2"/>
      <c r="Q57" s="2"/>
      <c r="R57" s="2"/>
      <c r="S57" s="97"/>
      <c r="T57" s="1"/>
      <c r="U57" s="2"/>
      <c r="V57" s="1"/>
      <c r="W57" s="1"/>
      <c r="X57" s="1"/>
      <c r="Y57" s="1"/>
      <c r="Z57" s="1"/>
      <c r="AA57" s="1"/>
      <c r="AB57" s="182"/>
      <c r="AC57" s="182"/>
      <c r="AD57" s="182"/>
      <c r="AE57" s="182"/>
      <c r="AF57" s="182"/>
      <c r="AG57" s="1"/>
      <c r="AH57" s="1"/>
      <c r="AI57" s="3"/>
      <c r="AJ57" s="4"/>
      <c r="AK57" s="4"/>
      <c r="AL57" s="1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1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</row>
    <row r="58" ht="18.75" customHeight="1">
      <c r="A58" s="2"/>
      <c r="B58" s="1"/>
      <c r="C58" s="2"/>
      <c r="D58" s="2"/>
      <c r="E58" s="2"/>
      <c r="F58" s="2"/>
      <c r="G58" s="2"/>
      <c r="H58" s="2"/>
      <c r="I58" s="2"/>
      <c r="J58" s="2"/>
      <c r="K58" s="2"/>
      <c r="L58" s="1"/>
      <c r="M58" s="2"/>
      <c r="N58" s="97"/>
      <c r="O58" s="97"/>
      <c r="P58" s="2"/>
      <c r="Q58" s="2"/>
      <c r="R58" s="2"/>
      <c r="S58" s="97"/>
      <c r="T58" s="1"/>
      <c r="U58" s="2"/>
      <c r="V58" s="1"/>
      <c r="W58" s="1"/>
      <c r="X58" s="1"/>
      <c r="Y58" s="1"/>
      <c r="Z58" s="1"/>
      <c r="AA58" s="1"/>
      <c r="AB58" s="182"/>
      <c r="AC58" s="182"/>
      <c r="AD58" s="182"/>
      <c r="AE58" s="182"/>
      <c r="AF58" s="182"/>
      <c r="AG58" s="1"/>
      <c r="AH58" s="1"/>
      <c r="AI58" s="3"/>
      <c r="AJ58" s="4"/>
      <c r="AK58" s="4"/>
      <c r="AL58" s="1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1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</row>
    <row r="59" ht="18.75" customHeight="1">
      <c r="A59" s="2"/>
      <c r="B59" s="1"/>
      <c r="C59" s="2"/>
      <c r="D59" s="2"/>
      <c r="E59" s="2"/>
      <c r="F59" s="2"/>
      <c r="G59" s="2"/>
      <c r="H59" s="2"/>
      <c r="I59" s="2"/>
      <c r="J59" s="2"/>
      <c r="K59" s="2"/>
      <c r="L59" s="1"/>
      <c r="M59" s="2"/>
      <c r="N59" s="97"/>
      <c r="O59" s="97"/>
      <c r="P59" s="2"/>
      <c r="Q59" s="2"/>
      <c r="R59" s="2"/>
      <c r="S59" s="97"/>
      <c r="T59" s="1"/>
      <c r="U59" s="2"/>
      <c r="V59" s="1"/>
      <c r="W59" s="1"/>
      <c r="X59" s="1"/>
      <c r="Y59" s="1"/>
      <c r="Z59" s="1"/>
      <c r="AA59" s="1"/>
      <c r="AB59" s="182"/>
      <c r="AC59" s="182"/>
      <c r="AD59" s="182"/>
      <c r="AE59" s="182"/>
      <c r="AF59" s="182"/>
      <c r="AG59" s="1"/>
      <c r="AH59" s="1"/>
      <c r="AI59" s="3"/>
      <c r="AJ59" s="4"/>
      <c r="AK59" s="4"/>
      <c r="AL59" s="1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1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</row>
    <row r="60" ht="18.75" customHeight="1">
      <c r="A60" s="2"/>
      <c r="B60" s="1"/>
      <c r="C60" s="2"/>
      <c r="D60" s="2"/>
      <c r="E60" s="2"/>
      <c r="F60" s="2"/>
      <c r="G60" s="2"/>
      <c r="H60" s="2"/>
      <c r="I60" s="2"/>
      <c r="J60" s="2"/>
      <c r="K60" s="2"/>
      <c r="L60" s="1"/>
      <c r="M60" s="2"/>
      <c r="N60" s="97"/>
      <c r="O60" s="97"/>
      <c r="P60" s="2"/>
      <c r="Q60" s="2"/>
      <c r="R60" s="2"/>
      <c r="S60" s="97"/>
      <c r="T60" s="1"/>
      <c r="U60" s="2"/>
      <c r="V60" s="1"/>
      <c r="W60" s="1"/>
      <c r="X60" s="1"/>
      <c r="Y60" s="1"/>
      <c r="Z60" s="1"/>
      <c r="AA60" s="1"/>
      <c r="AB60" s="182"/>
      <c r="AC60" s="182"/>
      <c r="AD60" s="182"/>
      <c r="AE60" s="182"/>
      <c r="AF60" s="182"/>
      <c r="AG60" s="1"/>
      <c r="AH60" s="1"/>
      <c r="AI60" s="3"/>
      <c r="AJ60" s="4"/>
      <c r="AK60" s="4"/>
      <c r="AL60" s="1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1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</row>
    <row r="61" ht="18.75" customHeight="1">
      <c r="A61" s="2"/>
      <c r="B61" s="1"/>
      <c r="C61" s="2"/>
      <c r="D61" s="2"/>
      <c r="E61" s="2"/>
      <c r="F61" s="2"/>
      <c r="G61" s="2"/>
      <c r="H61" s="2"/>
      <c r="I61" s="2"/>
      <c r="J61" s="2"/>
      <c r="K61" s="2"/>
      <c r="L61" s="1"/>
      <c r="M61" s="2"/>
      <c r="N61" s="97"/>
      <c r="O61" s="97"/>
      <c r="P61" s="2"/>
      <c r="Q61" s="2"/>
      <c r="R61" s="2"/>
      <c r="S61" s="97"/>
      <c r="T61" s="1"/>
      <c r="U61" s="2"/>
      <c r="V61" s="2"/>
      <c r="W61" s="2"/>
      <c r="X61" s="2"/>
      <c r="Y61" s="2"/>
      <c r="Z61" s="2"/>
      <c r="AA61" s="2"/>
      <c r="AB61" s="182"/>
      <c r="AC61" s="182"/>
      <c r="AD61" s="182"/>
      <c r="AE61" s="182"/>
      <c r="AF61" s="182"/>
      <c r="AG61" s="1"/>
      <c r="AH61" s="1"/>
      <c r="AI61" s="3"/>
      <c r="AJ61" s="4"/>
      <c r="AK61" s="4"/>
      <c r="AL61" s="1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1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</row>
    <row r="62" ht="18.75" customHeight="1">
      <c r="A62" s="2"/>
      <c r="B62" s="1"/>
      <c r="C62" s="2"/>
      <c r="D62" s="2"/>
      <c r="E62" s="2"/>
      <c r="F62" s="2"/>
      <c r="G62" s="2"/>
      <c r="H62" s="2"/>
      <c r="I62" s="2"/>
      <c r="J62" s="2"/>
      <c r="K62" s="2"/>
      <c r="L62" s="1"/>
      <c r="M62" s="2"/>
      <c r="N62" s="97"/>
      <c r="O62" s="97"/>
      <c r="P62" s="2"/>
      <c r="Q62" s="2"/>
      <c r="R62" s="2"/>
      <c r="S62" s="97"/>
      <c r="T62" s="1"/>
      <c r="U62" s="2"/>
      <c r="V62" s="2"/>
      <c r="W62" s="2"/>
      <c r="X62" s="2"/>
      <c r="Y62" s="2"/>
      <c r="Z62" s="2"/>
      <c r="AA62" s="2"/>
      <c r="AB62" s="182"/>
      <c r="AC62" s="182"/>
      <c r="AD62" s="182"/>
      <c r="AE62" s="182"/>
      <c r="AF62" s="182"/>
      <c r="AG62" s="1"/>
      <c r="AH62" s="1"/>
      <c r="AI62" s="3"/>
      <c r="AJ62" s="4"/>
      <c r="AK62" s="4"/>
      <c r="AL62" s="1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186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</row>
    <row r="63" ht="18.75" customHeight="1">
      <c r="A63" s="2"/>
      <c r="B63" s="1"/>
      <c r="C63" s="2"/>
      <c r="D63" s="2"/>
      <c r="E63" s="2"/>
      <c r="F63" s="2"/>
      <c r="G63" s="2"/>
      <c r="H63" s="2"/>
      <c r="I63" s="2"/>
      <c r="J63" s="2"/>
      <c r="K63" s="2"/>
      <c r="L63" s="1"/>
      <c r="M63" s="2"/>
      <c r="N63" s="97"/>
      <c r="O63" s="97"/>
      <c r="P63" s="2"/>
      <c r="Q63" s="2"/>
      <c r="R63" s="2"/>
      <c r="S63" s="97"/>
      <c r="T63" s="1"/>
      <c r="U63" s="2"/>
      <c r="V63" s="2"/>
      <c r="W63" s="2"/>
      <c r="X63" s="2"/>
      <c r="Y63" s="2"/>
      <c r="Z63" s="2"/>
      <c r="AA63" s="2"/>
      <c r="AB63" s="182"/>
      <c r="AC63" s="182"/>
      <c r="AD63" s="182"/>
      <c r="AE63" s="182"/>
      <c r="AF63" s="182"/>
      <c r="AG63" s="1"/>
      <c r="AH63" s="1"/>
      <c r="AI63" s="3"/>
      <c r="AJ63" s="4"/>
      <c r="AK63" s="4"/>
      <c r="AL63" s="1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1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</row>
    <row r="64" ht="18.75" customHeight="1">
      <c r="B64" s="1"/>
      <c r="AB64" s="187"/>
      <c r="AC64" s="187"/>
      <c r="AD64" s="187"/>
      <c r="AE64" s="187"/>
      <c r="AF64" s="187"/>
      <c r="AG64" s="187"/>
      <c r="AH64" s="187"/>
      <c r="AI64" s="188"/>
      <c r="AJ64" s="189"/>
      <c r="AK64" s="189"/>
      <c r="AL64" s="1"/>
      <c r="BJ64" s="2"/>
      <c r="BK64" s="1"/>
    </row>
    <row r="65" ht="18.75" customHeight="1">
      <c r="B65" s="1"/>
      <c r="AB65" s="187"/>
      <c r="AC65" s="187"/>
      <c r="AD65" s="187"/>
      <c r="AE65" s="187"/>
      <c r="AF65" s="187"/>
      <c r="AG65" s="187"/>
      <c r="AH65" s="187"/>
      <c r="AI65" s="188"/>
      <c r="AJ65" s="189"/>
      <c r="AK65" s="189"/>
      <c r="AL65" s="1"/>
      <c r="BJ65" s="2"/>
      <c r="BK65" s="1"/>
    </row>
    <row r="66" ht="18.75" customHeight="1">
      <c r="B66" s="1"/>
      <c r="AB66" s="187"/>
      <c r="AC66" s="187"/>
      <c r="AD66" s="187"/>
      <c r="AE66" s="187"/>
      <c r="AF66" s="187"/>
      <c r="AG66" s="187"/>
      <c r="AH66" s="187"/>
      <c r="AI66" s="188"/>
      <c r="AJ66" s="189"/>
      <c r="AK66" s="189"/>
      <c r="AL66" s="1"/>
      <c r="BJ66" s="2"/>
      <c r="BK66" s="1"/>
    </row>
    <row r="67" ht="18.75" customHeight="1">
      <c r="B67" s="1"/>
      <c r="AB67" s="187"/>
      <c r="AC67" s="187"/>
      <c r="AD67" s="187"/>
      <c r="AE67" s="187"/>
      <c r="AF67" s="187"/>
      <c r="AG67" s="187"/>
      <c r="AH67" s="187"/>
      <c r="AI67" s="188"/>
      <c r="AJ67" s="189"/>
      <c r="AK67" s="189"/>
      <c r="AL67" s="1"/>
      <c r="BJ67" s="2"/>
      <c r="BK67" s="1"/>
    </row>
    <row r="68" ht="18.75" customHeight="1">
      <c r="B68" s="1"/>
      <c r="AB68" s="187"/>
      <c r="AC68" s="187"/>
      <c r="AD68" s="187"/>
      <c r="AE68" s="187"/>
      <c r="AF68" s="187"/>
      <c r="AG68" s="187"/>
      <c r="AH68" s="187"/>
      <c r="AI68" s="188"/>
      <c r="AJ68" s="189"/>
      <c r="AK68" s="189"/>
      <c r="AL68" s="1"/>
      <c r="BJ68" s="2"/>
      <c r="BK68" s="1"/>
    </row>
    <row r="69" ht="18.75" customHeight="1">
      <c r="B69" s="1"/>
      <c r="AB69" s="187"/>
      <c r="AC69" s="187"/>
      <c r="AD69" s="187"/>
      <c r="AE69" s="187"/>
      <c r="AF69" s="187"/>
      <c r="AG69" s="187"/>
      <c r="AH69" s="187"/>
      <c r="AI69" s="188"/>
      <c r="AJ69" s="189"/>
      <c r="AK69" s="189"/>
      <c r="AL69" s="1"/>
      <c r="BJ69" s="2"/>
      <c r="BK69" s="186"/>
    </row>
    <row r="70" ht="18.75" customHeight="1">
      <c r="B70" s="1"/>
      <c r="AB70" s="187"/>
      <c r="AC70" s="187"/>
      <c r="AD70" s="187"/>
      <c r="AE70" s="187"/>
      <c r="AF70" s="187"/>
      <c r="AG70" s="187"/>
      <c r="AH70" s="187"/>
      <c r="AI70" s="188"/>
      <c r="AJ70" s="189"/>
      <c r="AK70" s="189"/>
      <c r="AL70" s="1"/>
      <c r="BJ70" s="2"/>
      <c r="BK70" s="1"/>
    </row>
    <row r="71" ht="18.75" customHeight="1">
      <c r="B71" s="1"/>
      <c r="AB71" s="187"/>
      <c r="AC71" s="187"/>
      <c r="AD71" s="187"/>
      <c r="AE71" s="187"/>
      <c r="AF71" s="187"/>
      <c r="AG71" s="187"/>
      <c r="AH71" s="187"/>
      <c r="AI71" s="188"/>
      <c r="AJ71" s="189"/>
      <c r="AK71" s="189"/>
      <c r="AL71" s="1"/>
      <c r="BJ71" s="2"/>
      <c r="BK71" s="1"/>
    </row>
    <row r="72" ht="18.75" customHeight="1">
      <c r="B72" s="1"/>
      <c r="AB72" s="187"/>
      <c r="AC72" s="187"/>
      <c r="AD72" s="187"/>
      <c r="AE72" s="187"/>
      <c r="AF72" s="187"/>
      <c r="AG72" s="187"/>
      <c r="AH72" s="187"/>
      <c r="AI72" s="188"/>
      <c r="AJ72" s="189"/>
      <c r="AK72" s="189"/>
      <c r="AL72" s="1"/>
      <c r="BJ72" s="2"/>
      <c r="BK72" s="1"/>
    </row>
    <row r="73" ht="18.75" customHeight="1">
      <c r="B73" s="1"/>
      <c r="AB73" s="187"/>
      <c r="AC73" s="187"/>
      <c r="AD73" s="187"/>
      <c r="AE73" s="187"/>
      <c r="AF73" s="187"/>
      <c r="AG73" s="187"/>
      <c r="AH73" s="187"/>
      <c r="AI73" s="188"/>
      <c r="AJ73" s="189"/>
      <c r="AK73" s="189"/>
      <c r="AL73" s="1"/>
      <c r="BJ73" s="2"/>
      <c r="BK73" s="1"/>
    </row>
    <row r="74" ht="18.75" customHeight="1">
      <c r="B74" s="1"/>
      <c r="AB74" s="187"/>
      <c r="AC74" s="187"/>
      <c r="AD74" s="187"/>
      <c r="AE74" s="187"/>
      <c r="AF74" s="187"/>
      <c r="AG74" s="187"/>
      <c r="AH74" s="187"/>
      <c r="AI74" s="188"/>
      <c r="AJ74" s="189"/>
      <c r="AK74" s="189"/>
      <c r="AL74" s="1"/>
      <c r="BJ74" s="2"/>
      <c r="BK74" s="1"/>
    </row>
    <row r="75" ht="18.75" customHeight="1">
      <c r="B75" s="1"/>
      <c r="AB75" s="187"/>
      <c r="AC75" s="187"/>
      <c r="AD75" s="187"/>
      <c r="AE75" s="187"/>
      <c r="AF75" s="187"/>
      <c r="AG75" s="187"/>
      <c r="AH75" s="187"/>
      <c r="AI75" s="188"/>
      <c r="AJ75" s="189"/>
      <c r="AK75" s="189"/>
      <c r="AL75" s="1"/>
      <c r="BJ75" s="2"/>
      <c r="BK75" s="1"/>
    </row>
    <row r="76" ht="18.75" customHeight="1">
      <c r="B76" s="1"/>
      <c r="AB76" s="187"/>
      <c r="AC76" s="187"/>
      <c r="AD76" s="187"/>
      <c r="AE76" s="187"/>
      <c r="AF76" s="187"/>
      <c r="AG76" s="187"/>
      <c r="AH76" s="187"/>
      <c r="AI76" s="188"/>
      <c r="AJ76" s="189"/>
      <c r="AK76" s="189"/>
      <c r="AL76" s="1"/>
      <c r="BJ76" s="2"/>
      <c r="BK76" s="186"/>
    </row>
    <row r="77" ht="18.75" customHeight="1">
      <c r="B77" s="1"/>
      <c r="AB77" s="187"/>
      <c r="AC77" s="187"/>
      <c r="AD77" s="187"/>
      <c r="AE77" s="187"/>
      <c r="AF77" s="187"/>
      <c r="AG77" s="187"/>
      <c r="AH77" s="187"/>
      <c r="AI77" s="188"/>
      <c r="AJ77" s="189"/>
      <c r="AK77" s="189"/>
      <c r="AL77" s="1"/>
      <c r="BJ77" s="2"/>
      <c r="BK77" s="1"/>
    </row>
    <row r="78" ht="18.75" customHeight="1">
      <c r="B78" s="1"/>
      <c r="AB78" s="187"/>
      <c r="AC78" s="187"/>
      <c r="AD78" s="187"/>
      <c r="AE78" s="187"/>
      <c r="AF78" s="187"/>
      <c r="AG78" s="187"/>
      <c r="AH78" s="187"/>
      <c r="AI78" s="188"/>
      <c r="AJ78" s="189"/>
      <c r="AK78" s="189"/>
      <c r="AL78" s="1"/>
      <c r="BJ78" s="2"/>
      <c r="BK78" s="2"/>
    </row>
    <row r="79" ht="18.75" customHeight="1">
      <c r="B79" s="1"/>
      <c r="AB79" s="187"/>
      <c r="AC79" s="187"/>
      <c r="AD79" s="187"/>
      <c r="AE79" s="187"/>
      <c r="AF79" s="187"/>
      <c r="AG79" s="187"/>
      <c r="AH79" s="187"/>
      <c r="AI79" s="188"/>
      <c r="AJ79" s="189"/>
      <c r="AK79" s="189"/>
      <c r="AL79" s="1"/>
    </row>
    <row r="80" ht="18.75" customHeight="1">
      <c r="B80" s="1"/>
      <c r="AB80" s="187"/>
      <c r="AC80" s="187"/>
      <c r="AD80" s="187"/>
      <c r="AE80" s="187"/>
      <c r="AF80" s="187"/>
      <c r="AG80" s="187"/>
      <c r="AH80" s="187"/>
      <c r="AI80" s="188"/>
      <c r="AJ80" s="189"/>
      <c r="AK80" s="189"/>
      <c r="AL80" s="1"/>
    </row>
    <row r="81" ht="18.75" customHeight="1">
      <c r="B81" s="1"/>
      <c r="AB81" s="2"/>
      <c r="AC81" s="2"/>
      <c r="AD81" s="2"/>
      <c r="AE81" s="2"/>
      <c r="AF81" s="2"/>
      <c r="AG81" s="2"/>
      <c r="AH81" s="1"/>
      <c r="AI81" s="3"/>
      <c r="AJ81" s="4"/>
      <c r="AK81" s="4"/>
      <c r="AL81" s="1"/>
    </row>
    <row r="82" ht="18.75" customHeight="1">
      <c r="B82" s="1"/>
      <c r="AB82" s="2"/>
      <c r="AC82" s="2"/>
      <c r="AD82" s="2"/>
      <c r="AE82" s="2"/>
      <c r="AF82" s="2"/>
      <c r="AG82" s="2"/>
      <c r="AH82" s="1"/>
      <c r="AI82" s="3"/>
      <c r="AJ82" s="4"/>
      <c r="AK82" s="4"/>
      <c r="AL82" s="1"/>
    </row>
    <row r="83" ht="18.75" customHeight="1">
      <c r="B83" s="1"/>
      <c r="AB83" s="2"/>
      <c r="AC83" s="2"/>
      <c r="AD83" s="2"/>
      <c r="AE83" s="2"/>
      <c r="AF83" s="2"/>
      <c r="AG83" s="2"/>
      <c r="AH83" s="1"/>
      <c r="AI83" s="3"/>
      <c r="AJ83" s="4"/>
      <c r="AK83" s="4"/>
      <c r="AL83" s="1"/>
    </row>
    <row r="84" ht="18.75" customHeight="1">
      <c r="B84" s="1"/>
      <c r="AB84" s="2"/>
      <c r="AC84" s="2"/>
      <c r="AD84" s="2"/>
      <c r="AE84" s="2"/>
      <c r="AF84" s="2"/>
      <c r="AG84" s="2"/>
      <c r="AH84" s="1"/>
      <c r="AI84" s="3"/>
      <c r="AJ84" s="4"/>
      <c r="AK84" s="4"/>
      <c r="AL84" s="1"/>
    </row>
    <row r="85" ht="18.75" customHeight="1">
      <c r="B85" s="1"/>
      <c r="AB85" s="2"/>
      <c r="AC85" s="2"/>
      <c r="AD85" s="2"/>
      <c r="AE85" s="2"/>
      <c r="AF85" s="2"/>
      <c r="AG85" s="2"/>
      <c r="AH85" s="1"/>
      <c r="AI85" s="3"/>
      <c r="AJ85" s="4"/>
      <c r="AK85" s="4"/>
      <c r="AL85" s="1"/>
    </row>
    <row r="86" ht="18.75" customHeight="1">
      <c r="B86" s="1"/>
      <c r="AB86" s="2"/>
      <c r="AC86" s="2"/>
      <c r="AD86" s="2"/>
      <c r="AE86" s="2"/>
      <c r="AF86" s="2"/>
      <c r="AG86" s="2"/>
      <c r="AH86" s="1"/>
      <c r="AI86" s="3"/>
      <c r="AJ86" s="4"/>
      <c r="AK86" s="4"/>
      <c r="AL86" s="1"/>
    </row>
    <row r="87" ht="18.75" customHeight="1">
      <c r="B87" s="1"/>
      <c r="AB87" s="2"/>
      <c r="AC87" s="2"/>
      <c r="AD87" s="2"/>
      <c r="AE87" s="2"/>
      <c r="AF87" s="2"/>
      <c r="AG87" s="2"/>
      <c r="AH87" s="1"/>
      <c r="AI87" s="3"/>
      <c r="AJ87" s="4"/>
      <c r="AK87" s="4"/>
      <c r="AL87" s="1"/>
    </row>
    <row r="88" ht="18.75" customHeight="1">
      <c r="B88" s="1"/>
      <c r="AB88" s="2"/>
      <c r="AC88" s="2"/>
      <c r="AD88" s="2"/>
      <c r="AE88" s="2"/>
      <c r="AF88" s="2"/>
      <c r="AG88" s="2"/>
      <c r="AH88" s="1"/>
      <c r="AI88" s="3"/>
      <c r="AJ88" s="4"/>
      <c r="AK88" s="4"/>
      <c r="AL88" s="1"/>
    </row>
    <row r="89" ht="18.75" customHeight="1">
      <c r="B89" s="1"/>
      <c r="AB89" s="2"/>
      <c r="AC89" s="2"/>
      <c r="AD89" s="2"/>
      <c r="AE89" s="2"/>
      <c r="AF89" s="2"/>
      <c r="AG89" s="2"/>
      <c r="AH89" s="1"/>
      <c r="AI89" s="3"/>
      <c r="AJ89" s="4"/>
      <c r="AK89" s="4"/>
      <c r="AL89" s="1"/>
    </row>
    <row r="90" ht="18.75" customHeight="1">
      <c r="B90" s="1"/>
      <c r="AB90" s="2"/>
      <c r="AC90" s="2"/>
      <c r="AD90" s="2"/>
      <c r="AE90" s="2"/>
      <c r="AF90" s="2"/>
      <c r="AG90" s="2"/>
      <c r="AH90" s="1"/>
      <c r="AI90" s="3"/>
      <c r="AJ90" s="4"/>
      <c r="AK90" s="4"/>
      <c r="AL90" s="1"/>
    </row>
    <row r="91" ht="18.75" customHeight="1">
      <c r="B91" s="1"/>
      <c r="AB91" s="2"/>
      <c r="AC91" s="2"/>
      <c r="AD91" s="2"/>
      <c r="AE91" s="2"/>
      <c r="AF91" s="2"/>
      <c r="AG91" s="2"/>
      <c r="AH91" s="1"/>
      <c r="AI91" s="3"/>
      <c r="AJ91" s="4"/>
      <c r="AK91" s="4"/>
      <c r="AL91" s="1"/>
    </row>
    <row r="92" ht="18.75" customHeight="1">
      <c r="B92" s="1"/>
      <c r="AB92" s="2"/>
      <c r="AC92" s="2"/>
      <c r="AD92" s="2"/>
      <c r="AE92" s="2"/>
      <c r="AF92" s="2"/>
      <c r="AG92" s="2"/>
      <c r="AH92" s="1"/>
      <c r="AI92" s="3"/>
      <c r="AJ92" s="4"/>
      <c r="AK92" s="4"/>
      <c r="AL92" s="1"/>
    </row>
    <row r="93" ht="18.75" customHeight="1">
      <c r="B93" s="1"/>
      <c r="AB93" s="2"/>
      <c r="AC93" s="2"/>
      <c r="AD93" s="2"/>
      <c r="AE93" s="2"/>
      <c r="AF93" s="2"/>
      <c r="AH93" s="1"/>
      <c r="AI93" s="3"/>
      <c r="AJ93" s="4"/>
      <c r="AK93" s="4"/>
      <c r="AL93" s="1"/>
    </row>
    <row r="94" ht="18.75" customHeight="1">
      <c r="B94" s="1"/>
      <c r="AB94" s="2"/>
      <c r="AC94" s="2"/>
      <c r="AD94" s="2"/>
      <c r="AE94" s="2"/>
      <c r="AF94" s="2"/>
      <c r="AH94" s="1"/>
      <c r="AI94" s="3"/>
      <c r="AJ94" s="4"/>
      <c r="AK94" s="4"/>
      <c r="AL94" s="1"/>
    </row>
    <row r="95" ht="18.75" customHeight="1">
      <c r="B95" s="1"/>
      <c r="AB95" s="2"/>
      <c r="AC95" s="2"/>
      <c r="AD95" s="2"/>
      <c r="AE95" s="2"/>
      <c r="AF95" s="2"/>
      <c r="AH95" s="1"/>
      <c r="AI95" s="3"/>
      <c r="AJ95" s="4"/>
      <c r="AK95" s="4"/>
      <c r="AL95" s="1"/>
    </row>
    <row r="96" ht="18.75" customHeight="1">
      <c r="B96" s="1"/>
      <c r="AB96" s="2"/>
      <c r="AC96" s="2"/>
      <c r="AD96" s="2"/>
      <c r="AE96" s="2"/>
      <c r="AF96" s="2"/>
      <c r="AH96" s="1"/>
      <c r="AI96" s="3"/>
      <c r="AJ96" s="4"/>
      <c r="AK96" s="4"/>
      <c r="AL96" s="1"/>
    </row>
    <row r="97" ht="18.75" customHeight="1">
      <c r="B97" s="1"/>
      <c r="AB97" s="2"/>
      <c r="AC97" s="2"/>
      <c r="AD97" s="2"/>
      <c r="AE97" s="2"/>
      <c r="AF97" s="2"/>
      <c r="AH97" s="1"/>
      <c r="AI97" s="3"/>
      <c r="AJ97" s="4"/>
      <c r="AK97" s="4"/>
      <c r="AL97" s="1"/>
    </row>
    <row r="98" ht="18.75" customHeight="1">
      <c r="B98" s="1"/>
      <c r="AB98" s="2"/>
      <c r="AC98" s="2"/>
      <c r="AD98" s="2"/>
      <c r="AE98" s="2"/>
      <c r="AF98" s="2"/>
      <c r="AH98" s="1"/>
      <c r="AI98" s="3"/>
      <c r="AJ98" s="4"/>
      <c r="AK98" s="4"/>
      <c r="AL98" s="1"/>
    </row>
    <row r="99" ht="18.75" customHeight="1">
      <c r="B99" s="1"/>
      <c r="AB99" s="2"/>
      <c r="AC99" s="2"/>
      <c r="AD99" s="2"/>
      <c r="AE99" s="2"/>
      <c r="AF99" s="2"/>
      <c r="AH99" s="1"/>
      <c r="AI99" s="3"/>
      <c r="AJ99" s="4"/>
      <c r="AK99" s="4"/>
      <c r="AL99" s="1"/>
    </row>
    <row r="100" ht="18.75" customHeight="1">
      <c r="B100" s="1"/>
      <c r="AB100" s="2"/>
      <c r="AC100" s="2"/>
      <c r="AD100" s="2"/>
      <c r="AE100" s="2"/>
      <c r="AF100" s="2"/>
      <c r="AH100" s="1"/>
      <c r="AI100" s="3"/>
      <c r="AJ100" s="4"/>
      <c r="AK100" s="4"/>
      <c r="AL100" s="1"/>
    </row>
    <row r="101" ht="18.75" customHeight="1">
      <c r="B101" s="1"/>
      <c r="AB101" s="2"/>
      <c r="AC101" s="2"/>
      <c r="AD101" s="2"/>
      <c r="AE101" s="2"/>
      <c r="AF101" s="2"/>
      <c r="AH101" s="1"/>
      <c r="AI101" s="3"/>
      <c r="AJ101" s="4"/>
      <c r="AK101" s="4"/>
      <c r="AL101" s="1"/>
    </row>
    <row r="102" ht="18.75" customHeight="1">
      <c r="B102" s="1"/>
      <c r="AB102" s="2"/>
      <c r="AC102" s="2"/>
      <c r="AD102" s="2"/>
      <c r="AE102" s="2"/>
      <c r="AF102" s="2"/>
      <c r="AH102" s="1"/>
      <c r="AI102" s="3"/>
      <c r="AJ102" s="4"/>
      <c r="AK102" s="4"/>
      <c r="AL102" s="1"/>
    </row>
    <row r="103" ht="18.75" customHeight="1">
      <c r="B103" s="1"/>
      <c r="AB103" s="2"/>
      <c r="AC103" s="2"/>
      <c r="AD103" s="2"/>
      <c r="AE103" s="2"/>
      <c r="AF103" s="2"/>
      <c r="AH103" s="1"/>
      <c r="AI103" s="3"/>
      <c r="AJ103" s="4"/>
      <c r="AK103" s="4"/>
      <c r="AL103" s="1"/>
    </row>
    <row r="104" ht="18.75" customHeight="1">
      <c r="B104" s="1"/>
      <c r="AB104" s="2"/>
      <c r="AC104" s="2"/>
      <c r="AD104" s="2"/>
      <c r="AE104" s="2"/>
      <c r="AF104" s="2"/>
      <c r="AH104" s="1"/>
      <c r="AI104" s="3"/>
      <c r="AJ104" s="4"/>
      <c r="AK104" s="4"/>
      <c r="AL104" s="1"/>
    </row>
    <row r="105" ht="18.75" customHeight="1">
      <c r="B105" s="1"/>
      <c r="AB105" s="2"/>
      <c r="AC105" s="2"/>
      <c r="AD105" s="2"/>
      <c r="AE105" s="2"/>
      <c r="AF105" s="2"/>
      <c r="AH105" s="1"/>
      <c r="AI105" s="3"/>
      <c r="AJ105" s="4"/>
      <c r="AK105" s="4"/>
      <c r="AL105" s="1"/>
    </row>
    <row r="106" ht="18.75" customHeight="1">
      <c r="B106" s="1"/>
      <c r="AB106" s="2"/>
      <c r="AC106" s="2"/>
      <c r="AD106" s="2"/>
      <c r="AE106" s="2"/>
      <c r="AF106" s="2"/>
      <c r="AH106" s="1"/>
      <c r="AI106" s="3"/>
      <c r="AJ106" s="4"/>
      <c r="AK106" s="4"/>
      <c r="AL106" s="1"/>
    </row>
    <row r="107" ht="18.75" customHeight="1">
      <c r="B107" s="1"/>
      <c r="AB107" s="2"/>
      <c r="AC107" s="2"/>
      <c r="AD107" s="2"/>
      <c r="AE107" s="2"/>
      <c r="AF107" s="2"/>
      <c r="AH107" s="1"/>
      <c r="AI107" s="3"/>
      <c r="AJ107" s="4"/>
      <c r="AK107" s="4"/>
      <c r="AL107" s="1"/>
    </row>
    <row r="108" ht="18.75" customHeight="1">
      <c r="B108" s="1"/>
      <c r="AB108" s="2"/>
      <c r="AC108" s="2"/>
      <c r="AD108" s="2"/>
      <c r="AE108" s="2"/>
      <c r="AF108" s="2"/>
      <c r="AH108" s="1"/>
      <c r="AI108" s="3"/>
      <c r="AJ108" s="4"/>
      <c r="AK108" s="4"/>
      <c r="AL108" s="1"/>
    </row>
    <row r="109" ht="18.75" customHeight="1">
      <c r="B109" s="1"/>
      <c r="AB109" s="2"/>
      <c r="AC109" s="2"/>
      <c r="AD109" s="2"/>
      <c r="AE109" s="2"/>
      <c r="AF109" s="2"/>
      <c r="AH109" s="1"/>
      <c r="AI109" s="3"/>
      <c r="AJ109" s="4"/>
      <c r="AK109" s="4"/>
      <c r="AL109" s="1"/>
    </row>
    <row r="110" ht="18.75" customHeight="1">
      <c r="B110" s="1"/>
      <c r="AB110" s="2"/>
      <c r="AC110" s="2"/>
      <c r="AD110" s="2"/>
      <c r="AE110" s="2"/>
      <c r="AF110" s="2"/>
      <c r="AH110" s="1"/>
      <c r="AI110" s="3"/>
      <c r="AJ110" s="4"/>
      <c r="AK110" s="4"/>
      <c r="AL110" s="1"/>
    </row>
    <row r="111" ht="18.75" customHeight="1">
      <c r="B111" s="1"/>
      <c r="AB111" s="2"/>
      <c r="AC111" s="2"/>
      <c r="AD111" s="2"/>
      <c r="AE111" s="2"/>
      <c r="AF111" s="2"/>
      <c r="AH111" s="1"/>
      <c r="AI111" s="3"/>
      <c r="AJ111" s="4"/>
      <c r="AK111" s="4"/>
      <c r="AL111" s="1"/>
    </row>
    <row r="112" ht="18.75" customHeight="1">
      <c r="B112" s="1"/>
      <c r="AB112" s="2"/>
      <c r="AC112" s="2"/>
      <c r="AD112" s="2"/>
      <c r="AE112" s="2"/>
      <c r="AF112" s="2"/>
      <c r="AH112" s="1"/>
      <c r="AI112" s="3"/>
      <c r="AJ112" s="4"/>
      <c r="AK112" s="4"/>
      <c r="AL112" s="1"/>
    </row>
    <row r="113" ht="18.75" customHeight="1">
      <c r="B113" s="1"/>
      <c r="AB113" s="2"/>
      <c r="AC113" s="2"/>
      <c r="AD113" s="2"/>
      <c r="AE113" s="2"/>
      <c r="AF113" s="2"/>
      <c r="AH113" s="1"/>
      <c r="AI113" s="3"/>
      <c r="AJ113" s="4"/>
      <c r="AK113" s="4"/>
      <c r="AL113" s="1"/>
    </row>
    <row r="114" ht="18.75" customHeight="1">
      <c r="B114" s="1"/>
      <c r="AB114" s="2"/>
      <c r="AC114" s="2"/>
      <c r="AD114" s="2"/>
      <c r="AE114" s="2"/>
      <c r="AF114" s="2"/>
      <c r="AH114" s="1"/>
      <c r="AI114" s="3"/>
      <c r="AJ114" s="4"/>
      <c r="AK114" s="4"/>
      <c r="AL114" s="1"/>
    </row>
    <row r="115" ht="18.75" customHeight="1">
      <c r="B115" s="1"/>
      <c r="AB115" s="2"/>
      <c r="AC115" s="2"/>
      <c r="AD115" s="2"/>
      <c r="AE115" s="2"/>
      <c r="AF115" s="2"/>
      <c r="AH115" s="1"/>
      <c r="AI115" s="3"/>
      <c r="AJ115" s="4"/>
      <c r="AK115" s="4"/>
      <c r="AL115" s="1"/>
    </row>
    <row r="116" ht="18.75" customHeight="1">
      <c r="B116" s="1"/>
      <c r="AB116" s="2"/>
      <c r="AC116" s="2"/>
      <c r="AD116" s="2"/>
      <c r="AE116" s="2"/>
      <c r="AF116" s="2"/>
      <c r="AH116" s="1"/>
      <c r="AI116" s="3"/>
      <c r="AJ116" s="4"/>
      <c r="AK116" s="4"/>
      <c r="AL116" s="1"/>
    </row>
    <row r="117" ht="18.75" customHeight="1">
      <c r="B117" s="1"/>
      <c r="AB117" s="2"/>
      <c r="AC117" s="2"/>
      <c r="AD117" s="2"/>
      <c r="AE117" s="2"/>
      <c r="AF117" s="2"/>
      <c r="AH117" s="1"/>
      <c r="AI117" s="3"/>
      <c r="AJ117" s="4"/>
      <c r="AK117" s="4"/>
      <c r="AL117" s="1"/>
    </row>
    <row r="118" ht="18.75" customHeight="1">
      <c r="B118" s="1"/>
      <c r="AB118" s="2"/>
      <c r="AC118" s="2"/>
      <c r="AD118" s="2"/>
      <c r="AE118" s="2"/>
      <c r="AF118" s="2"/>
      <c r="AH118" s="1"/>
      <c r="AI118" s="3"/>
      <c r="AJ118" s="4"/>
      <c r="AK118" s="4"/>
      <c r="AL118" s="1"/>
    </row>
    <row r="119" ht="18.75" customHeight="1">
      <c r="B119" s="1"/>
      <c r="AB119" s="2"/>
      <c r="AC119" s="2"/>
      <c r="AD119" s="2"/>
      <c r="AE119" s="2"/>
      <c r="AF119" s="2"/>
      <c r="AH119" s="1"/>
      <c r="AI119" s="3"/>
      <c r="AJ119" s="4"/>
      <c r="AK119" s="4"/>
      <c r="AL119" s="1"/>
    </row>
    <row r="120" ht="18.75" customHeight="1">
      <c r="B120" s="1"/>
      <c r="AB120" s="2"/>
      <c r="AC120" s="2"/>
      <c r="AD120" s="2"/>
      <c r="AE120" s="2"/>
      <c r="AF120" s="2"/>
      <c r="AH120" s="1"/>
      <c r="AI120" s="3"/>
      <c r="AJ120" s="4"/>
      <c r="AK120" s="4"/>
      <c r="AL120" s="1"/>
    </row>
    <row r="121" ht="18.75" customHeight="1">
      <c r="B121" s="1"/>
      <c r="AB121" s="2"/>
      <c r="AC121" s="2"/>
      <c r="AD121" s="2"/>
      <c r="AE121" s="2"/>
      <c r="AF121" s="2"/>
      <c r="AH121" s="1"/>
      <c r="AI121" s="3"/>
      <c r="AJ121" s="4"/>
      <c r="AK121" s="4"/>
      <c r="AL121" s="1"/>
    </row>
    <row r="122" ht="18.75" customHeight="1">
      <c r="B122" s="1"/>
      <c r="AB122" s="2"/>
      <c r="AC122" s="2"/>
      <c r="AD122" s="2"/>
      <c r="AE122" s="2"/>
      <c r="AF122" s="2"/>
      <c r="AH122" s="1"/>
      <c r="AI122" s="3"/>
      <c r="AJ122" s="4"/>
      <c r="AK122" s="4"/>
      <c r="AL122" s="1"/>
    </row>
    <row r="123" ht="18.75" customHeight="1">
      <c r="B123" s="1"/>
      <c r="AB123" s="2"/>
      <c r="AC123" s="2"/>
      <c r="AD123" s="2"/>
      <c r="AE123" s="2"/>
      <c r="AF123" s="2"/>
      <c r="AH123" s="1"/>
      <c r="AI123" s="3"/>
      <c r="AJ123" s="4"/>
      <c r="AK123" s="4"/>
      <c r="AL123" s="1"/>
    </row>
    <row r="124" ht="18.75" customHeight="1">
      <c r="B124" s="1"/>
      <c r="AB124" s="2"/>
      <c r="AC124" s="2"/>
      <c r="AD124" s="2"/>
      <c r="AE124" s="2"/>
      <c r="AF124" s="2"/>
      <c r="AH124" s="1"/>
      <c r="AI124" s="3"/>
      <c r="AJ124" s="4"/>
      <c r="AK124" s="4"/>
      <c r="AL124" s="1"/>
    </row>
    <row r="125" ht="18.75" customHeight="1">
      <c r="B125" s="1"/>
      <c r="AB125" s="2"/>
      <c r="AC125" s="2"/>
      <c r="AD125" s="2"/>
      <c r="AE125" s="2"/>
      <c r="AF125" s="2"/>
      <c r="AH125" s="1"/>
      <c r="AI125" s="3"/>
      <c r="AJ125" s="4"/>
      <c r="AK125" s="4"/>
      <c r="AL125" s="1"/>
    </row>
    <row r="126" ht="18.75" customHeight="1">
      <c r="B126" s="1"/>
      <c r="AB126" s="2"/>
      <c r="AC126" s="2"/>
      <c r="AD126" s="2"/>
      <c r="AE126" s="2"/>
      <c r="AF126" s="2"/>
      <c r="AH126" s="1"/>
      <c r="AI126" s="3"/>
      <c r="AJ126" s="4"/>
      <c r="AK126" s="4"/>
      <c r="AL126" s="1"/>
    </row>
    <row r="127" ht="18.75" customHeight="1">
      <c r="B127" s="1"/>
      <c r="AB127" s="2"/>
      <c r="AC127" s="2"/>
      <c r="AD127" s="2"/>
      <c r="AE127" s="2"/>
      <c r="AF127" s="2"/>
      <c r="AH127" s="1"/>
      <c r="AI127" s="3"/>
      <c r="AJ127" s="4"/>
      <c r="AK127" s="4"/>
      <c r="AL127" s="1"/>
    </row>
    <row r="128" ht="18.75" customHeight="1">
      <c r="B128" s="1"/>
      <c r="AB128" s="2"/>
      <c r="AC128" s="2"/>
      <c r="AD128" s="2"/>
      <c r="AE128" s="2"/>
      <c r="AF128" s="2"/>
      <c r="AH128" s="1"/>
      <c r="AI128" s="3"/>
      <c r="AJ128" s="4"/>
      <c r="AK128" s="4"/>
      <c r="AL128" s="1"/>
    </row>
    <row r="129" ht="18.75" customHeight="1">
      <c r="B129" s="1"/>
      <c r="AB129" s="2"/>
      <c r="AC129" s="2"/>
      <c r="AD129" s="2"/>
      <c r="AE129" s="2"/>
      <c r="AF129" s="2"/>
      <c r="AH129" s="1"/>
      <c r="AI129" s="3"/>
      <c r="AJ129" s="4"/>
      <c r="AK129" s="4"/>
      <c r="AL129" s="1"/>
    </row>
    <row r="130" ht="18.75" customHeight="1">
      <c r="B130" s="1"/>
      <c r="AB130" s="2"/>
      <c r="AC130" s="2"/>
      <c r="AD130" s="2"/>
      <c r="AE130" s="2"/>
      <c r="AF130" s="2"/>
      <c r="AH130" s="1"/>
      <c r="AI130" s="3"/>
      <c r="AJ130" s="4"/>
      <c r="AK130" s="4"/>
      <c r="AL130" s="1"/>
    </row>
    <row r="131" ht="18.75" customHeight="1">
      <c r="B131" s="1"/>
      <c r="AB131" s="2"/>
      <c r="AC131" s="2"/>
      <c r="AD131" s="2"/>
      <c r="AE131" s="2"/>
      <c r="AF131" s="2"/>
      <c r="AH131" s="1"/>
      <c r="AI131" s="3"/>
      <c r="AJ131" s="4"/>
      <c r="AK131" s="4"/>
      <c r="AL131" s="1"/>
    </row>
    <row r="132" ht="18.75" customHeight="1">
      <c r="B132" s="1"/>
      <c r="AB132" s="2"/>
      <c r="AC132" s="2"/>
      <c r="AD132" s="2"/>
      <c r="AE132" s="2"/>
      <c r="AF132" s="2"/>
      <c r="AH132" s="1"/>
      <c r="AI132" s="3"/>
      <c r="AJ132" s="4"/>
      <c r="AK132" s="4"/>
      <c r="AL132" s="1"/>
    </row>
    <row r="133" ht="18.75" customHeight="1">
      <c r="B133" s="1"/>
      <c r="AB133" s="2"/>
      <c r="AC133" s="2"/>
      <c r="AD133" s="2"/>
      <c r="AE133" s="2"/>
      <c r="AF133" s="2"/>
      <c r="AH133" s="1"/>
      <c r="AI133" s="3"/>
      <c r="AJ133" s="4"/>
      <c r="AK133" s="4"/>
      <c r="AL133" s="1"/>
    </row>
    <row r="134" ht="18.75" customHeight="1">
      <c r="B134" s="1"/>
      <c r="AB134" s="2"/>
      <c r="AC134" s="2"/>
      <c r="AD134" s="2"/>
      <c r="AE134" s="2"/>
      <c r="AF134" s="2"/>
      <c r="AH134" s="1"/>
      <c r="AI134" s="3"/>
      <c r="AJ134" s="4"/>
      <c r="AK134" s="4"/>
      <c r="AL134" s="1"/>
    </row>
    <row r="135" ht="18.75" customHeight="1">
      <c r="B135" s="1"/>
      <c r="AB135" s="2"/>
      <c r="AC135" s="2"/>
      <c r="AD135" s="2"/>
      <c r="AE135" s="2"/>
      <c r="AF135" s="2"/>
      <c r="AH135" s="1"/>
      <c r="AI135" s="3"/>
      <c r="AJ135" s="4"/>
      <c r="AK135" s="4"/>
      <c r="AL135" s="1"/>
    </row>
    <row r="136" ht="18.75" customHeight="1">
      <c r="B136" s="1"/>
      <c r="AB136" s="2"/>
      <c r="AC136" s="2"/>
      <c r="AD136" s="2"/>
      <c r="AE136" s="2"/>
      <c r="AF136" s="2"/>
      <c r="AH136" s="1"/>
      <c r="AI136" s="3"/>
      <c r="AJ136" s="4"/>
      <c r="AK136" s="4"/>
      <c r="AL136" s="1"/>
    </row>
    <row r="137" ht="18.75" customHeight="1">
      <c r="B137" s="1"/>
      <c r="AB137" s="2"/>
      <c r="AC137" s="2"/>
      <c r="AD137" s="2"/>
      <c r="AE137" s="2"/>
      <c r="AF137" s="2"/>
      <c r="AH137" s="1"/>
      <c r="AI137" s="3"/>
      <c r="AJ137" s="4"/>
      <c r="AK137" s="4"/>
      <c r="AL137" s="1"/>
    </row>
    <row r="138" ht="18.75" customHeight="1">
      <c r="B138" s="1"/>
      <c r="AB138" s="2"/>
      <c r="AC138" s="2"/>
      <c r="AD138" s="2"/>
      <c r="AE138" s="2"/>
      <c r="AF138" s="2"/>
      <c r="AH138" s="1"/>
      <c r="AI138" s="3"/>
      <c r="AJ138" s="4"/>
      <c r="AK138" s="4"/>
      <c r="AL138" s="1"/>
    </row>
    <row r="139" ht="18.75" customHeight="1">
      <c r="B139" s="1"/>
      <c r="AB139" s="2"/>
      <c r="AC139" s="2"/>
      <c r="AD139" s="2"/>
      <c r="AE139" s="2"/>
      <c r="AF139" s="2"/>
      <c r="AH139" s="1"/>
      <c r="AI139" s="3"/>
      <c r="AJ139" s="4"/>
      <c r="AK139" s="4"/>
      <c r="AL139" s="1"/>
    </row>
    <row r="140" ht="18.75" customHeight="1">
      <c r="B140" s="1"/>
      <c r="AB140" s="2"/>
      <c r="AC140" s="2"/>
      <c r="AD140" s="2"/>
      <c r="AE140" s="2"/>
      <c r="AF140" s="2"/>
      <c r="AH140" s="1"/>
      <c r="AI140" s="3"/>
      <c r="AJ140" s="4"/>
      <c r="AK140" s="4"/>
      <c r="AL140" s="1"/>
    </row>
    <row r="141" ht="18.75" customHeight="1">
      <c r="B141" s="1"/>
      <c r="AB141" s="2"/>
      <c r="AC141" s="2"/>
      <c r="AD141" s="2"/>
      <c r="AE141" s="2"/>
      <c r="AF141" s="2"/>
      <c r="AH141" s="1"/>
      <c r="AI141" s="3"/>
      <c r="AJ141" s="4"/>
      <c r="AK141" s="4"/>
      <c r="AL141" s="1"/>
    </row>
    <row r="142" ht="18.75" customHeight="1">
      <c r="B142" s="1"/>
      <c r="AB142" s="2"/>
      <c r="AC142" s="2"/>
      <c r="AD142" s="2"/>
      <c r="AE142" s="2"/>
      <c r="AF142" s="2"/>
      <c r="AH142" s="1"/>
      <c r="AI142" s="3"/>
      <c r="AJ142" s="4"/>
      <c r="AK142" s="4"/>
      <c r="AL142" s="1"/>
    </row>
    <row r="143" ht="18.75" customHeight="1">
      <c r="B143" s="1"/>
      <c r="AB143" s="2"/>
      <c r="AC143" s="2"/>
      <c r="AD143" s="2"/>
      <c r="AE143" s="2"/>
      <c r="AF143" s="2"/>
      <c r="AH143" s="1"/>
      <c r="AI143" s="3"/>
      <c r="AJ143" s="4"/>
      <c r="AK143" s="4"/>
      <c r="AL143" s="1"/>
    </row>
    <row r="144" ht="18.75" customHeight="1">
      <c r="B144" s="1"/>
      <c r="AB144" s="2"/>
      <c r="AC144" s="2"/>
      <c r="AD144" s="2"/>
      <c r="AE144" s="2"/>
      <c r="AF144" s="2"/>
      <c r="AH144" s="1"/>
      <c r="AI144" s="3"/>
      <c r="AJ144" s="4"/>
      <c r="AK144" s="4"/>
      <c r="AL144" s="1"/>
    </row>
    <row r="145" ht="18.75" customHeight="1">
      <c r="B145" s="1"/>
      <c r="AB145" s="2"/>
      <c r="AC145" s="2"/>
      <c r="AD145" s="2"/>
      <c r="AE145" s="2"/>
      <c r="AF145" s="2"/>
      <c r="AH145" s="1"/>
      <c r="AI145" s="3"/>
      <c r="AJ145" s="4"/>
      <c r="AK145" s="4"/>
      <c r="AL145" s="1"/>
    </row>
    <row r="146" ht="18.75" customHeight="1">
      <c r="B146" s="1"/>
      <c r="AB146" s="2"/>
      <c r="AC146" s="2"/>
      <c r="AD146" s="2"/>
      <c r="AE146" s="2"/>
      <c r="AF146" s="2"/>
      <c r="AH146" s="1"/>
      <c r="AI146" s="3"/>
      <c r="AJ146" s="4"/>
      <c r="AK146" s="4"/>
      <c r="AL146" s="1"/>
    </row>
    <row r="147" ht="18.75" customHeight="1">
      <c r="B147" s="1"/>
      <c r="AB147" s="2"/>
      <c r="AC147" s="2"/>
      <c r="AD147" s="2"/>
      <c r="AE147" s="2"/>
      <c r="AF147" s="2"/>
      <c r="AH147" s="1"/>
      <c r="AI147" s="3"/>
      <c r="AJ147" s="4"/>
      <c r="AK147" s="4"/>
      <c r="AL147" s="1"/>
    </row>
    <row r="148" ht="18.75" customHeight="1">
      <c r="B148" s="1"/>
      <c r="AB148" s="2"/>
      <c r="AC148" s="2"/>
      <c r="AD148" s="2"/>
      <c r="AE148" s="2"/>
      <c r="AF148" s="2"/>
      <c r="AH148" s="1"/>
      <c r="AI148" s="3"/>
      <c r="AJ148" s="4"/>
      <c r="AK148" s="4"/>
      <c r="AL148" s="1"/>
    </row>
    <row r="149" ht="18.75" customHeight="1">
      <c r="B149" s="1"/>
      <c r="AB149" s="2"/>
      <c r="AC149" s="2"/>
      <c r="AD149" s="2"/>
      <c r="AE149" s="2"/>
      <c r="AF149" s="2"/>
      <c r="AH149" s="1"/>
      <c r="AI149" s="3"/>
      <c r="AJ149" s="4"/>
      <c r="AK149" s="4"/>
      <c r="AL149" s="1"/>
    </row>
    <row r="150" ht="18.75" customHeight="1">
      <c r="B150" s="1"/>
      <c r="AB150" s="2"/>
      <c r="AC150" s="2"/>
      <c r="AD150" s="2"/>
      <c r="AE150" s="2"/>
      <c r="AF150" s="2"/>
      <c r="AH150" s="1"/>
      <c r="AI150" s="3"/>
      <c r="AJ150" s="4"/>
      <c r="AK150" s="4"/>
      <c r="AL150" s="1"/>
    </row>
    <row r="151" ht="18.75" customHeight="1">
      <c r="B151" s="1"/>
      <c r="AB151" s="2"/>
      <c r="AC151" s="2"/>
      <c r="AD151" s="2"/>
      <c r="AE151" s="2"/>
      <c r="AF151" s="2"/>
      <c r="AH151" s="1"/>
      <c r="AI151" s="3"/>
      <c r="AJ151" s="4"/>
      <c r="AK151" s="4"/>
      <c r="AL151" s="1"/>
    </row>
    <row r="152" ht="18.75" customHeight="1">
      <c r="B152" s="1"/>
      <c r="AB152" s="2"/>
      <c r="AC152" s="2"/>
      <c r="AD152" s="2"/>
      <c r="AE152" s="2"/>
      <c r="AF152" s="2"/>
      <c r="AH152" s="1"/>
      <c r="AI152" s="3"/>
      <c r="AJ152" s="4"/>
      <c r="AK152" s="4"/>
      <c r="AL152" s="1"/>
    </row>
    <row r="153" ht="18.75" customHeight="1">
      <c r="B153" s="1"/>
      <c r="AB153" s="2"/>
      <c r="AC153" s="2"/>
      <c r="AD153" s="2"/>
      <c r="AE153" s="2"/>
      <c r="AF153" s="2"/>
      <c r="AH153" s="1"/>
      <c r="AI153" s="3"/>
      <c r="AJ153" s="4"/>
      <c r="AK153" s="4"/>
      <c r="AL153" s="1"/>
    </row>
    <row r="154" ht="18.75" customHeight="1">
      <c r="B154" s="1"/>
      <c r="AB154" s="2"/>
      <c r="AC154" s="2"/>
      <c r="AD154" s="2"/>
      <c r="AE154" s="2"/>
      <c r="AF154" s="2"/>
      <c r="AH154" s="1"/>
      <c r="AI154" s="3"/>
      <c r="AJ154" s="4"/>
      <c r="AK154" s="4"/>
      <c r="AL154" s="1"/>
    </row>
    <row r="155" ht="18.75" customHeight="1">
      <c r="B155" s="1"/>
      <c r="AB155" s="2"/>
      <c r="AC155" s="2"/>
      <c r="AD155" s="2"/>
      <c r="AE155" s="2"/>
      <c r="AF155" s="2"/>
      <c r="AH155" s="1"/>
      <c r="AI155" s="3"/>
      <c r="AJ155" s="4"/>
      <c r="AK155" s="4"/>
      <c r="AL155" s="1"/>
    </row>
    <row r="156" ht="18.75" customHeight="1">
      <c r="B156" s="1"/>
      <c r="AB156" s="2"/>
      <c r="AC156" s="2"/>
      <c r="AD156" s="2"/>
      <c r="AE156" s="2"/>
      <c r="AF156" s="2"/>
      <c r="AH156" s="1"/>
      <c r="AI156" s="3"/>
      <c r="AJ156" s="4"/>
      <c r="AK156" s="4"/>
      <c r="AL156" s="1"/>
    </row>
    <row r="157" ht="18.75" customHeight="1">
      <c r="B157" s="1"/>
      <c r="AB157" s="2"/>
      <c r="AC157" s="2"/>
      <c r="AD157" s="2"/>
      <c r="AE157" s="2"/>
      <c r="AF157" s="2"/>
      <c r="AH157" s="1"/>
      <c r="AI157" s="3"/>
      <c r="AJ157" s="4"/>
      <c r="AK157" s="4"/>
      <c r="AL157" s="1"/>
    </row>
    <row r="158" ht="18.75" customHeight="1">
      <c r="B158" s="1"/>
      <c r="AB158" s="2"/>
      <c r="AC158" s="2"/>
      <c r="AD158" s="2"/>
      <c r="AE158" s="2"/>
      <c r="AF158" s="2"/>
      <c r="AH158" s="1"/>
      <c r="AI158" s="3"/>
      <c r="AJ158" s="4"/>
      <c r="AK158" s="4"/>
      <c r="AL158" s="1"/>
    </row>
    <row r="159" ht="18.75" customHeight="1">
      <c r="B159" s="1"/>
      <c r="AB159" s="2"/>
      <c r="AC159" s="2"/>
      <c r="AD159" s="2"/>
      <c r="AE159" s="2"/>
      <c r="AF159" s="2"/>
      <c r="AH159" s="1"/>
      <c r="AI159" s="3"/>
      <c r="AJ159" s="4"/>
      <c r="AK159" s="4"/>
      <c r="AL159" s="1"/>
    </row>
    <row r="160" ht="18.75" customHeight="1">
      <c r="B160" s="1"/>
      <c r="AB160" s="2"/>
      <c r="AC160" s="2"/>
      <c r="AD160" s="2"/>
      <c r="AE160" s="2"/>
      <c r="AF160" s="2"/>
      <c r="AH160" s="1"/>
      <c r="AI160" s="3"/>
      <c r="AJ160" s="4"/>
      <c r="AK160" s="4"/>
      <c r="AL160" s="1"/>
    </row>
    <row r="161" ht="18.75" customHeight="1">
      <c r="B161" s="1"/>
      <c r="AB161" s="2"/>
      <c r="AC161" s="2"/>
      <c r="AD161" s="2"/>
      <c r="AE161" s="2"/>
      <c r="AF161" s="2"/>
      <c r="AH161" s="1"/>
      <c r="AI161" s="3"/>
      <c r="AJ161" s="4"/>
      <c r="AK161" s="4"/>
      <c r="AL161" s="1"/>
    </row>
    <row r="162" ht="18.75" customHeight="1">
      <c r="B162" s="1"/>
      <c r="AB162" s="2"/>
      <c r="AC162" s="2"/>
      <c r="AD162" s="2"/>
      <c r="AE162" s="2"/>
      <c r="AF162" s="2"/>
      <c r="AH162" s="1"/>
      <c r="AI162" s="3"/>
      <c r="AJ162" s="4"/>
      <c r="AK162" s="4"/>
      <c r="AL162" s="1"/>
    </row>
    <row r="163" ht="18.75" customHeight="1">
      <c r="B163" s="1"/>
      <c r="AB163" s="2"/>
      <c r="AC163" s="2"/>
      <c r="AD163" s="2"/>
      <c r="AE163" s="2"/>
      <c r="AF163" s="2"/>
      <c r="AH163" s="1"/>
      <c r="AI163" s="3"/>
      <c r="AJ163" s="4"/>
      <c r="AK163" s="4"/>
      <c r="AL163" s="1"/>
    </row>
    <row r="164" ht="18.75" customHeight="1">
      <c r="B164" s="1"/>
      <c r="AB164" s="2"/>
      <c r="AC164" s="2"/>
      <c r="AD164" s="2"/>
      <c r="AE164" s="2"/>
      <c r="AF164" s="2"/>
      <c r="AH164" s="1"/>
      <c r="AI164" s="3"/>
      <c r="AJ164" s="4"/>
      <c r="AK164" s="4"/>
      <c r="AL164" s="1"/>
    </row>
    <row r="165" ht="18.75" customHeight="1">
      <c r="B165" s="1"/>
      <c r="AB165" s="2"/>
      <c r="AC165" s="2"/>
      <c r="AD165" s="2"/>
      <c r="AE165" s="2"/>
      <c r="AF165" s="2"/>
      <c r="AH165" s="1"/>
      <c r="AI165" s="3"/>
      <c r="AJ165" s="4"/>
      <c r="AK165" s="4"/>
      <c r="AL165" s="1"/>
    </row>
    <row r="166" ht="18.75" customHeight="1">
      <c r="B166" s="1"/>
      <c r="AB166" s="2"/>
      <c r="AC166" s="2"/>
      <c r="AD166" s="2"/>
      <c r="AE166" s="2"/>
      <c r="AF166" s="2"/>
      <c r="AH166" s="1"/>
      <c r="AI166" s="3"/>
      <c r="AJ166" s="4"/>
      <c r="AK166" s="4"/>
      <c r="AL166" s="1"/>
    </row>
    <row r="167" ht="18.75" customHeight="1">
      <c r="B167" s="1"/>
      <c r="AB167" s="2"/>
      <c r="AC167" s="2"/>
      <c r="AD167" s="2"/>
      <c r="AE167" s="2"/>
      <c r="AF167" s="2"/>
      <c r="AH167" s="1"/>
      <c r="AI167" s="3"/>
      <c r="AJ167" s="4"/>
      <c r="AK167" s="4"/>
      <c r="AL167" s="1"/>
    </row>
    <row r="168" ht="18.75" customHeight="1">
      <c r="B168" s="1"/>
      <c r="AB168" s="2"/>
      <c r="AC168" s="2"/>
      <c r="AD168" s="2"/>
      <c r="AE168" s="2"/>
      <c r="AF168" s="2"/>
      <c r="AH168" s="1"/>
      <c r="AI168" s="3"/>
      <c r="AJ168" s="4"/>
      <c r="AK168" s="4"/>
      <c r="AL168" s="1"/>
    </row>
    <row r="169" ht="18.75" customHeight="1">
      <c r="B169" s="1"/>
      <c r="AB169" s="2"/>
      <c r="AC169" s="2"/>
      <c r="AD169" s="2"/>
      <c r="AE169" s="2"/>
      <c r="AF169" s="2"/>
      <c r="AH169" s="1"/>
      <c r="AI169" s="3"/>
      <c r="AJ169" s="4"/>
      <c r="AK169" s="4"/>
      <c r="AL169" s="1"/>
    </row>
    <row r="170" ht="18.75" customHeight="1">
      <c r="B170" s="1"/>
      <c r="AB170" s="2"/>
      <c r="AC170" s="2"/>
      <c r="AD170" s="2"/>
      <c r="AE170" s="2"/>
      <c r="AF170" s="2"/>
      <c r="AH170" s="1"/>
      <c r="AI170" s="3"/>
      <c r="AJ170" s="4"/>
      <c r="AK170" s="4"/>
      <c r="AL170" s="1"/>
    </row>
    <row r="171" ht="18.75" customHeight="1">
      <c r="B171" s="1"/>
      <c r="AB171" s="2"/>
      <c r="AC171" s="2"/>
      <c r="AD171" s="2"/>
      <c r="AE171" s="2"/>
      <c r="AF171" s="2"/>
      <c r="AH171" s="1"/>
      <c r="AI171" s="3"/>
      <c r="AJ171" s="4"/>
      <c r="AK171" s="4"/>
      <c r="AL171" s="1"/>
    </row>
    <row r="172" ht="18.75" customHeight="1">
      <c r="B172" s="1"/>
      <c r="AB172" s="2"/>
      <c r="AC172" s="2"/>
      <c r="AD172" s="2"/>
      <c r="AE172" s="2"/>
      <c r="AF172" s="2"/>
      <c r="AH172" s="1"/>
      <c r="AI172" s="3"/>
      <c r="AJ172" s="4"/>
      <c r="AK172" s="4"/>
      <c r="AL172" s="1"/>
    </row>
    <row r="173" ht="18.75" customHeight="1">
      <c r="B173" s="1"/>
      <c r="AB173" s="2"/>
      <c r="AC173" s="2"/>
      <c r="AD173" s="2"/>
      <c r="AE173" s="2"/>
      <c r="AF173" s="2"/>
      <c r="AH173" s="1"/>
      <c r="AI173" s="3"/>
      <c r="AJ173" s="4"/>
      <c r="AK173" s="4"/>
      <c r="AL173" s="1"/>
    </row>
    <row r="174" ht="18.75" customHeight="1">
      <c r="B174" s="1"/>
      <c r="AB174" s="2"/>
      <c r="AC174" s="2"/>
      <c r="AD174" s="2"/>
      <c r="AE174" s="2"/>
      <c r="AF174" s="2"/>
      <c r="AH174" s="1"/>
      <c r="AI174" s="3"/>
      <c r="AJ174" s="4"/>
      <c r="AK174" s="4"/>
      <c r="AL174" s="1"/>
    </row>
    <row r="175" ht="18.75" customHeight="1">
      <c r="B175" s="1"/>
      <c r="AB175" s="2"/>
      <c r="AC175" s="2"/>
      <c r="AD175" s="2"/>
      <c r="AE175" s="2"/>
      <c r="AF175" s="2"/>
      <c r="AH175" s="1"/>
      <c r="AI175" s="3"/>
      <c r="AJ175" s="4"/>
      <c r="AK175" s="4"/>
      <c r="AL175" s="1"/>
    </row>
    <row r="176" ht="18.75" customHeight="1">
      <c r="B176" s="1"/>
      <c r="AB176" s="2"/>
      <c r="AC176" s="2"/>
      <c r="AD176" s="2"/>
      <c r="AE176" s="2"/>
      <c r="AF176" s="2"/>
      <c r="AH176" s="1"/>
      <c r="AI176" s="3"/>
      <c r="AJ176" s="4"/>
      <c r="AK176" s="4"/>
      <c r="AL176" s="1"/>
    </row>
    <row r="177" ht="18.75" customHeight="1">
      <c r="B177" s="1"/>
      <c r="AB177" s="2"/>
      <c r="AC177" s="2"/>
      <c r="AD177" s="2"/>
      <c r="AE177" s="2"/>
      <c r="AF177" s="2"/>
      <c r="AH177" s="1"/>
      <c r="AI177" s="3"/>
      <c r="AJ177" s="4"/>
      <c r="AK177" s="4"/>
      <c r="AL177" s="1"/>
    </row>
    <row r="178" ht="18.75" customHeight="1">
      <c r="B178" s="1"/>
      <c r="AB178" s="2"/>
      <c r="AC178" s="2"/>
      <c r="AD178" s="2"/>
      <c r="AE178" s="2"/>
      <c r="AF178" s="2"/>
      <c r="AH178" s="1"/>
      <c r="AI178" s="3"/>
      <c r="AJ178" s="4"/>
      <c r="AK178" s="4"/>
      <c r="AL178" s="1"/>
    </row>
    <row r="179" ht="18.75" customHeight="1">
      <c r="B179" s="1"/>
      <c r="AB179" s="2"/>
      <c r="AC179" s="2"/>
      <c r="AD179" s="2"/>
      <c r="AE179" s="2"/>
      <c r="AF179" s="2"/>
      <c r="AH179" s="1"/>
      <c r="AI179" s="3"/>
      <c r="AJ179" s="4"/>
      <c r="AK179" s="4"/>
      <c r="AL179" s="1"/>
    </row>
    <row r="180" ht="18.75" customHeight="1">
      <c r="B180" s="1"/>
      <c r="AB180" s="2"/>
      <c r="AC180" s="2"/>
      <c r="AD180" s="2"/>
      <c r="AE180" s="2"/>
      <c r="AF180" s="2"/>
      <c r="AH180" s="1"/>
      <c r="AI180" s="3"/>
      <c r="AJ180" s="4"/>
      <c r="AK180" s="4"/>
      <c r="AL180" s="1"/>
    </row>
    <row r="181" ht="18.75" customHeight="1">
      <c r="B181" s="1"/>
      <c r="AB181" s="2"/>
      <c r="AC181" s="2"/>
      <c r="AD181" s="2"/>
      <c r="AE181" s="2"/>
      <c r="AF181" s="2"/>
      <c r="AH181" s="1"/>
      <c r="AI181" s="3"/>
      <c r="AJ181" s="4"/>
      <c r="AK181" s="4"/>
      <c r="AL181" s="1"/>
    </row>
    <row r="182" ht="18.75" customHeight="1">
      <c r="B182" s="1"/>
      <c r="AB182" s="2"/>
      <c r="AC182" s="2"/>
      <c r="AD182" s="2"/>
      <c r="AE182" s="2"/>
      <c r="AF182" s="2"/>
      <c r="AH182" s="1"/>
      <c r="AI182" s="3"/>
      <c r="AJ182" s="4"/>
      <c r="AK182" s="4"/>
      <c r="AL182" s="1"/>
    </row>
    <row r="183" ht="18.75" customHeight="1">
      <c r="B183" s="1"/>
      <c r="AB183" s="2"/>
      <c r="AC183" s="2"/>
      <c r="AD183" s="2"/>
      <c r="AE183" s="2"/>
      <c r="AF183" s="2"/>
      <c r="AH183" s="1"/>
      <c r="AI183" s="3"/>
      <c r="AJ183" s="4"/>
      <c r="AK183" s="4"/>
      <c r="AL183" s="1"/>
    </row>
    <row r="184" ht="18.75" customHeight="1">
      <c r="B184" s="1"/>
      <c r="AB184" s="2"/>
      <c r="AC184" s="2"/>
      <c r="AD184" s="2"/>
      <c r="AE184" s="2"/>
      <c r="AF184" s="2"/>
      <c r="AH184" s="1"/>
      <c r="AI184" s="3"/>
      <c r="AJ184" s="4"/>
      <c r="AK184" s="4"/>
      <c r="AL184" s="1"/>
    </row>
    <row r="185" ht="18.75" customHeight="1">
      <c r="B185" s="1"/>
      <c r="AB185" s="2"/>
      <c r="AC185" s="2"/>
      <c r="AD185" s="2"/>
      <c r="AE185" s="2"/>
      <c r="AF185" s="2"/>
      <c r="AH185" s="1"/>
      <c r="AI185" s="3"/>
      <c r="AJ185" s="4"/>
      <c r="AK185" s="4"/>
      <c r="AL185" s="1"/>
    </row>
    <row r="186" ht="18.75" customHeight="1">
      <c r="B186" s="1"/>
      <c r="AB186" s="2"/>
      <c r="AC186" s="2"/>
      <c r="AD186" s="2"/>
      <c r="AE186" s="2"/>
      <c r="AF186" s="2"/>
      <c r="AH186" s="1"/>
      <c r="AI186" s="3"/>
      <c r="AJ186" s="4"/>
      <c r="AK186" s="4"/>
      <c r="AL186" s="1"/>
    </row>
    <row r="187" ht="18.75" customHeight="1">
      <c r="B187" s="1"/>
      <c r="AB187" s="2"/>
      <c r="AC187" s="2"/>
      <c r="AD187" s="2"/>
      <c r="AE187" s="2"/>
      <c r="AF187" s="2"/>
      <c r="AH187" s="1"/>
      <c r="AI187" s="3"/>
      <c r="AJ187" s="4"/>
      <c r="AK187" s="4"/>
      <c r="AL187" s="1"/>
    </row>
    <row r="188" ht="18.75" customHeight="1">
      <c r="B188" s="1"/>
      <c r="AB188" s="2"/>
      <c r="AC188" s="2"/>
      <c r="AD188" s="2"/>
      <c r="AE188" s="2"/>
      <c r="AF188" s="2"/>
      <c r="AH188" s="1"/>
      <c r="AI188" s="3"/>
      <c r="AJ188" s="4"/>
      <c r="AK188" s="4"/>
      <c r="AL188" s="1"/>
    </row>
    <row r="189" ht="18.75" customHeight="1">
      <c r="B189" s="1"/>
      <c r="AB189" s="2"/>
      <c r="AC189" s="2"/>
      <c r="AD189" s="2"/>
      <c r="AE189" s="2"/>
      <c r="AF189" s="2"/>
      <c r="AH189" s="1"/>
      <c r="AI189" s="3"/>
      <c r="AJ189" s="4"/>
      <c r="AK189" s="4"/>
      <c r="AL189" s="1"/>
    </row>
    <row r="190" ht="18.75" customHeight="1">
      <c r="B190" s="1"/>
      <c r="AB190" s="2"/>
      <c r="AC190" s="2"/>
      <c r="AD190" s="2"/>
      <c r="AE190" s="2"/>
      <c r="AF190" s="2"/>
      <c r="AH190" s="1"/>
      <c r="AI190" s="3"/>
      <c r="AJ190" s="4"/>
      <c r="AK190" s="4"/>
      <c r="AL190" s="1"/>
    </row>
    <row r="191" ht="18.75" customHeight="1">
      <c r="B191" s="1"/>
      <c r="AB191" s="2"/>
      <c r="AC191" s="2"/>
      <c r="AD191" s="2"/>
      <c r="AE191" s="2"/>
      <c r="AF191" s="2"/>
      <c r="AH191" s="1"/>
      <c r="AI191" s="3"/>
      <c r="AJ191" s="4"/>
      <c r="AK191" s="4"/>
      <c r="AL191" s="1"/>
    </row>
    <row r="192" ht="18.75" customHeight="1">
      <c r="B192" s="1"/>
      <c r="AB192" s="2"/>
      <c r="AC192" s="2"/>
      <c r="AD192" s="2"/>
      <c r="AE192" s="2"/>
      <c r="AF192" s="2"/>
      <c r="AH192" s="1"/>
      <c r="AI192" s="3"/>
      <c r="AJ192" s="4"/>
      <c r="AK192" s="4"/>
      <c r="AL192" s="1"/>
    </row>
    <row r="193" ht="18.75" customHeight="1">
      <c r="B193" s="1"/>
      <c r="AB193" s="2"/>
      <c r="AC193" s="2"/>
      <c r="AD193" s="2"/>
      <c r="AE193" s="2"/>
      <c r="AF193" s="2"/>
      <c r="AH193" s="1"/>
      <c r="AI193" s="3"/>
      <c r="AJ193" s="4"/>
      <c r="AK193" s="4"/>
      <c r="AL193" s="1"/>
    </row>
    <row r="194" ht="18.75" customHeight="1">
      <c r="B194" s="1"/>
      <c r="AB194" s="2"/>
      <c r="AC194" s="2"/>
      <c r="AD194" s="2"/>
      <c r="AE194" s="2"/>
      <c r="AF194" s="2"/>
      <c r="AH194" s="1"/>
      <c r="AI194" s="3"/>
      <c r="AJ194" s="4"/>
      <c r="AK194" s="4"/>
      <c r="AL194" s="1"/>
    </row>
    <row r="195" ht="18.75" customHeight="1">
      <c r="B195" s="1"/>
      <c r="AB195" s="2"/>
      <c r="AC195" s="2"/>
      <c r="AD195" s="2"/>
      <c r="AE195" s="2"/>
      <c r="AF195" s="2"/>
      <c r="AH195" s="1"/>
      <c r="AI195" s="3"/>
      <c r="AJ195" s="4"/>
      <c r="AK195" s="4"/>
      <c r="AL195" s="1"/>
    </row>
    <row r="196" ht="18.75" customHeight="1">
      <c r="B196" s="1"/>
      <c r="AB196" s="2"/>
      <c r="AC196" s="2"/>
      <c r="AD196" s="2"/>
      <c r="AE196" s="2"/>
      <c r="AF196" s="2"/>
      <c r="AH196" s="1"/>
      <c r="AI196" s="3"/>
      <c r="AJ196" s="4"/>
      <c r="AK196" s="4"/>
      <c r="AL196" s="1"/>
    </row>
    <row r="197" ht="18.75" customHeight="1">
      <c r="B197" s="1"/>
      <c r="AB197" s="2"/>
      <c r="AC197" s="2"/>
      <c r="AD197" s="2"/>
      <c r="AE197" s="2"/>
      <c r="AF197" s="2"/>
      <c r="AH197" s="1"/>
      <c r="AI197" s="3"/>
      <c r="AJ197" s="4"/>
      <c r="AK197" s="4"/>
      <c r="AL197" s="1"/>
    </row>
    <row r="198" ht="18.75" customHeight="1">
      <c r="B198" s="1"/>
      <c r="AB198" s="2"/>
      <c r="AC198" s="2"/>
      <c r="AD198" s="2"/>
      <c r="AE198" s="2"/>
      <c r="AF198" s="2"/>
      <c r="AH198" s="1"/>
      <c r="AI198" s="3"/>
      <c r="AJ198" s="4"/>
      <c r="AK198" s="4"/>
      <c r="AL198" s="1"/>
    </row>
    <row r="199" ht="18.75" customHeight="1">
      <c r="B199" s="1"/>
      <c r="AB199" s="2"/>
      <c r="AC199" s="2"/>
      <c r="AD199" s="2"/>
      <c r="AE199" s="2"/>
      <c r="AF199" s="2"/>
      <c r="AH199" s="1"/>
      <c r="AI199" s="3"/>
      <c r="AJ199" s="4"/>
      <c r="AK199" s="4"/>
      <c r="AL199" s="1"/>
    </row>
    <row r="200" ht="18.75" customHeight="1">
      <c r="B200" s="1"/>
      <c r="AB200" s="2"/>
      <c r="AC200" s="2"/>
      <c r="AD200" s="2"/>
      <c r="AE200" s="2"/>
      <c r="AF200" s="2"/>
      <c r="AH200" s="1"/>
      <c r="AI200" s="3"/>
      <c r="AJ200" s="4"/>
      <c r="AK200" s="4"/>
      <c r="AL200" s="1"/>
    </row>
    <row r="201" ht="18.75" customHeight="1">
      <c r="B201" s="1"/>
      <c r="AB201" s="2"/>
      <c r="AC201" s="2"/>
      <c r="AD201" s="2"/>
      <c r="AE201" s="2"/>
      <c r="AF201" s="2"/>
      <c r="AH201" s="1"/>
      <c r="AI201" s="3"/>
      <c r="AJ201" s="4"/>
      <c r="AK201" s="4"/>
      <c r="AL201" s="1"/>
    </row>
    <row r="202" ht="18.75" customHeight="1">
      <c r="B202" s="1"/>
      <c r="AB202" s="2"/>
      <c r="AC202" s="2"/>
      <c r="AD202" s="2"/>
      <c r="AE202" s="2"/>
      <c r="AF202" s="2"/>
      <c r="AH202" s="1"/>
      <c r="AI202" s="3"/>
      <c r="AJ202" s="4"/>
      <c r="AK202" s="4"/>
      <c r="AL202" s="1"/>
    </row>
    <row r="203" ht="18.75" customHeight="1">
      <c r="B203" s="1"/>
      <c r="AB203" s="2"/>
      <c r="AC203" s="2"/>
      <c r="AD203" s="2"/>
      <c r="AE203" s="2"/>
      <c r="AF203" s="2"/>
      <c r="AH203" s="1"/>
      <c r="AI203" s="3"/>
      <c r="AJ203" s="4"/>
      <c r="AK203" s="4"/>
      <c r="AL203" s="1"/>
    </row>
    <row r="204" ht="18.75" customHeight="1">
      <c r="B204" s="1"/>
      <c r="AB204" s="2"/>
      <c r="AC204" s="2"/>
      <c r="AD204" s="2"/>
      <c r="AE204" s="2"/>
      <c r="AF204" s="2"/>
      <c r="AH204" s="1"/>
      <c r="AI204" s="3"/>
      <c r="AJ204" s="4"/>
      <c r="AK204" s="4"/>
      <c r="AL204" s="1"/>
    </row>
    <row r="205" ht="18.75" customHeight="1">
      <c r="B205" s="1"/>
      <c r="AB205" s="2"/>
      <c r="AC205" s="2"/>
      <c r="AD205" s="2"/>
      <c r="AE205" s="2"/>
      <c r="AF205" s="2"/>
      <c r="AH205" s="1"/>
      <c r="AI205" s="3"/>
      <c r="AJ205" s="4"/>
      <c r="AK205" s="4"/>
      <c r="AL205" s="1"/>
    </row>
    <row r="206" ht="18.75" customHeight="1">
      <c r="B206" s="1"/>
      <c r="AB206" s="2"/>
      <c r="AC206" s="2"/>
      <c r="AD206" s="2"/>
      <c r="AE206" s="2"/>
      <c r="AF206" s="2"/>
      <c r="AH206" s="1"/>
      <c r="AI206" s="3"/>
      <c r="AJ206" s="4"/>
      <c r="AK206" s="4"/>
      <c r="AL206" s="1"/>
    </row>
    <row r="207" ht="18.75" customHeight="1">
      <c r="B207" s="1"/>
      <c r="AB207" s="2"/>
      <c r="AC207" s="2"/>
      <c r="AD207" s="2"/>
      <c r="AE207" s="2"/>
      <c r="AF207" s="2"/>
      <c r="AH207" s="1"/>
      <c r="AI207" s="3"/>
      <c r="AJ207" s="4"/>
      <c r="AK207" s="4"/>
      <c r="AL207" s="1"/>
    </row>
    <row r="208" ht="18.75" customHeight="1">
      <c r="B208" s="1"/>
      <c r="AB208" s="2"/>
      <c r="AC208" s="2"/>
      <c r="AD208" s="2"/>
      <c r="AE208" s="2"/>
      <c r="AF208" s="2"/>
      <c r="AH208" s="1"/>
      <c r="AI208" s="3"/>
      <c r="AJ208" s="4"/>
      <c r="AK208" s="4"/>
      <c r="AL208" s="1"/>
    </row>
    <row r="209" ht="18.75" customHeight="1">
      <c r="B209" s="1"/>
      <c r="AB209" s="2"/>
      <c r="AC209" s="2"/>
      <c r="AD209" s="2"/>
      <c r="AE209" s="2"/>
      <c r="AF209" s="2"/>
      <c r="AH209" s="1"/>
      <c r="AI209" s="3"/>
      <c r="AJ209" s="4"/>
      <c r="AK209" s="4"/>
      <c r="AL209" s="1"/>
    </row>
    <row r="210" ht="18.75" customHeight="1">
      <c r="B210" s="1"/>
      <c r="AB210" s="2"/>
      <c r="AC210" s="2"/>
      <c r="AD210" s="2"/>
      <c r="AE210" s="2"/>
      <c r="AF210" s="2"/>
      <c r="AH210" s="1"/>
      <c r="AI210" s="3"/>
      <c r="AJ210" s="4"/>
      <c r="AK210" s="4"/>
      <c r="AL210" s="1"/>
    </row>
    <row r="211" ht="18.75" customHeight="1">
      <c r="B211" s="1"/>
      <c r="AB211" s="2"/>
      <c r="AC211" s="2"/>
      <c r="AD211" s="2"/>
      <c r="AE211" s="2"/>
      <c r="AF211" s="2"/>
      <c r="AH211" s="1"/>
      <c r="AI211" s="3"/>
      <c r="AJ211" s="4"/>
      <c r="AK211" s="4"/>
      <c r="AL211" s="1"/>
    </row>
    <row r="212" ht="18.75" customHeight="1">
      <c r="B212" s="1"/>
      <c r="AB212" s="2"/>
      <c r="AC212" s="2"/>
      <c r="AD212" s="2"/>
      <c r="AE212" s="2"/>
      <c r="AF212" s="2"/>
      <c r="AH212" s="1"/>
      <c r="AI212" s="3"/>
      <c r="AJ212" s="4"/>
      <c r="AK212" s="4"/>
      <c r="AL212" s="1"/>
    </row>
    <row r="213" ht="18.75" customHeight="1">
      <c r="B213" s="1"/>
      <c r="AB213" s="2"/>
      <c r="AC213" s="2"/>
      <c r="AD213" s="2"/>
      <c r="AE213" s="2"/>
      <c r="AF213" s="2"/>
      <c r="AH213" s="1"/>
      <c r="AI213" s="3"/>
      <c r="AJ213" s="4"/>
      <c r="AK213" s="4"/>
      <c r="AL213" s="1"/>
    </row>
    <row r="214" ht="18.75" customHeight="1">
      <c r="B214" s="1"/>
      <c r="AB214" s="2"/>
      <c r="AC214" s="2"/>
      <c r="AD214" s="2"/>
      <c r="AE214" s="2"/>
      <c r="AF214" s="2"/>
      <c r="AH214" s="1"/>
      <c r="AI214" s="3"/>
      <c r="AJ214" s="4"/>
      <c r="AK214" s="4"/>
      <c r="AL214" s="1"/>
    </row>
    <row r="215" ht="18.75" customHeight="1">
      <c r="B215" s="1"/>
      <c r="AB215" s="2"/>
      <c r="AC215" s="2"/>
      <c r="AD215" s="2"/>
      <c r="AE215" s="2"/>
      <c r="AF215" s="2"/>
      <c r="AH215" s="1"/>
      <c r="AI215" s="3"/>
      <c r="AJ215" s="4"/>
      <c r="AK215" s="4"/>
      <c r="AL215" s="1"/>
    </row>
    <row r="216" ht="18.75" customHeight="1">
      <c r="B216" s="1"/>
      <c r="AB216" s="2"/>
      <c r="AC216" s="2"/>
      <c r="AD216" s="2"/>
      <c r="AE216" s="2"/>
      <c r="AF216" s="2"/>
      <c r="AH216" s="1"/>
      <c r="AI216" s="3"/>
      <c r="AJ216" s="4"/>
      <c r="AK216" s="4"/>
      <c r="AL216" s="1"/>
    </row>
    <row r="217" ht="18.75" customHeight="1">
      <c r="B217" s="1"/>
      <c r="AB217" s="2"/>
      <c r="AC217" s="2"/>
      <c r="AD217" s="2"/>
      <c r="AE217" s="2"/>
      <c r="AF217" s="2"/>
      <c r="AH217" s="1"/>
      <c r="AI217" s="3"/>
      <c r="AJ217" s="4"/>
      <c r="AK217" s="4"/>
      <c r="AL217" s="1"/>
    </row>
    <row r="218" ht="18.75" customHeight="1">
      <c r="B218" s="1"/>
      <c r="AB218" s="2"/>
      <c r="AC218" s="2"/>
      <c r="AD218" s="2"/>
      <c r="AE218" s="2"/>
      <c r="AF218" s="2"/>
      <c r="AH218" s="1"/>
      <c r="AI218" s="3"/>
      <c r="AJ218" s="4"/>
      <c r="AK218" s="4"/>
      <c r="AL218" s="1"/>
    </row>
    <row r="219" ht="18.75" customHeight="1">
      <c r="B219" s="1"/>
      <c r="AB219" s="2"/>
      <c r="AC219" s="2"/>
      <c r="AD219" s="2"/>
      <c r="AE219" s="2"/>
      <c r="AF219" s="2"/>
      <c r="AH219" s="1"/>
      <c r="AI219" s="3"/>
      <c r="AJ219" s="4"/>
      <c r="AK219" s="4"/>
      <c r="AL219" s="1"/>
    </row>
    <row r="220" ht="18.75" customHeight="1">
      <c r="B220" s="1"/>
      <c r="AB220" s="2"/>
      <c r="AC220" s="2"/>
      <c r="AD220" s="2"/>
      <c r="AE220" s="2"/>
      <c r="AF220" s="2"/>
      <c r="AH220" s="1"/>
      <c r="AI220" s="3"/>
      <c r="AJ220" s="4"/>
      <c r="AK220" s="4"/>
      <c r="AL220" s="1"/>
    </row>
    <row r="221" ht="18.75" customHeight="1">
      <c r="B221" s="1"/>
      <c r="AB221" s="2"/>
      <c r="AC221" s="2"/>
      <c r="AD221" s="2"/>
      <c r="AE221" s="2"/>
      <c r="AF221" s="2"/>
      <c r="AH221" s="1"/>
      <c r="AI221" s="3"/>
      <c r="AJ221" s="4"/>
      <c r="AK221" s="4"/>
      <c r="AL221" s="1"/>
    </row>
    <row r="222" ht="18.75" customHeight="1">
      <c r="B222" s="1"/>
      <c r="AB222" s="2"/>
      <c r="AC222" s="2"/>
      <c r="AD222" s="2"/>
      <c r="AE222" s="2"/>
      <c r="AF222" s="2"/>
      <c r="AH222" s="1"/>
      <c r="AI222" s="3"/>
      <c r="AJ222" s="4"/>
      <c r="AK222" s="4"/>
      <c r="AL222" s="1"/>
    </row>
    <row r="223" ht="18.75" customHeight="1">
      <c r="B223" s="1"/>
      <c r="AB223" s="2"/>
      <c r="AC223" s="2"/>
      <c r="AD223" s="2"/>
      <c r="AE223" s="2"/>
      <c r="AF223" s="2"/>
      <c r="AH223" s="1"/>
      <c r="AI223" s="3"/>
      <c r="AJ223" s="4"/>
      <c r="AK223" s="4"/>
      <c r="AL223" s="1"/>
    </row>
    <row r="224" ht="18.75" customHeight="1">
      <c r="B224" s="1"/>
      <c r="AB224" s="2"/>
      <c r="AC224" s="2"/>
      <c r="AD224" s="2"/>
      <c r="AE224" s="2"/>
      <c r="AF224" s="2"/>
      <c r="AH224" s="1"/>
      <c r="AI224" s="3"/>
      <c r="AJ224" s="4"/>
      <c r="AK224" s="4"/>
      <c r="AL224" s="1"/>
    </row>
    <row r="225" ht="18.75" customHeight="1">
      <c r="B225" s="1"/>
      <c r="AB225" s="2"/>
      <c r="AC225" s="2"/>
      <c r="AD225" s="2"/>
      <c r="AE225" s="2"/>
      <c r="AF225" s="2"/>
      <c r="AH225" s="1"/>
      <c r="AI225" s="3"/>
      <c r="AJ225" s="4"/>
      <c r="AK225" s="4"/>
      <c r="AL225" s="1"/>
    </row>
    <row r="226" ht="18.75" customHeight="1">
      <c r="B226" s="1"/>
      <c r="AB226" s="2"/>
      <c r="AC226" s="2"/>
      <c r="AD226" s="2"/>
      <c r="AE226" s="2"/>
      <c r="AF226" s="2"/>
      <c r="AH226" s="1"/>
      <c r="AI226" s="3"/>
      <c r="AJ226" s="4"/>
      <c r="AK226" s="4"/>
      <c r="AL226" s="1"/>
    </row>
    <row r="227" ht="18.75" customHeight="1">
      <c r="B227" s="1"/>
      <c r="AB227" s="2"/>
      <c r="AC227" s="2"/>
      <c r="AD227" s="2"/>
      <c r="AE227" s="2"/>
      <c r="AF227" s="2"/>
      <c r="AH227" s="1"/>
      <c r="AI227" s="3"/>
      <c r="AJ227" s="4"/>
      <c r="AK227" s="4"/>
      <c r="AL227" s="1"/>
    </row>
    <row r="228" ht="18.75" customHeight="1">
      <c r="B228" s="1"/>
      <c r="AB228" s="2"/>
      <c r="AC228" s="2"/>
      <c r="AD228" s="2"/>
      <c r="AE228" s="2"/>
      <c r="AF228" s="2"/>
      <c r="AH228" s="1"/>
      <c r="AI228" s="3"/>
      <c r="AJ228" s="4"/>
      <c r="AK228" s="4"/>
      <c r="AL228" s="1"/>
    </row>
    <row r="229" ht="18.75" customHeight="1">
      <c r="B229" s="1"/>
      <c r="AB229" s="2"/>
      <c r="AC229" s="2"/>
      <c r="AD229" s="2"/>
      <c r="AE229" s="2"/>
      <c r="AF229" s="2"/>
      <c r="AH229" s="1"/>
      <c r="AI229" s="3"/>
      <c r="AJ229" s="4"/>
      <c r="AK229" s="4"/>
      <c r="AL229" s="1"/>
    </row>
    <row r="230" ht="18.75" customHeight="1">
      <c r="B230" s="1"/>
      <c r="AB230" s="2"/>
      <c r="AC230" s="2"/>
      <c r="AD230" s="2"/>
      <c r="AE230" s="2"/>
      <c r="AF230" s="2"/>
      <c r="AH230" s="1"/>
      <c r="AI230" s="3"/>
      <c r="AJ230" s="4"/>
      <c r="AK230" s="4"/>
      <c r="AL230" s="1"/>
    </row>
    <row r="231" ht="18.75" customHeight="1">
      <c r="B231" s="1"/>
      <c r="AB231" s="2"/>
      <c r="AC231" s="2"/>
      <c r="AD231" s="2"/>
      <c r="AE231" s="2"/>
      <c r="AF231" s="2"/>
      <c r="AH231" s="1"/>
      <c r="AI231" s="3"/>
      <c r="AJ231" s="4"/>
      <c r="AK231" s="4"/>
      <c r="AL231" s="1"/>
    </row>
    <row r="232" ht="18.75" customHeight="1">
      <c r="B232" s="1"/>
      <c r="AB232" s="2"/>
      <c r="AC232" s="2"/>
      <c r="AD232" s="2"/>
      <c r="AE232" s="2"/>
      <c r="AF232" s="2"/>
      <c r="AH232" s="1"/>
      <c r="AI232" s="3"/>
      <c r="AJ232" s="4"/>
      <c r="AK232" s="4"/>
      <c r="AL232" s="1"/>
    </row>
    <row r="233" ht="18.75" customHeight="1">
      <c r="B233" s="1"/>
      <c r="AB233" s="2"/>
      <c r="AC233" s="2"/>
      <c r="AD233" s="2"/>
      <c r="AE233" s="2"/>
      <c r="AF233" s="2"/>
      <c r="AH233" s="1"/>
      <c r="AI233" s="3"/>
      <c r="AJ233" s="4"/>
      <c r="AK233" s="4"/>
      <c r="AL233" s="1"/>
    </row>
    <row r="234" ht="18.75" customHeight="1">
      <c r="B234" s="1"/>
      <c r="AB234" s="2"/>
      <c r="AC234" s="2"/>
      <c r="AD234" s="2"/>
      <c r="AE234" s="2"/>
      <c r="AF234" s="2"/>
      <c r="AH234" s="1"/>
      <c r="AI234" s="3"/>
      <c r="AJ234" s="4"/>
      <c r="AK234" s="4"/>
      <c r="AL234" s="1"/>
    </row>
    <row r="235" ht="18.75" customHeight="1">
      <c r="B235" s="1"/>
      <c r="AB235" s="2"/>
      <c r="AC235" s="2"/>
      <c r="AD235" s="2"/>
      <c r="AE235" s="2"/>
      <c r="AF235" s="2"/>
      <c r="AH235" s="1"/>
      <c r="AI235" s="3"/>
      <c r="AJ235" s="4"/>
      <c r="AK235" s="4"/>
      <c r="AL235" s="1"/>
    </row>
    <row r="236" ht="18.75" customHeight="1">
      <c r="B236" s="1"/>
      <c r="AB236" s="2"/>
      <c r="AC236" s="2"/>
      <c r="AD236" s="2"/>
      <c r="AE236" s="2"/>
      <c r="AF236" s="2"/>
      <c r="AH236" s="1"/>
      <c r="AI236" s="3"/>
      <c r="AJ236" s="4"/>
      <c r="AK236" s="4"/>
      <c r="AL236" s="1"/>
    </row>
    <row r="237" ht="18.75" customHeight="1">
      <c r="B237" s="1"/>
      <c r="AB237" s="2"/>
      <c r="AC237" s="2"/>
      <c r="AD237" s="2"/>
      <c r="AE237" s="2"/>
      <c r="AF237" s="2"/>
      <c r="AH237" s="1"/>
      <c r="AI237" s="3"/>
      <c r="AJ237" s="4"/>
      <c r="AK237" s="4"/>
      <c r="AL237" s="1"/>
    </row>
    <row r="238" ht="18.75" customHeight="1">
      <c r="B238" s="1"/>
      <c r="AB238" s="2"/>
      <c r="AC238" s="2"/>
      <c r="AD238" s="2"/>
      <c r="AE238" s="2"/>
      <c r="AF238" s="2"/>
      <c r="AH238" s="1"/>
      <c r="AI238" s="3"/>
      <c r="AJ238" s="4"/>
      <c r="AK238" s="4"/>
      <c r="AL238" s="1"/>
    </row>
    <row r="239" ht="18.75" customHeight="1">
      <c r="B239" s="1"/>
      <c r="AB239" s="2"/>
      <c r="AC239" s="2"/>
      <c r="AD239" s="2"/>
      <c r="AE239" s="2"/>
      <c r="AF239" s="2"/>
      <c r="AH239" s="1"/>
      <c r="AI239" s="3"/>
      <c r="AJ239" s="4"/>
      <c r="AK239" s="4"/>
      <c r="AL239" s="1"/>
    </row>
    <row r="240" ht="18.75" customHeight="1">
      <c r="B240" s="1"/>
      <c r="AB240" s="2"/>
      <c r="AC240" s="2"/>
      <c r="AD240" s="2"/>
      <c r="AE240" s="2"/>
      <c r="AF240" s="2"/>
      <c r="AH240" s="1"/>
      <c r="AI240" s="3"/>
      <c r="AJ240" s="4"/>
      <c r="AK240" s="4"/>
      <c r="AL240" s="1"/>
    </row>
    <row r="241" ht="18.75" customHeight="1">
      <c r="B241" s="1"/>
      <c r="AB241" s="2"/>
      <c r="AC241" s="2"/>
      <c r="AD241" s="2"/>
      <c r="AE241" s="2"/>
      <c r="AF241" s="2"/>
      <c r="AH241" s="1"/>
      <c r="AI241" s="3"/>
      <c r="AJ241" s="4"/>
      <c r="AK241" s="4"/>
      <c r="AL241" s="1"/>
    </row>
    <row r="242" ht="18.75" customHeight="1">
      <c r="B242" s="1"/>
      <c r="AB242" s="2"/>
      <c r="AC242" s="2"/>
      <c r="AD242" s="2"/>
      <c r="AE242" s="2"/>
      <c r="AF242" s="2"/>
      <c r="AH242" s="1"/>
      <c r="AI242" s="3"/>
      <c r="AJ242" s="4"/>
      <c r="AK242" s="4"/>
      <c r="AL242" s="1"/>
    </row>
    <row r="243" ht="18.75" customHeight="1">
      <c r="B243" s="1"/>
      <c r="AB243" s="2"/>
      <c r="AC243" s="2"/>
      <c r="AD243" s="2"/>
      <c r="AE243" s="2"/>
      <c r="AF243" s="2"/>
      <c r="AH243" s="1"/>
      <c r="AI243" s="3"/>
      <c r="AJ243" s="4"/>
      <c r="AK243" s="4"/>
      <c r="AL243" s="1"/>
    </row>
    <row r="244" ht="18.75" customHeight="1">
      <c r="B244" s="1"/>
      <c r="AB244" s="2"/>
      <c r="AC244" s="2"/>
      <c r="AD244" s="2"/>
      <c r="AE244" s="2"/>
      <c r="AF244" s="2"/>
      <c r="AH244" s="1"/>
      <c r="AI244" s="3"/>
      <c r="AJ244" s="4"/>
      <c r="AK244" s="4"/>
      <c r="AL244" s="1"/>
    </row>
    <row r="245" ht="18.75" customHeight="1">
      <c r="B245" s="1"/>
      <c r="AB245" s="2"/>
      <c r="AC245" s="2"/>
      <c r="AD245" s="2"/>
      <c r="AE245" s="2"/>
      <c r="AF245" s="2"/>
      <c r="AH245" s="1"/>
      <c r="AI245" s="3"/>
      <c r="AJ245" s="4"/>
      <c r="AK245" s="4"/>
      <c r="AL245" s="1"/>
    </row>
    <row r="246" ht="18.75" customHeight="1">
      <c r="B246" s="1"/>
      <c r="AB246" s="2"/>
      <c r="AC246" s="2"/>
      <c r="AD246" s="2"/>
      <c r="AE246" s="2"/>
      <c r="AF246" s="2"/>
      <c r="AH246" s="1"/>
      <c r="AI246" s="3"/>
      <c r="AJ246" s="4"/>
      <c r="AK246" s="4"/>
      <c r="AL246" s="1"/>
    </row>
    <row r="247" ht="18.75" customHeight="1">
      <c r="B247" s="1"/>
      <c r="AB247" s="2"/>
      <c r="AC247" s="2"/>
      <c r="AD247" s="2"/>
      <c r="AE247" s="2"/>
      <c r="AF247" s="2"/>
      <c r="AH247" s="1"/>
      <c r="AI247" s="3"/>
      <c r="AJ247" s="4"/>
      <c r="AK247" s="4"/>
      <c r="AL247" s="1"/>
    </row>
    <row r="248" ht="18.75" customHeight="1">
      <c r="B248" s="1"/>
      <c r="AB248" s="2"/>
      <c r="AC248" s="2"/>
      <c r="AD248" s="2"/>
      <c r="AE248" s="2"/>
      <c r="AF248" s="2"/>
      <c r="AH248" s="1"/>
      <c r="AI248" s="3"/>
      <c r="AJ248" s="4"/>
      <c r="AK248" s="4"/>
      <c r="AL248" s="1"/>
    </row>
    <row r="249" ht="18.75" customHeight="1">
      <c r="B249" s="1"/>
      <c r="AB249" s="2"/>
      <c r="AC249" s="2"/>
      <c r="AD249" s="2"/>
      <c r="AE249" s="2"/>
      <c r="AF249" s="2"/>
      <c r="AH249" s="1"/>
      <c r="AI249" s="3"/>
      <c r="AJ249" s="4"/>
      <c r="AK249" s="4"/>
      <c r="AL249" s="1"/>
    </row>
    <row r="250" ht="18.75" customHeight="1">
      <c r="B250" s="1"/>
      <c r="AB250" s="2"/>
      <c r="AC250" s="2"/>
      <c r="AD250" s="2"/>
      <c r="AE250" s="2"/>
      <c r="AF250" s="2"/>
      <c r="AH250" s="1"/>
      <c r="AI250" s="3"/>
      <c r="AJ250" s="4"/>
      <c r="AK250" s="4"/>
      <c r="AL250" s="1"/>
    </row>
    <row r="251" ht="18.75" customHeight="1">
      <c r="B251" s="1"/>
      <c r="AB251" s="2"/>
      <c r="AC251" s="2"/>
      <c r="AD251" s="2"/>
      <c r="AE251" s="2"/>
      <c r="AF251" s="2"/>
      <c r="AH251" s="1"/>
      <c r="AI251" s="3"/>
      <c r="AJ251" s="4"/>
      <c r="AK251" s="4"/>
      <c r="AL251" s="1"/>
    </row>
    <row r="252" ht="18.75" customHeight="1">
      <c r="B252" s="1"/>
      <c r="AB252" s="2"/>
      <c r="AC252" s="2"/>
      <c r="AD252" s="2"/>
      <c r="AE252" s="2"/>
      <c r="AF252" s="2"/>
      <c r="AH252" s="1"/>
      <c r="AI252" s="3"/>
      <c r="AJ252" s="4"/>
      <c r="AK252" s="4"/>
      <c r="AL252" s="1"/>
    </row>
    <row r="253" ht="18.75" customHeight="1">
      <c r="B253" s="1"/>
      <c r="AB253" s="2"/>
      <c r="AC253" s="2"/>
      <c r="AD253" s="2"/>
      <c r="AE253" s="2"/>
      <c r="AF253" s="2"/>
      <c r="AH253" s="1"/>
      <c r="AI253" s="3"/>
      <c r="AJ253" s="4"/>
      <c r="AK253" s="4"/>
      <c r="AL253" s="1"/>
    </row>
    <row r="254" ht="18.75" customHeight="1">
      <c r="B254" s="1"/>
      <c r="AB254" s="2"/>
      <c r="AC254" s="2"/>
      <c r="AD254" s="2"/>
      <c r="AE254" s="2"/>
      <c r="AF254" s="2"/>
      <c r="AH254" s="1"/>
      <c r="AI254" s="3"/>
      <c r="AJ254" s="4"/>
      <c r="AK254" s="4"/>
      <c r="AL254" s="1"/>
    </row>
    <row r="255" ht="18.75" customHeight="1">
      <c r="B255" s="1"/>
      <c r="AB255" s="2"/>
      <c r="AC255" s="2"/>
      <c r="AD255" s="2"/>
      <c r="AE255" s="2"/>
      <c r="AF255" s="2"/>
      <c r="AH255" s="1"/>
      <c r="AI255" s="3"/>
      <c r="AJ255" s="4"/>
      <c r="AK255" s="4"/>
      <c r="AL255" s="1"/>
    </row>
    <row r="256" ht="18.75" customHeight="1">
      <c r="B256" s="1"/>
      <c r="AB256" s="2"/>
      <c r="AC256" s="2"/>
      <c r="AD256" s="2"/>
      <c r="AE256" s="2"/>
      <c r="AF256" s="2"/>
      <c r="AH256" s="1"/>
      <c r="AI256" s="3"/>
      <c r="AJ256" s="4"/>
      <c r="AK256" s="4"/>
      <c r="AL256" s="1"/>
    </row>
    <row r="257" ht="18.75" customHeight="1">
      <c r="B257" s="1"/>
      <c r="AB257" s="2"/>
      <c r="AC257" s="2"/>
      <c r="AD257" s="2"/>
      <c r="AE257" s="2"/>
      <c r="AF257" s="2"/>
      <c r="AH257" s="1"/>
      <c r="AI257" s="3"/>
      <c r="AJ257" s="4"/>
      <c r="AK257" s="4"/>
      <c r="AL257" s="1"/>
    </row>
    <row r="258" ht="18.75" customHeight="1">
      <c r="B258" s="1"/>
      <c r="AB258" s="2"/>
      <c r="AC258" s="2"/>
      <c r="AD258" s="2"/>
      <c r="AE258" s="2"/>
      <c r="AF258" s="2"/>
      <c r="AH258" s="1"/>
      <c r="AI258" s="3"/>
      <c r="AJ258" s="4"/>
      <c r="AK258" s="4"/>
      <c r="AL258" s="1"/>
    </row>
    <row r="259" ht="18.75" customHeight="1">
      <c r="B259" s="1"/>
      <c r="AB259" s="2"/>
      <c r="AC259" s="2"/>
      <c r="AD259" s="2"/>
      <c r="AE259" s="2"/>
      <c r="AF259" s="2"/>
      <c r="AH259" s="1"/>
      <c r="AI259" s="3"/>
      <c r="AJ259" s="4"/>
      <c r="AK259" s="4"/>
      <c r="AL259" s="1"/>
    </row>
    <row r="260" ht="18.75" customHeight="1">
      <c r="B260" s="1"/>
      <c r="AB260" s="2"/>
      <c r="AC260" s="2"/>
      <c r="AD260" s="2"/>
      <c r="AE260" s="2"/>
      <c r="AF260" s="2"/>
      <c r="AH260" s="1"/>
      <c r="AI260" s="3"/>
      <c r="AJ260" s="4"/>
      <c r="AK260" s="4"/>
      <c r="AL260" s="1"/>
    </row>
    <row r="261" ht="18.75" customHeight="1">
      <c r="B261" s="1"/>
      <c r="AB261" s="2"/>
      <c r="AC261" s="2"/>
      <c r="AD261" s="2"/>
      <c r="AE261" s="2"/>
      <c r="AF261" s="2"/>
      <c r="AH261" s="1"/>
      <c r="AI261" s="3"/>
      <c r="AJ261" s="4"/>
      <c r="AK261" s="4"/>
      <c r="AL261" s="1"/>
    </row>
    <row r="262" ht="18.75" customHeight="1">
      <c r="B262" s="1"/>
      <c r="AB262" s="2"/>
      <c r="AC262" s="2"/>
      <c r="AD262" s="2"/>
      <c r="AE262" s="2"/>
      <c r="AF262" s="2"/>
      <c r="AH262" s="1"/>
      <c r="AI262" s="3"/>
      <c r="AJ262" s="4"/>
      <c r="AK262" s="4"/>
      <c r="AL262" s="1"/>
    </row>
    <row r="263" ht="18.75" customHeight="1">
      <c r="B263" s="1"/>
      <c r="AB263" s="2"/>
      <c r="AC263" s="2"/>
      <c r="AD263" s="2"/>
      <c r="AE263" s="2"/>
      <c r="AF263" s="2"/>
      <c r="AH263" s="1"/>
      <c r="AI263" s="3"/>
      <c r="AJ263" s="4"/>
      <c r="AK263" s="4"/>
      <c r="AL263" s="1"/>
    </row>
    <row r="264" ht="18.75" customHeight="1">
      <c r="B264" s="1"/>
      <c r="AB264" s="2"/>
      <c r="AC264" s="2"/>
      <c r="AD264" s="2"/>
      <c r="AE264" s="2"/>
      <c r="AF264" s="2"/>
      <c r="AH264" s="1"/>
      <c r="AI264" s="3"/>
      <c r="AJ264" s="4"/>
      <c r="AK264" s="4"/>
      <c r="AL264" s="1"/>
    </row>
    <row r="265" ht="18.75" customHeight="1">
      <c r="B265" s="1"/>
      <c r="AB265" s="2"/>
      <c r="AC265" s="2"/>
      <c r="AD265" s="2"/>
      <c r="AE265" s="2"/>
      <c r="AF265" s="2"/>
      <c r="AH265" s="1"/>
      <c r="AI265" s="3"/>
      <c r="AJ265" s="4"/>
      <c r="AK265" s="4"/>
      <c r="AL265" s="1"/>
    </row>
    <row r="266" ht="18.75" customHeight="1">
      <c r="B266" s="1"/>
      <c r="AB266" s="2"/>
      <c r="AC266" s="2"/>
      <c r="AD266" s="2"/>
      <c r="AE266" s="2"/>
      <c r="AF266" s="2"/>
      <c r="AH266" s="1"/>
      <c r="AI266" s="3"/>
      <c r="AJ266" s="4"/>
      <c r="AK266" s="4"/>
      <c r="AL266" s="1"/>
    </row>
    <row r="267" ht="18.75" customHeight="1">
      <c r="B267" s="1"/>
      <c r="AB267" s="2"/>
      <c r="AC267" s="2"/>
      <c r="AD267" s="2"/>
      <c r="AE267" s="2"/>
      <c r="AF267" s="2"/>
      <c r="AH267" s="1"/>
      <c r="AI267" s="3"/>
      <c r="AJ267" s="4"/>
      <c r="AK267" s="4"/>
      <c r="AL267" s="1"/>
    </row>
    <row r="268" ht="18.75" customHeight="1">
      <c r="B268" s="1"/>
      <c r="AB268" s="2"/>
      <c r="AC268" s="2"/>
      <c r="AD268" s="2"/>
      <c r="AE268" s="2"/>
      <c r="AF268" s="2"/>
      <c r="AH268" s="1"/>
      <c r="AI268" s="3"/>
      <c r="AJ268" s="4"/>
      <c r="AK268" s="4"/>
      <c r="AL268" s="1"/>
    </row>
    <row r="269" ht="18.75" customHeight="1">
      <c r="B269" s="1"/>
      <c r="AB269" s="2"/>
      <c r="AC269" s="2"/>
      <c r="AD269" s="2"/>
      <c r="AE269" s="2"/>
      <c r="AF269" s="2"/>
      <c r="AH269" s="1"/>
      <c r="AI269" s="3"/>
      <c r="AJ269" s="4"/>
      <c r="AK269" s="4"/>
      <c r="AL269" s="1"/>
    </row>
    <row r="270" ht="18.75" customHeight="1">
      <c r="B270" s="1"/>
      <c r="AB270" s="2"/>
      <c r="AC270" s="2"/>
      <c r="AD270" s="2"/>
      <c r="AE270" s="2"/>
      <c r="AF270" s="2"/>
      <c r="AH270" s="1"/>
      <c r="AI270" s="3"/>
      <c r="AJ270" s="4"/>
      <c r="AK270" s="4"/>
      <c r="AL270" s="1"/>
    </row>
    <row r="271" ht="18.75" customHeight="1">
      <c r="B271" s="1"/>
      <c r="AB271" s="2"/>
      <c r="AC271" s="2"/>
      <c r="AD271" s="2"/>
      <c r="AE271" s="2"/>
      <c r="AF271" s="2"/>
      <c r="AH271" s="1"/>
      <c r="AI271" s="3"/>
      <c r="AJ271" s="4"/>
      <c r="AK271" s="4"/>
      <c r="AL271" s="1"/>
    </row>
    <row r="272" ht="18.75" customHeight="1">
      <c r="B272" s="1"/>
      <c r="AB272" s="2"/>
      <c r="AC272" s="2"/>
      <c r="AD272" s="2"/>
      <c r="AE272" s="2"/>
      <c r="AF272" s="2"/>
      <c r="AH272" s="1"/>
      <c r="AI272" s="3"/>
      <c r="AJ272" s="4"/>
      <c r="AK272" s="4"/>
      <c r="AL272" s="1"/>
    </row>
    <row r="273" ht="18.75" customHeight="1">
      <c r="B273" s="1"/>
      <c r="AB273" s="2"/>
      <c r="AC273" s="2"/>
      <c r="AD273" s="2"/>
      <c r="AE273" s="2"/>
      <c r="AF273" s="2"/>
      <c r="AH273" s="1"/>
      <c r="AI273" s="3"/>
      <c r="AJ273" s="4"/>
      <c r="AK273" s="4"/>
      <c r="AL273" s="1"/>
    </row>
    <row r="274" ht="18.75" customHeight="1">
      <c r="B274" s="1"/>
      <c r="AB274" s="2"/>
      <c r="AC274" s="2"/>
      <c r="AD274" s="2"/>
      <c r="AE274" s="2"/>
      <c r="AF274" s="2"/>
      <c r="AH274" s="1"/>
      <c r="AI274" s="3"/>
      <c r="AJ274" s="4"/>
      <c r="AK274" s="4"/>
      <c r="AL274" s="1"/>
    </row>
    <row r="275" ht="18.75" customHeight="1">
      <c r="B275" s="1"/>
      <c r="AB275" s="2"/>
      <c r="AC275" s="2"/>
      <c r="AD275" s="2"/>
      <c r="AE275" s="2"/>
      <c r="AF275" s="2"/>
      <c r="AH275" s="1"/>
      <c r="AI275" s="3"/>
      <c r="AJ275" s="4"/>
      <c r="AK275" s="4"/>
      <c r="AL275" s="1"/>
    </row>
    <row r="276" ht="18.75" customHeight="1">
      <c r="B276" s="1"/>
      <c r="AB276" s="2"/>
      <c r="AC276" s="2"/>
      <c r="AD276" s="2"/>
      <c r="AE276" s="2"/>
      <c r="AF276" s="2"/>
      <c r="AH276" s="1"/>
      <c r="AI276" s="3"/>
      <c r="AJ276" s="4"/>
      <c r="AK276" s="4"/>
      <c r="AL276" s="1"/>
    </row>
    <row r="277" ht="18.75" customHeight="1">
      <c r="B277" s="1"/>
      <c r="AB277" s="2"/>
      <c r="AC277" s="2"/>
      <c r="AD277" s="2"/>
      <c r="AE277" s="2"/>
      <c r="AF277" s="2"/>
      <c r="AH277" s="1"/>
      <c r="AI277" s="3"/>
      <c r="AJ277" s="4"/>
      <c r="AK277" s="4"/>
      <c r="AL277" s="1"/>
    </row>
    <row r="278" ht="18.75" customHeight="1">
      <c r="B278" s="1"/>
      <c r="AB278" s="2"/>
      <c r="AC278" s="2"/>
      <c r="AD278" s="2"/>
      <c r="AE278" s="2"/>
      <c r="AF278" s="2"/>
      <c r="AH278" s="1"/>
      <c r="AI278" s="3"/>
      <c r="AJ278" s="4"/>
      <c r="AK278" s="4"/>
      <c r="AL278" s="1"/>
    </row>
    <row r="279" ht="18.75" customHeight="1">
      <c r="B279" s="1"/>
      <c r="AB279" s="2"/>
      <c r="AC279" s="2"/>
      <c r="AD279" s="2"/>
      <c r="AE279" s="2"/>
      <c r="AF279" s="2"/>
      <c r="AH279" s="1"/>
      <c r="AI279" s="3"/>
      <c r="AJ279" s="4"/>
      <c r="AK279" s="4"/>
      <c r="AL279" s="1"/>
    </row>
    <row r="280" ht="18.75" customHeight="1">
      <c r="B280" s="1"/>
      <c r="AB280" s="2"/>
      <c r="AC280" s="2"/>
      <c r="AD280" s="2"/>
      <c r="AE280" s="2"/>
      <c r="AF280" s="2"/>
      <c r="AH280" s="1"/>
      <c r="AI280" s="3"/>
      <c r="AJ280" s="4"/>
      <c r="AK280" s="4"/>
      <c r="AL280" s="1"/>
    </row>
    <row r="281" ht="18.75" customHeight="1">
      <c r="B281" s="1"/>
      <c r="AB281" s="2"/>
      <c r="AC281" s="2"/>
      <c r="AD281" s="2"/>
      <c r="AE281" s="2"/>
      <c r="AF281" s="2"/>
      <c r="AH281" s="1"/>
      <c r="AI281" s="3"/>
      <c r="AJ281" s="4"/>
      <c r="AK281" s="4"/>
      <c r="AL281" s="1"/>
    </row>
    <row r="282" ht="18.75" customHeight="1">
      <c r="B282" s="1"/>
      <c r="AB282" s="2"/>
      <c r="AC282" s="2"/>
      <c r="AD282" s="2"/>
      <c r="AE282" s="2"/>
      <c r="AF282" s="2"/>
      <c r="AH282" s="1"/>
      <c r="AI282" s="3"/>
      <c r="AJ282" s="4"/>
      <c r="AK282" s="4"/>
      <c r="AL282" s="1"/>
    </row>
    <row r="283" ht="18.75" customHeight="1">
      <c r="B283" s="1"/>
      <c r="AB283" s="2"/>
      <c r="AC283" s="2"/>
      <c r="AD283" s="2"/>
      <c r="AE283" s="2"/>
      <c r="AF283" s="2"/>
      <c r="AH283" s="1"/>
      <c r="AI283" s="3"/>
      <c r="AJ283" s="4"/>
      <c r="AK283" s="4"/>
      <c r="AL283" s="1"/>
    </row>
    <row r="284" ht="18.75" customHeight="1">
      <c r="B284" s="1"/>
      <c r="AB284" s="2"/>
      <c r="AC284" s="2"/>
      <c r="AD284" s="2"/>
      <c r="AE284" s="2"/>
      <c r="AF284" s="2"/>
      <c r="AH284" s="1"/>
      <c r="AI284" s="3"/>
      <c r="AJ284" s="4"/>
      <c r="AK284" s="4"/>
      <c r="AL284" s="1"/>
    </row>
    <row r="285" ht="18.75" customHeight="1">
      <c r="B285" s="1"/>
      <c r="AB285" s="2"/>
      <c r="AC285" s="2"/>
      <c r="AD285" s="2"/>
      <c r="AE285" s="2"/>
      <c r="AF285" s="2"/>
      <c r="AH285" s="1"/>
      <c r="AI285" s="3"/>
      <c r="AJ285" s="4"/>
      <c r="AK285" s="4"/>
      <c r="AL285" s="1"/>
    </row>
    <row r="286" ht="18.75" customHeight="1">
      <c r="B286" s="1"/>
      <c r="AB286" s="2"/>
      <c r="AC286" s="2"/>
      <c r="AD286" s="2"/>
      <c r="AE286" s="2"/>
      <c r="AF286" s="2"/>
      <c r="AH286" s="1"/>
      <c r="AI286" s="3"/>
      <c r="AJ286" s="4"/>
      <c r="AK286" s="4"/>
      <c r="AL286" s="1"/>
    </row>
    <row r="287" ht="18.75" customHeight="1">
      <c r="B287" s="1"/>
      <c r="AB287" s="2"/>
      <c r="AC287" s="2"/>
      <c r="AD287" s="2"/>
      <c r="AE287" s="2"/>
      <c r="AF287" s="2"/>
      <c r="AH287" s="1"/>
      <c r="AI287" s="3"/>
      <c r="AJ287" s="4"/>
      <c r="AK287" s="4"/>
      <c r="AL287" s="1"/>
    </row>
    <row r="288" ht="18.75" customHeight="1">
      <c r="B288" s="1"/>
      <c r="AB288" s="2"/>
      <c r="AC288" s="2"/>
      <c r="AD288" s="2"/>
      <c r="AE288" s="2"/>
      <c r="AF288" s="2"/>
      <c r="AH288" s="1"/>
      <c r="AI288" s="3"/>
      <c r="AJ288" s="4"/>
      <c r="AK288" s="4"/>
      <c r="AL288" s="1"/>
    </row>
    <row r="289" ht="18.75" customHeight="1">
      <c r="B289" s="1"/>
      <c r="AB289" s="2"/>
      <c r="AC289" s="2"/>
      <c r="AD289" s="2"/>
      <c r="AE289" s="2"/>
      <c r="AF289" s="2"/>
      <c r="AH289" s="1"/>
      <c r="AI289" s="3"/>
      <c r="AJ289" s="4"/>
      <c r="AK289" s="4"/>
      <c r="AL289" s="1"/>
    </row>
    <row r="290" ht="18.75" customHeight="1">
      <c r="B290" s="1"/>
      <c r="AB290" s="2"/>
      <c r="AC290" s="2"/>
      <c r="AD290" s="2"/>
      <c r="AE290" s="2"/>
      <c r="AF290" s="2"/>
      <c r="AH290" s="1"/>
      <c r="AI290" s="3"/>
      <c r="AJ290" s="4"/>
      <c r="AK290" s="4"/>
      <c r="AL290" s="1"/>
    </row>
    <row r="291" ht="18.75" customHeight="1">
      <c r="B291" s="1"/>
      <c r="AB291" s="2"/>
      <c r="AC291" s="2"/>
      <c r="AD291" s="2"/>
      <c r="AE291" s="2"/>
      <c r="AF291" s="2"/>
      <c r="AH291" s="1"/>
      <c r="AI291" s="3"/>
      <c r="AJ291" s="4"/>
      <c r="AK291" s="4"/>
      <c r="AL291" s="1"/>
    </row>
    <row r="292" ht="18.75" customHeight="1">
      <c r="B292" s="1"/>
      <c r="AB292" s="2"/>
      <c r="AC292" s="2"/>
      <c r="AD292" s="2"/>
      <c r="AE292" s="2"/>
      <c r="AF292" s="2"/>
      <c r="AH292" s="1"/>
      <c r="AI292" s="3"/>
      <c r="AJ292" s="4"/>
      <c r="AK292" s="4"/>
      <c r="AL292" s="1"/>
    </row>
    <row r="293" ht="18.75" customHeight="1">
      <c r="B293" s="1"/>
      <c r="AB293" s="2"/>
      <c r="AC293" s="2"/>
      <c r="AD293" s="2"/>
      <c r="AE293" s="2"/>
      <c r="AF293" s="2"/>
      <c r="AH293" s="1"/>
      <c r="AI293" s="3"/>
      <c r="AJ293" s="4"/>
      <c r="AK293" s="4"/>
      <c r="AL293" s="1"/>
    </row>
    <row r="294" ht="18.75" customHeight="1">
      <c r="B294" s="1"/>
      <c r="AB294" s="2"/>
      <c r="AC294" s="2"/>
      <c r="AD294" s="2"/>
      <c r="AE294" s="2"/>
      <c r="AF294" s="2"/>
      <c r="AH294" s="1"/>
      <c r="AI294" s="3"/>
      <c r="AJ294" s="4"/>
      <c r="AK294" s="4"/>
      <c r="AL294" s="1"/>
    </row>
    <row r="295" ht="18.75" customHeight="1">
      <c r="B295" s="1"/>
      <c r="AB295" s="2"/>
      <c r="AC295" s="2"/>
      <c r="AD295" s="2"/>
      <c r="AE295" s="2"/>
      <c r="AF295" s="2"/>
      <c r="AH295" s="1"/>
      <c r="AI295" s="3"/>
      <c r="AJ295" s="4"/>
      <c r="AK295" s="4"/>
      <c r="AL295" s="1"/>
    </row>
    <row r="296" ht="18.75" customHeight="1">
      <c r="B296" s="1"/>
      <c r="AB296" s="2"/>
      <c r="AC296" s="2"/>
      <c r="AD296" s="2"/>
      <c r="AE296" s="2"/>
      <c r="AF296" s="2"/>
      <c r="AH296" s="1"/>
      <c r="AI296" s="3"/>
      <c r="AJ296" s="4"/>
      <c r="AK296" s="4"/>
      <c r="AL296" s="1"/>
    </row>
    <row r="297" ht="18.75" customHeight="1">
      <c r="B297" s="1"/>
      <c r="AB297" s="2"/>
      <c r="AC297" s="2"/>
      <c r="AD297" s="2"/>
      <c r="AE297" s="2"/>
      <c r="AF297" s="2"/>
      <c r="AH297" s="1"/>
      <c r="AI297" s="3"/>
      <c r="AJ297" s="4"/>
      <c r="AK297" s="4"/>
      <c r="AL297" s="1"/>
    </row>
    <row r="298" ht="18.75" customHeight="1">
      <c r="B298" s="1"/>
      <c r="AB298" s="2"/>
      <c r="AC298" s="2"/>
      <c r="AD298" s="2"/>
      <c r="AE298" s="2"/>
      <c r="AF298" s="2"/>
      <c r="AH298" s="1"/>
      <c r="AI298" s="3"/>
      <c r="AJ298" s="4"/>
      <c r="AK298" s="4"/>
      <c r="AL298" s="1"/>
    </row>
    <row r="299" ht="18.75" customHeight="1">
      <c r="B299" s="1"/>
      <c r="AB299" s="2"/>
      <c r="AC299" s="2"/>
      <c r="AD299" s="2"/>
      <c r="AE299" s="2"/>
      <c r="AF299" s="2"/>
      <c r="AH299" s="1"/>
      <c r="AI299" s="3"/>
      <c r="AJ299" s="4"/>
      <c r="AK299" s="4"/>
      <c r="AL299" s="1"/>
    </row>
    <row r="300" ht="18.75" customHeight="1">
      <c r="B300" s="1"/>
      <c r="AB300" s="2"/>
      <c r="AC300" s="2"/>
      <c r="AD300" s="2"/>
      <c r="AE300" s="2"/>
      <c r="AF300" s="2"/>
      <c r="AH300" s="1"/>
      <c r="AI300" s="3"/>
      <c r="AJ300" s="4"/>
      <c r="AK300" s="4"/>
      <c r="AL300" s="1"/>
    </row>
    <row r="301" ht="18.75" customHeight="1">
      <c r="B301" s="1"/>
      <c r="AB301" s="2"/>
      <c r="AC301" s="2"/>
      <c r="AD301" s="2"/>
      <c r="AE301" s="2"/>
      <c r="AF301" s="2"/>
      <c r="AH301" s="1"/>
      <c r="AI301" s="3"/>
      <c r="AJ301" s="4"/>
      <c r="AK301" s="4"/>
      <c r="AL301" s="1"/>
    </row>
    <row r="302" ht="18.75" customHeight="1">
      <c r="B302" s="1"/>
      <c r="AB302" s="2"/>
      <c r="AC302" s="2"/>
      <c r="AD302" s="2"/>
      <c r="AE302" s="2"/>
      <c r="AF302" s="2"/>
      <c r="AH302" s="1"/>
      <c r="AI302" s="3"/>
      <c r="AJ302" s="4"/>
      <c r="AK302" s="4"/>
      <c r="AL302" s="1"/>
    </row>
    <row r="303" ht="18.75" customHeight="1">
      <c r="B303" s="1"/>
      <c r="AB303" s="2"/>
      <c r="AC303" s="2"/>
      <c r="AD303" s="2"/>
      <c r="AE303" s="2"/>
      <c r="AF303" s="2"/>
      <c r="AH303" s="1"/>
      <c r="AI303" s="3"/>
      <c r="AJ303" s="4"/>
      <c r="AK303" s="4"/>
      <c r="AL303" s="1"/>
    </row>
    <row r="304" ht="18.75" customHeight="1">
      <c r="B304" s="1"/>
      <c r="AB304" s="2"/>
      <c r="AC304" s="2"/>
      <c r="AD304" s="2"/>
      <c r="AE304" s="2"/>
      <c r="AF304" s="2"/>
      <c r="AH304" s="1"/>
      <c r="AI304" s="3"/>
      <c r="AJ304" s="4"/>
      <c r="AK304" s="4"/>
      <c r="AL304" s="1"/>
    </row>
    <row r="305" ht="18.75" customHeight="1">
      <c r="B305" s="1"/>
      <c r="AB305" s="2"/>
      <c r="AC305" s="2"/>
      <c r="AD305" s="2"/>
      <c r="AE305" s="2"/>
      <c r="AF305" s="2"/>
      <c r="AH305" s="1"/>
      <c r="AI305" s="3"/>
      <c r="AJ305" s="4"/>
      <c r="AK305" s="4"/>
      <c r="AL305" s="1"/>
    </row>
    <row r="306" ht="18.75" customHeight="1">
      <c r="B306" s="1"/>
      <c r="AB306" s="2"/>
      <c r="AC306" s="2"/>
      <c r="AD306" s="2"/>
      <c r="AE306" s="2"/>
      <c r="AF306" s="2"/>
      <c r="AH306" s="1"/>
      <c r="AI306" s="3"/>
      <c r="AJ306" s="4"/>
      <c r="AK306" s="4"/>
      <c r="AL306" s="1"/>
    </row>
    <row r="307" ht="18.75" customHeight="1">
      <c r="B307" s="1"/>
      <c r="AB307" s="2"/>
      <c r="AC307" s="2"/>
      <c r="AD307" s="2"/>
      <c r="AE307" s="2"/>
      <c r="AF307" s="2"/>
      <c r="AH307" s="1"/>
      <c r="AI307" s="3"/>
      <c r="AJ307" s="4"/>
      <c r="AK307" s="4"/>
      <c r="AL307" s="1"/>
    </row>
    <row r="308" ht="18.75" customHeight="1">
      <c r="B308" s="1"/>
      <c r="AB308" s="2"/>
      <c r="AC308" s="2"/>
      <c r="AD308" s="2"/>
      <c r="AE308" s="2"/>
      <c r="AF308" s="2"/>
      <c r="AH308" s="1"/>
      <c r="AI308" s="3"/>
      <c r="AJ308" s="4"/>
      <c r="AK308" s="4"/>
      <c r="AL308" s="1"/>
    </row>
    <row r="309" ht="18.75" customHeight="1">
      <c r="B309" s="1"/>
      <c r="AB309" s="2"/>
      <c r="AC309" s="2"/>
      <c r="AD309" s="2"/>
      <c r="AE309" s="2"/>
      <c r="AF309" s="2"/>
      <c r="AH309" s="1"/>
      <c r="AI309" s="3"/>
      <c r="AJ309" s="4"/>
      <c r="AK309" s="4"/>
      <c r="AL309" s="1"/>
    </row>
    <row r="310" ht="18.75" customHeight="1">
      <c r="B310" s="1"/>
      <c r="AB310" s="2"/>
      <c r="AC310" s="2"/>
      <c r="AD310" s="2"/>
      <c r="AE310" s="2"/>
      <c r="AF310" s="2"/>
      <c r="AH310" s="1"/>
      <c r="AI310" s="3"/>
      <c r="AJ310" s="4"/>
      <c r="AK310" s="4"/>
      <c r="AL310" s="1"/>
    </row>
    <row r="311" ht="18.75" customHeight="1">
      <c r="B311" s="1"/>
      <c r="AB311" s="2"/>
      <c r="AC311" s="2"/>
      <c r="AD311" s="2"/>
      <c r="AE311" s="2"/>
      <c r="AF311" s="2"/>
      <c r="AH311" s="1"/>
      <c r="AI311" s="3"/>
      <c r="AJ311" s="4"/>
      <c r="AK311" s="4"/>
      <c r="AL311" s="1"/>
    </row>
    <row r="312" ht="18.75" customHeight="1">
      <c r="B312" s="1"/>
      <c r="AB312" s="2"/>
      <c r="AC312" s="2"/>
      <c r="AD312" s="2"/>
      <c r="AE312" s="2"/>
      <c r="AF312" s="2"/>
      <c r="AH312" s="1"/>
      <c r="AI312" s="3"/>
      <c r="AJ312" s="4"/>
      <c r="AK312" s="4"/>
      <c r="AL312" s="1"/>
    </row>
    <row r="313" ht="18.75" customHeight="1">
      <c r="B313" s="1"/>
      <c r="AB313" s="2"/>
      <c r="AC313" s="2"/>
      <c r="AD313" s="2"/>
      <c r="AE313" s="2"/>
      <c r="AF313" s="2"/>
      <c r="AH313" s="1"/>
      <c r="AI313" s="3"/>
      <c r="AJ313" s="4"/>
      <c r="AK313" s="4"/>
      <c r="AL313" s="1"/>
    </row>
    <row r="314" ht="18.75" customHeight="1">
      <c r="B314" s="1"/>
      <c r="AB314" s="2"/>
      <c r="AC314" s="2"/>
      <c r="AD314" s="2"/>
      <c r="AE314" s="2"/>
      <c r="AF314" s="2"/>
      <c r="AH314" s="1"/>
      <c r="AI314" s="3"/>
      <c r="AJ314" s="4"/>
      <c r="AK314" s="4"/>
      <c r="AL314" s="1"/>
    </row>
    <row r="315" ht="18.75" customHeight="1">
      <c r="B315" s="1"/>
      <c r="AB315" s="2"/>
      <c r="AC315" s="2"/>
      <c r="AD315" s="2"/>
      <c r="AE315" s="2"/>
      <c r="AF315" s="2"/>
      <c r="AH315" s="1"/>
      <c r="AI315" s="3"/>
      <c r="AJ315" s="4"/>
      <c r="AK315" s="4"/>
      <c r="AL315" s="1"/>
    </row>
    <row r="316" ht="18.75" customHeight="1">
      <c r="B316" s="1"/>
      <c r="AB316" s="2"/>
      <c r="AC316" s="2"/>
      <c r="AD316" s="2"/>
      <c r="AE316" s="2"/>
      <c r="AF316" s="2"/>
      <c r="AH316" s="1"/>
      <c r="AI316" s="3"/>
      <c r="AJ316" s="4"/>
      <c r="AK316" s="4"/>
      <c r="AL316" s="1"/>
    </row>
    <row r="317" ht="18.75" customHeight="1">
      <c r="B317" s="1"/>
      <c r="AB317" s="2"/>
      <c r="AC317" s="2"/>
      <c r="AD317" s="2"/>
      <c r="AE317" s="2"/>
      <c r="AF317" s="2"/>
      <c r="AH317" s="1"/>
      <c r="AI317" s="3"/>
      <c r="AJ317" s="4"/>
      <c r="AK317" s="4"/>
      <c r="AL317" s="1"/>
    </row>
    <row r="318" ht="18.75" customHeight="1">
      <c r="B318" s="1"/>
      <c r="AB318" s="2"/>
      <c r="AC318" s="2"/>
      <c r="AD318" s="2"/>
      <c r="AE318" s="2"/>
      <c r="AF318" s="2"/>
      <c r="AH318" s="1"/>
      <c r="AI318" s="3"/>
      <c r="AJ318" s="4"/>
      <c r="AK318" s="4"/>
      <c r="AL318" s="1"/>
    </row>
    <row r="319" ht="18.75" customHeight="1">
      <c r="B319" s="1"/>
      <c r="AB319" s="2"/>
      <c r="AC319" s="2"/>
      <c r="AD319" s="2"/>
      <c r="AE319" s="2"/>
      <c r="AF319" s="2"/>
      <c r="AH319" s="1"/>
      <c r="AI319" s="3"/>
      <c r="AJ319" s="4"/>
      <c r="AK319" s="4"/>
      <c r="AL319" s="1"/>
    </row>
    <row r="320" ht="18.75" customHeight="1">
      <c r="B320" s="1"/>
      <c r="AB320" s="2"/>
      <c r="AC320" s="2"/>
      <c r="AD320" s="2"/>
      <c r="AE320" s="2"/>
      <c r="AF320" s="2"/>
      <c r="AH320" s="1"/>
      <c r="AI320" s="3"/>
      <c r="AJ320" s="4"/>
      <c r="AK320" s="4"/>
      <c r="AL320" s="1"/>
    </row>
    <row r="321" ht="18.75" customHeight="1">
      <c r="B321" s="1"/>
      <c r="AB321" s="2"/>
      <c r="AC321" s="2"/>
      <c r="AD321" s="2"/>
      <c r="AE321" s="2"/>
      <c r="AF321" s="2"/>
      <c r="AH321" s="1"/>
      <c r="AI321" s="3"/>
      <c r="AJ321" s="4"/>
      <c r="AK321" s="4"/>
      <c r="AL321" s="1"/>
    </row>
    <row r="322" ht="18.75" customHeight="1">
      <c r="B322" s="1"/>
      <c r="AB322" s="2"/>
      <c r="AC322" s="2"/>
      <c r="AD322" s="2"/>
      <c r="AE322" s="2"/>
      <c r="AF322" s="2"/>
      <c r="AH322" s="1"/>
      <c r="AI322" s="3"/>
      <c r="AJ322" s="4"/>
      <c r="AK322" s="4"/>
      <c r="AL322" s="1"/>
    </row>
    <row r="323" ht="18.75" customHeight="1">
      <c r="B323" s="1"/>
      <c r="AB323" s="2"/>
      <c r="AC323" s="2"/>
      <c r="AD323" s="2"/>
      <c r="AE323" s="2"/>
      <c r="AF323" s="2"/>
      <c r="AH323" s="1"/>
      <c r="AI323" s="3"/>
      <c r="AJ323" s="4"/>
      <c r="AK323" s="4"/>
      <c r="AL323" s="1"/>
    </row>
    <row r="324" ht="18.75" customHeight="1">
      <c r="B324" s="1"/>
      <c r="AB324" s="2"/>
      <c r="AC324" s="2"/>
      <c r="AD324" s="2"/>
      <c r="AE324" s="2"/>
      <c r="AF324" s="2"/>
      <c r="AH324" s="1"/>
      <c r="AI324" s="3"/>
      <c r="AJ324" s="4"/>
      <c r="AK324" s="4"/>
      <c r="AL324" s="1"/>
    </row>
    <row r="325" ht="18.75" customHeight="1">
      <c r="B325" s="1"/>
      <c r="AB325" s="2"/>
      <c r="AC325" s="2"/>
      <c r="AD325" s="2"/>
      <c r="AE325" s="2"/>
      <c r="AF325" s="2"/>
      <c r="AH325" s="1"/>
      <c r="AI325" s="3"/>
      <c r="AJ325" s="4"/>
      <c r="AK325" s="4"/>
      <c r="AL325" s="1"/>
    </row>
    <row r="326" ht="18.75" customHeight="1">
      <c r="B326" s="1"/>
      <c r="AB326" s="2"/>
      <c r="AC326" s="2"/>
      <c r="AD326" s="2"/>
      <c r="AE326" s="2"/>
      <c r="AF326" s="2"/>
      <c r="AH326" s="1"/>
      <c r="AI326" s="3"/>
      <c r="AJ326" s="4"/>
      <c r="AK326" s="4"/>
      <c r="AL326" s="1"/>
    </row>
    <row r="327" ht="18.75" customHeight="1">
      <c r="B327" s="1"/>
      <c r="AB327" s="2"/>
      <c r="AC327" s="2"/>
      <c r="AD327" s="2"/>
      <c r="AE327" s="2"/>
      <c r="AF327" s="2"/>
      <c r="AH327" s="1"/>
      <c r="AI327" s="3"/>
      <c r="AJ327" s="4"/>
      <c r="AK327" s="4"/>
      <c r="AL327" s="1"/>
    </row>
    <row r="328" ht="18.75" customHeight="1">
      <c r="B328" s="1"/>
      <c r="AB328" s="2"/>
      <c r="AC328" s="2"/>
      <c r="AD328" s="2"/>
      <c r="AE328" s="2"/>
      <c r="AF328" s="2"/>
      <c r="AH328" s="1"/>
      <c r="AI328" s="3"/>
      <c r="AJ328" s="4"/>
      <c r="AK328" s="4"/>
      <c r="AL328" s="1"/>
    </row>
    <row r="329" ht="18.75" customHeight="1">
      <c r="B329" s="1"/>
      <c r="AB329" s="2"/>
      <c r="AC329" s="2"/>
      <c r="AD329" s="2"/>
      <c r="AE329" s="2"/>
      <c r="AF329" s="2"/>
      <c r="AH329" s="1"/>
      <c r="AI329" s="3"/>
      <c r="AJ329" s="4"/>
      <c r="AK329" s="4"/>
      <c r="AL329" s="1"/>
    </row>
    <row r="330" ht="18.75" customHeight="1">
      <c r="B330" s="1"/>
      <c r="AB330" s="2"/>
      <c r="AC330" s="2"/>
      <c r="AD330" s="2"/>
      <c r="AE330" s="2"/>
      <c r="AF330" s="2"/>
      <c r="AH330" s="1"/>
      <c r="AI330" s="3"/>
      <c r="AJ330" s="4"/>
      <c r="AK330" s="4"/>
      <c r="AL330" s="1"/>
    </row>
    <row r="331" ht="18.75" customHeight="1">
      <c r="B331" s="1"/>
      <c r="AB331" s="2"/>
      <c r="AC331" s="2"/>
      <c r="AD331" s="2"/>
      <c r="AE331" s="2"/>
      <c r="AF331" s="2"/>
      <c r="AH331" s="1"/>
      <c r="AI331" s="3"/>
      <c r="AJ331" s="4"/>
      <c r="AK331" s="4"/>
      <c r="AL331" s="1"/>
    </row>
    <row r="332" ht="18.75" customHeight="1">
      <c r="B332" s="1"/>
      <c r="AB332" s="2"/>
      <c r="AC332" s="2"/>
      <c r="AD332" s="2"/>
      <c r="AE332" s="2"/>
      <c r="AF332" s="2"/>
      <c r="AH332" s="1"/>
      <c r="AI332" s="3"/>
      <c r="AJ332" s="4"/>
      <c r="AK332" s="4"/>
      <c r="AL332" s="1"/>
    </row>
    <row r="333" ht="18.75" customHeight="1">
      <c r="B333" s="1"/>
      <c r="AB333" s="2"/>
      <c r="AC333" s="2"/>
      <c r="AD333" s="2"/>
      <c r="AE333" s="2"/>
      <c r="AF333" s="2"/>
      <c r="AH333" s="1"/>
      <c r="AI333" s="3"/>
      <c r="AJ333" s="4"/>
      <c r="AK333" s="4"/>
      <c r="AL333" s="1"/>
    </row>
    <row r="334" ht="18.75" customHeight="1">
      <c r="B334" s="1"/>
      <c r="AB334" s="2"/>
      <c r="AC334" s="2"/>
      <c r="AD334" s="2"/>
      <c r="AE334" s="2"/>
      <c r="AF334" s="2"/>
      <c r="AH334" s="1"/>
      <c r="AI334" s="3"/>
      <c r="AJ334" s="4"/>
      <c r="AK334" s="4"/>
      <c r="AL334" s="1"/>
    </row>
    <row r="335" ht="18.75" customHeight="1">
      <c r="B335" s="1"/>
      <c r="AB335" s="2"/>
      <c r="AC335" s="2"/>
      <c r="AD335" s="2"/>
      <c r="AE335" s="2"/>
      <c r="AF335" s="2"/>
      <c r="AH335" s="1"/>
      <c r="AI335" s="3"/>
      <c r="AJ335" s="4"/>
      <c r="AK335" s="4"/>
      <c r="AL335" s="1"/>
    </row>
    <row r="336" ht="18.75" customHeight="1">
      <c r="B336" s="1"/>
      <c r="AB336" s="2"/>
      <c r="AC336" s="2"/>
      <c r="AD336" s="2"/>
      <c r="AE336" s="2"/>
      <c r="AF336" s="2"/>
      <c r="AH336" s="1"/>
      <c r="AI336" s="3"/>
      <c r="AJ336" s="4"/>
      <c r="AK336" s="4"/>
      <c r="AL336" s="1"/>
    </row>
    <row r="337" ht="18.75" customHeight="1">
      <c r="B337" s="1"/>
      <c r="AB337" s="2"/>
      <c r="AC337" s="2"/>
      <c r="AD337" s="2"/>
      <c r="AE337" s="2"/>
      <c r="AF337" s="2"/>
      <c r="AH337" s="1"/>
      <c r="AI337" s="3"/>
      <c r="AJ337" s="4"/>
      <c r="AK337" s="4"/>
      <c r="AL337" s="1"/>
    </row>
    <row r="338" ht="18.75" customHeight="1">
      <c r="B338" s="1"/>
      <c r="AB338" s="2"/>
      <c r="AC338" s="2"/>
      <c r="AD338" s="2"/>
      <c r="AE338" s="2"/>
      <c r="AF338" s="2"/>
      <c r="AH338" s="1"/>
      <c r="AI338" s="3"/>
      <c r="AJ338" s="4"/>
      <c r="AK338" s="4"/>
      <c r="AL338" s="1"/>
    </row>
    <row r="339" ht="18.75" customHeight="1">
      <c r="B339" s="1"/>
      <c r="AB339" s="2"/>
      <c r="AC339" s="2"/>
      <c r="AD339" s="2"/>
      <c r="AE339" s="2"/>
      <c r="AF339" s="2"/>
      <c r="AH339" s="1"/>
      <c r="AI339" s="3"/>
      <c r="AJ339" s="4"/>
      <c r="AK339" s="4"/>
      <c r="AL339" s="1"/>
    </row>
    <row r="340" ht="18.75" customHeight="1">
      <c r="B340" s="1"/>
      <c r="AB340" s="2"/>
      <c r="AC340" s="2"/>
      <c r="AD340" s="2"/>
      <c r="AE340" s="2"/>
      <c r="AF340" s="2"/>
      <c r="AH340" s="1"/>
      <c r="AI340" s="3"/>
      <c r="AJ340" s="4"/>
      <c r="AK340" s="4"/>
      <c r="AL340" s="1"/>
    </row>
    <row r="341" ht="18.75" customHeight="1">
      <c r="B341" s="1"/>
      <c r="AB341" s="2"/>
      <c r="AC341" s="2"/>
      <c r="AD341" s="2"/>
      <c r="AE341" s="2"/>
      <c r="AF341" s="2"/>
      <c r="AH341" s="1"/>
      <c r="AI341" s="3"/>
      <c r="AJ341" s="4"/>
      <c r="AK341" s="4"/>
      <c r="AL341" s="1"/>
    </row>
    <row r="342" ht="18.75" customHeight="1">
      <c r="B342" s="1"/>
      <c r="AB342" s="2"/>
      <c r="AC342" s="2"/>
      <c r="AD342" s="2"/>
      <c r="AE342" s="2"/>
      <c r="AF342" s="2"/>
      <c r="AH342" s="1"/>
      <c r="AI342" s="3"/>
      <c r="AJ342" s="4"/>
      <c r="AK342" s="4"/>
      <c r="AL342" s="1"/>
    </row>
    <row r="343" ht="18.75" customHeight="1">
      <c r="B343" s="1"/>
      <c r="AB343" s="2"/>
      <c r="AC343" s="2"/>
      <c r="AD343" s="2"/>
      <c r="AE343" s="2"/>
      <c r="AF343" s="2"/>
      <c r="AH343" s="1"/>
      <c r="AI343" s="3"/>
      <c r="AJ343" s="4"/>
      <c r="AK343" s="4"/>
      <c r="AL343" s="1"/>
    </row>
    <row r="344" ht="18.75" customHeight="1">
      <c r="B344" s="1"/>
      <c r="AB344" s="2"/>
      <c r="AC344" s="2"/>
      <c r="AD344" s="2"/>
      <c r="AE344" s="2"/>
      <c r="AF344" s="2"/>
      <c r="AH344" s="1"/>
      <c r="AI344" s="3"/>
      <c r="AJ344" s="4"/>
      <c r="AK344" s="4"/>
      <c r="AL344" s="1"/>
    </row>
    <row r="345" ht="18.75" customHeight="1">
      <c r="B345" s="1"/>
      <c r="AB345" s="2"/>
      <c r="AC345" s="2"/>
      <c r="AD345" s="2"/>
      <c r="AE345" s="2"/>
      <c r="AF345" s="2"/>
      <c r="AH345" s="1"/>
      <c r="AI345" s="3"/>
      <c r="AJ345" s="4"/>
      <c r="AK345" s="4"/>
      <c r="AL345" s="1"/>
    </row>
    <row r="346" ht="18.75" customHeight="1">
      <c r="B346" s="1"/>
      <c r="AB346" s="2"/>
      <c r="AC346" s="2"/>
      <c r="AD346" s="2"/>
      <c r="AE346" s="2"/>
      <c r="AF346" s="2"/>
      <c r="AH346" s="1"/>
      <c r="AI346" s="3"/>
      <c r="AJ346" s="4"/>
      <c r="AK346" s="4"/>
      <c r="AL346" s="1"/>
    </row>
    <row r="347" ht="18.75" customHeight="1">
      <c r="B347" s="1"/>
      <c r="AB347" s="2"/>
      <c r="AC347" s="2"/>
      <c r="AD347" s="2"/>
      <c r="AE347" s="2"/>
      <c r="AF347" s="2"/>
      <c r="AH347" s="1"/>
      <c r="AI347" s="3"/>
      <c r="AJ347" s="4"/>
      <c r="AK347" s="4"/>
      <c r="AL347" s="1"/>
    </row>
    <row r="348" ht="18.75" customHeight="1">
      <c r="B348" s="1"/>
      <c r="AB348" s="2"/>
      <c r="AC348" s="2"/>
      <c r="AD348" s="2"/>
      <c r="AE348" s="2"/>
      <c r="AF348" s="2"/>
      <c r="AH348" s="1"/>
      <c r="AI348" s="3"/>
      <c r="AJ348" s="4"/>
      <c r="AK348" s="4"/>
      <c r="AL348" s="1"/>
    </row>
    <row r="349" ht="18.75" customHeight="1">
      <c r="B349" s="1"/>
      <c r="AB349" s="2"/>
      <c r="AC349" s="2"/>
      <c r="AD349" s="2"/>
      <c r="AE349" s="2"/>
      <c r="AF349" s="2"/>
      <c r="AH349" s="1"/>
      <c r="AI349" s="3"/>
      <c r="AJ349" s="4"/>
      <c r="AK349" s="4"/>
      <c r="AL349" s="1"/>
    </row>
    <row r="350" ht="18.75" customHeight="1">
      <c r="B350" s="1"/>
      <c r="AB350" s="2"/>
      <c r="AC350" s="2"/>
      <c r="AD350" s="2"/>
      <c r="AE350" s="2"/>
      <c r="AF350" s="2"/>
      <c r="AH350" s="1"/>
      <c r="AI350" s="3"/>
      <c r="AJ350" s="4"/>
      <c r="AK350" s="4"/>
      <c r="AL350" s="1"/>
    </row>
    <row r="351" ht="18.75" customHeight="1">
      <c r="B351" s="1"/>
      <c r="AB351" s="2"/>
      <c r="AC351" s="2"/>
      <c r="AD351" s="2"/>
      <c r="AE351" s="2"/>
      <c r="AF351" s="2"/>
      <c r="AH351" s="1"/>
      <c r="AI351" s="3"/>
      <c r="AJ351" s="4"/>
      <c r="AK351" s="4"/>
      <c r="AL351" s="1"/>
    </row>
    <row r="352" ht="18.75" customHeight="1">
      <c r="B352" s="1"/>
      <c r="AB352" s="2"/>
      <c r="AC352" s="2"/>
      <c r="AD352" s="2"/>
      <c r="AE352" s="2"/>
      <c r="AF352" s="2"/>
      <c r="AH352" s="1"/>
      <c r="AI352" s="3"/>
      <c r="AJ352" s="4"/>
      <c r="AK352" s="4"/>
      <c r="AL352" s="1"/>
    </row>
    <row r="353" ht="18.75" customHeight="1">
      <c r="B353" s="1"/>
      <c r="AB353" s="2"/>
      <c r="AC353" s="2"/>
      <c r="AD353" s="2"/>
      <c r="AE353" s="2"/>
      <c r="AF353" s="2"/>
      <c r="AH353" s="1"/>
      <c r="AI353" s="3"/>
      <c r="AJ353" s="4"/>
      <c r="AK353" s="4"/>
      <c r="AL353" s="1"/>
    </row>
    <row r="354" ht="18.75" customHeight="1">
      <c r="B354" s="1"/>
      <c r="AB354" s="2"/>
      <c r="AC354" s="2"/>
      <c r="AD354" s="2"/>
      <c r="AE354" s="2"/>
      <c r="AF354" s="2"/>
      <c r="AH354" s="1"/>
      <c r="AI354" s="3"/>
      <c r="AJ354" s="4"/>
      <c r="AK354" s="4"/>
      <c r="AL354" s="1"/>
    </row>
    <row r="355" ht="18.75" customHeight="1">
      <c r="B355" s="1"/>
      <c r="AB355" s="2"/>
      <c r="AC355" s="2"/>
      <c r="AD355" s="2"/>
      <c r="AE355" s="2"/>
      <c r="AF355" s="2"/>
      <c r="AH355" s="1"/>
      <c r="AI355" s="3"/>
      <c r="AJ355" s="4"/>
      <c r="AK355" s="4"/>
      <c r="AL355" s="1"/>
    </row>
    <row r="356" ht="18.75" customHeight="1">
      <c r="B356" s="1"/>
      <c r="AB356" s="2"/>
      <c r="AC356" s="2"/>
      <c r="AD356" s="2"/>
      <c r="AE356" s="2"/>
      <c r="AF356" s="2"/>
      <c r="AH356" s="1"/>
      <c r="AI356" s="3"/>
      <c r="AJ356" s="4"/>
      <c r="AK356" s="4"/>
      <c r="AL356" s="1"/>
    </row>
    <row r="357" ht="18.75" customHeight="1">
      <c r="B357" s="1"/>
      <c r="AB357" s="2"/>
      <c r="AC357" s="2"/>
      <c r="AD357" s="2"/>
      <c r="AE357" s="2"/>
      <c r="AF357" s="2"/>
      <c r="AH357" s="1"/>
      <c r="AI357" s="3"/>
      <c r="AJ357" s="4"/>
      <c r="AK357" s="4"/>
      <c r="AL357" s="1"/>
    </row>
    <row r="358" ht="18.75" customHeight="1">
      <c r="B358" s="1"/>
      <c r="AB358" s="2"/>
      <c r="AC358" s="2"/>
      <c r="AD358" s="2"/>
      <c r="AE358" s="2"/>
      <c r="AF358" s="2"/>
      <c r="AH358" s="1"/>
      <c r="AI358" s="3"/>
      <c r="AJ358" s="4"/>
      <c r="AK358" s="4"/>
      <c r="AL358" s="1"/>
    </row>
    <row r="359" ht="18.75" customHeight="1">
      <c r="B359" s="1"/>
      <c r="AB359" s="2"/>
      <c r="AC359" s="2"/>
      <c r="AD359" s="2"/>
      <c r="AE359" s="2"/>
      <c r="AF359" s="2"/>
      <c r="AH359" s="1"/>
      <c r="AI359" s="3"/>
      <c r="AJ359" s="4"/>
      <c r="AK359" s="4"/>
      <c r="AL359" s="1"/>
    </row>
    <row r="360" ht="18.75" customHeight="1">
      <c r="B360" s="1"/>
      <c r="AB360" s="2"/>
      <c r="AC360" s="2"/>
      <c r="AD360" s="2"/>
      <c r="AE360" s="2"/>
      <c r="AF360" s="2"/>
      <c r="AH360" s="1"/>
      <c r="AI360" s="3"/>
      <c r="AJ360" s="4"/>
      <c r="AK360" s="4"/>
      <c r="AL360" s="1"/>
    </row>
    <row r="361" ht="18.75" customHeight="1">
      <c r="B361" s="1"/>
      <c r="AB361" s="2"/>
      <c r="AC361" s="2"/>
      <c r="AD361" s="2"/>
      <c r="AE361" s="2"/>
      <c r="AF361" s="2"/>
      <c r="AH361" s="1"/>
      <c r="AI361" s="3"/>
      <c r="AJ361" s="4"/>
      <c r="AK361" s="4"/>
      <c r="AL361" s="1"/>
    </row>
    <row r="362" ht="18.75" customHeight="1">
      <c r="B362" s="1"/>
      <c r="AB362" s="2"/>
      <c r="AC362" s="2"/>
      <c r="AD362" s="2"/>
      <c r="AE362" s="2"/>
      <c r="AF362" s="2"/>
      <c r="AH362" s="1"/>
      <c r="AI362" s="3"/>
      <c r="AJ362" s="4"/>
      <c r="AK362" s="4"/>
      <c r="AL362" s="1"/>
    </row>
    <row r="363" ht="18.75" customHeight="1">
      <c r="B363" s="1"/>
      <c r="AB363" s="2"/>
      <c r="AC363" s="2"/>
      <c r="AD363" s="2"/>
      <c r="AE363" s="2"/>
      <c r="AF363" s="2"/>
      <c r="AH363" s="1"/>
      <c r="AI363" s="3"/>
      <c r="AJ363" s="4"/>
      <c r="AK363" s="4"/>
      <c r="AL363" s="1"/>
    </row>
    <row r="364" ht="18.75" customHeight="1">
      <c r="B364" s="1"/>
      <c r="AB364" s="2"/>
      <c r="AC364" s="2"/>
      <c r="AD364" s="2"/>
      <c r="AE364" s="2"/>
      <c r="AF364" s="2"/>
      <c r="AH364" s="1"/>
      <c r="AI364" s="3"/>
      <c r="AJ364" s="4"/>
      <c r="AK364" s="4"/>
      <c r="AL364" s="1"/>
    </row>
    <row r="365" ht="18.75" customHeight="1">
      <c r="B365" s="1"/>
      <c r="AB365" s="2"/>
      <c r="AC365" s="2"/>
      <c r="AD365" s="2"/>
      <c r="AE365" s="2"/>
      <c r="AF365" s="2"/>
      <c r="AH365" s="1"/>
      <c r="AI365" s="3"/>
      <c r="AJ365" s="4"/>
      <c r="AK365" s="4"/>
      <c r="AL365" s="1"/>
    </row>
    <row r="366" ht="18.75" customHeight="1">
      <c r="B366" s="1"/>
      <c r="AB366" s="2"/>
      <c r="AC366" s="2"/>
      <c r="AD366" s="2"/>
      <c r="AE366" s="2"/>
      <c r="AF366" s="2"/>
      <c r="AH366" s="1"/>
      <c r="AI366" s="3"/>
      <c r="AJ366" s="4"/>
      <c r="AK366" s="4"/>
      <c r="AL366" s="1"/>
    </row>
    <row r="367" ht="18.75" customHeight="1">
      <c r="B367" s="1"/>
      <c r="AB367" s="2"/>
      <c r="AC367" s="2"/>
      <c r="AD367" s="2"/>
      <c r="AE367" s="2"/>
      <c r="AF367" s="2"/>
      <c r="AH367" s="1"/>
      <c r="AI367" s="3"/>
      <c r="AJ367" s="4"/>
      <c r="AK367" s="4"/>
      <c r="AL367" s="1"/>
    </row>
    <row r="368" ht="18.75" customHeight="1">
      <c r="B368" s="1"/>
      <c r="AB368" s="2"/>
      <c r="AC368" s="2"/>
      <c r="AD368" s="2"/>
      <c r="AE368" s="2"/>
      <c r="AF368" s="2"/>
      <c r="AH368" s="1"/>
      <c r="AI368" s="3"/>
      <c r="AJ368" s="4"/>
      <c r="AK368" s="4"/>
      <c r="AL368" s="1"/>
    </row>
    <row r="369" ht="18.75" customHeight="1">
      <c r="B369" s="1"/>
      <c r="AB369" s="2"/>
      <c r="AC369" s="2"/>
      <c r="AD369" s="2"/>
      <c r="AE369" s="2"/>
      <c r="AF369" s="2"/>
      <c r="AH369" s="1"/>
      <c r="AI369" s="3"/>
      <c r="AJ369" s="4"/>
      <c r="AK369" s="4"/>
      <c r="AL369" s="1"/>
    </row>
    <row r="370" ht="18.75" customHeight="1">
      <c r="B370" s="1"/>
      <c r="AB370" s="2"/>
      <c r="AC370" s="2"/>
      <c r="AD370" s="2"/>
      <c r="AE370" s="2"/>
      <c r="AF370" s="2"/>
      <c r="AH370" s="1"/>
      <c r="AI370" s="3"/>
      <c r="AJ370" s="4"/>
      <c r="AK370" s="4"/>
      <c r="AL370" s="1"/>
    </row>
    <row r="371" ht="18.75" customHeight="1">
      <c r="B371" s="1"/>
      <c r="AB371" s="2"/>
      <c r="AC371" s="2"/>
      <c r="AD371" s="2"/>
      <c r="AE371" s="2"/>
      <c r="AF371" s="2"/>
      <c r="AH371" s="1"/>
      <c r="AI371" s="3"/>
      <c r="AJ371" s="4"/>
      <c r="AK371" s="4"/>
      <c r="AL371" s="1"/>
    </row>
    <row r="372" ht="18.75" customHeight="1">
      <c r="B372" s="1"/>
      <c r="AB372" s="2"/>
      <c r="AC372" s="2"/>
      <c r="AD372" s="2"/>
      <c r="AE372" s="2"/>
      <c r="AF372" s="2"/>
      <c r="AH372" s="1"/>
      <c r="AI372" s="3"/>
      <c r="AJ372" s="4"/>
      <c r="AK372" s="4"/>
      <c r="AL372" s="1"/>
    </row>
    <row r="373" ht="18.75" customHeight="1">
      <c r="B373" s="1"/>
      <c r="AB373" s="2"/>
      <c r="AC373" s="2"/>
      <c r="AD373" s="2"/>
      <c r="AE373" s="2"/>
      <c r="AF373" s="2"/>
      <c r="AH373" s="1"/>
      <c r="AI373" s="3"/>
      <c r="AJ373" s="4"/>
      <c r="AK373" s="4"/>
      <c r="AL373" s="1"/>
    </row>
    <row r="374" ht="18.75" customHeight="1">
      <c r="B374" s="1"/>
      <c r="AB374" s="2"/>
      <c r="AC374" s="2"/>
      <c r="AD374" s="2"/>
      <c r="AE374" s="2"/>
      <c r="AF374" s="2"/>
      <c r="AH374" s="1"/>
      <c r="AI374" s="3"/>
      <c r="AJ374" s="4"/>
      <c r="AK374" s="4"/>
      <c r="AL374" s="1"/>
    </row>
    <row r="375" ht="18.75" customHeight="1">
      <c r="B375" s="1"/>
      <c r="AB375" s="2"/>
      <c r="AC375" s="2"/>
      <c r="AD375" s="2"/>
      <c r="AE375" s="2"/>
      <c r="AF375" s="2"/>
      <c r="AH375" s="1"/>
      <c r="AI375" s="3"/>
      <c r="AJ375" s="4"/>
      <c r="AK375" s="4"/>
      <c r="AL375" s="1"/>
    </row>
    <row r="376" ht="18.75" customHeight="1">
      <c r="B376" s="1"/>
      <c r="AB376" s="2"/>
      <c r="AC376" s="2"/>
      <c r="AD376" s="2"/>
      <c r="AE376" s="2"/>
      <c r="AF376" s="2"/>
      <c r="AH376" s="1"/>
      <c r="AI376" s="3"/>
      <c r="AJ376" s="4"/>
      <c r="AK376" s="4"/>
      <c r="AL376" s="1"/>
    </row>
    <row r="377" ht="18.75" customHeight="1">
      <c r="B377" s="1"/>
      <c r="AB377" s="2"/>
      <c r="AC377" s="2"/>
      <c r="AD377" s="2"/>
      <c r="AE377" s="2"/>
      <c r="AF377" s="2"/>
      <c r="AH377" s="1"/>
      <c r="AI377" s="3"/>
      <c r="AJ377" s="4"/>
      <c r="AK377" s="4"/>
      <c r="AL377" s="1"/>
    </row>
    <row r="378" ht="18.75" customHeight="1">
      <c r="B378" s="1"/>
      <c r="AB378" s="2"/>
      <c r="AC378" s="2"/>
      <c r="AD378" s="2"/>
      <c r="AE378" s="2"/>
      <c r="AF378" s="2"/>
      <c r="AH378" s="1"/>
      <c r="AI378" s="3"/>
      <c r="AJ378" s="4"/>
      <c r="AK378" s="4"/>
      <c r="AL378" s="1"/>
    </row>
    <row r="379" ht="18.75" customHeight="1">
      <c r="B379" s="1"/>
      <c r="AB379" s="2"/>
      <c r="AC379" s="2"/>
      <c r="AD379" s="2"/>
      <c r="AE379" s="2"/>
      <c r="AF379" s="2"/>
      <c r="AH379" s="1"/>
      <c r="AI379" s="3"/>
      <c r="AJ379" s="4"/>
      <c r="AK379" s="4"/>
      <c r="AL379" s="1"/>
    </row>
    <row r="380" ht="18.75" customHeight="1">
      <c r="B380" s="1"/>
      <c r="AB380" s="2"/>
      <c r="AC380" s="2"/>
      <c r="AD380" s="2"/>
      <c r="AE380" s="2"/>
      <c r="AF380" s="2"/>
      <c r="AH380" s="1"/>
      <c r="AI380" s="3"/>
      <c r="AJ380" s="4"/>
      <c r="AK380" s="4"/>
      <c r="AL380" s="1"/>
    </row>
    <row r="381" ht="18.75" customHeight="1">
      <c r="B381" s="1"/>
      <c r="AB381" s="2"/>
      <c r="AC381" s="2"/>
      <c r="AD381" s="2"/>
      <c r="AE381" s="2"/>
      <c r="AF381" s="2"/>
      <c r="AH381" s="1"/>
      <c r="AI381" s="3"/>
      <c r="AJ381" s="4"/>
      <c r="AK381" s="4"/>
      <c r="AL381" s="1"/>
    </row>
    <row r="382" ht="18.75" customHeight="1">
      <c r="B382" s="1"/>
      <c r="AB382" s="2"/>
      <c r="AC382" s="2"/>
      <c r="AD382" s="2"/>
      <c r="AE382" s="2"/>
      <c r="AF382" s="2"/>
      <c r="AH382" s="1"/>
      <c r="AI382" s="3"/>
      <c r="AJ382" s="4"/>
      <c r="AK382" s="4"/>
      <c r="AL382" s="1"/>
    </row>
    <row r="383" ht="18.75" customHeight="1">
      <c r="B383" s="1"/>
      <c r="AB383" s="2"/>
      <c r="AC383" s="2"/>
      <c r="AD383" s="2"/>
      <c r="AE383" s="2"/>
      <c r="AF383" s="2"/>
      <c r="AH383" s="1"/>
      <c r="AI383" s="3"/>
      <c r="AJ383" s="4"/>
      <c r="AK383" s="4"/>
      <c r="AL383" s="1"/>
    </row>
    <row r="384" ht="18.75" customHeight="1">
      <c r="B384" s="1"/>
      <c r="AB384" s="2"/>
      <c r="AC384" s="2"/>
      <c r="AD384" s="2"/>
      <c r="AE384" s="2"/>
      <c r="AF384" s="2"/>
      <c r="AH384" s="1"/>
      <c r="AI384" s="3"/>
      <c r="AJ384" s="4"/>
      <c r="AK384" s="4"/>
      <c r="AL384" s="1"/>
    </row>
    <row r="385" ht="18.75" customHeight="1">
      <c r="B385" s="1"/>
      <c r="AB385" s="2"/>
      <c r="AC385" s="2"/>
      <c r="AD385" s="2"/>
      <c r="AE385" s="2"/>
      <c r="AF385" s="2"/>
      <c r="AH385" s="1"/>
      <c r="AI385" s="3"/>
      <c r="AJ385" s="4"/>
      <c r="AK385" s="4"/>
      <c r="AL385" s="1"/>
    </row>
    <row r="386" ht="18.75" customHeight="1">
      <c r="B386" s="1"/>
      <c r="AB386" s="2"/>
      <c r="AC386" s="2"/>
      <c r="AD386" s="2"/>
      <c r="AE386" s="2"/>
      <c r="AF386" s="2"/>
      <c r="AH386" s="1"/>
      <c r="AI386" s="3"/>
      <c r="AJ386" s="4"/>
      <c r="AK386" s="4"/>
      <c r="AL386" s="1"/>
    </row>
    <row r="387" ht="18.75" customHeight="1">
      <c r="B387" s="1"/>
      <c r="AB387" s="2"/>
      <c r="AC387" s="2"/>
      <c r="AD387" s="2"/>
      <c r="AE387" s="2"/>
      <c r="AF387" s="2"/>
      <c r="AH387" s="1"/>
      <c r="AI387" s="3"/>
      <c r="AJ387" s="4"/>
      <c r="AK387" s="4"/>
      <c r="AL387" s="1"/>
    </row>
    <row r="388" ht="18.75" customHeight="1">
      <c r="B388" s="1"/>
      <c r="AB388" s="2"/>
      <c r="AC388" s="2"/>
      <c r="AD388" s="2"/>
      <c r="AE388" s="2"/>
      <c r="AF388" s="2"/>
      <c r="AH388" s="1"/>
      <c r="AI388" s="3"/>
      <c r="AJ388" s="4"/>
      <c r="AK388" s="4"/>
      <c r="AL388" s="1"/>
    </row>
    <row r="389" ht="18.75" customHeight="1">
      <c r="B389" s="1"/>
      <c r="AB389" s="2"/>
      <c r="AC389" s="2"/>
      <c r="AD389" s="2"/>
      <c r="AE389" s="2"/>
      <c r="AF389" s="2"/>
      <c r="AH389" s="1"/>
      <c r="AI389" s="3"/>
      <c r="AJ389" s="4"/>
      <c r="AK389" s="4"/>
      <c r="AL389" s="1"/>
    </row>
    <row r="390" ht="18.75" customHeight="1">
      <c r="B390" s="1"/>
      <c r="AB390" s="2"/>
      <c r="AC390" s="2"/>
      <c r="AD390" s="2"/>
      <c r="AE390" s="2"/>
      <c r="AF390" s="2"/>
      <c r="AH390" s="1"/>
      <c r="AI390" s="3"/>
      <c r="AJ390" s="4"/>
      <c r="AK390" s="4"/>
      <c r="AL390" s="1"/>
    </row>
    <row r="391" ht="18.75" customHeight="1">
      <c r="B391" s="1"/>
      <c r="AB391" s="2"/>
      <c r="AC391" s="2"/>
      <c r="AD391" s="2"/>
      <c r="AE391" s="2"/>
      <c r="AF391" s="2"/>
      <c r="AH391" s="1"/>
      <c r="AI391" s="3"/>
      <c r="AJ391" s="4"/>
      <c r="AK391" s="4"/>
      <c r="AL391" s="1"/>
    </row>
    <row r="392" ht="18.75" customHeight="1">
      <c r="B392" s="1"/>
      <c r="AB392" s="2"/>
      <c r="AC392" s="2"/>
      <c r="AD392" s="2"/>
      <c r="AE392" s="2"/>
      <c r="AF392" s="2"/>
      <c r="AH392" s="1"/>
      <c r="AI392" s="3"/>
      <c r="AJ392" s="4"/>
      <c r="AK392" s="4"/>
      <c r="AL392" s="1"/>
    </row>
    <row r="393" ht="18.75" customHeight="1">
      <c r="B393" s="1"/>
      <c r="AB393" s="2"/>
      <c r="AC393" s="2"/>
      <c r="AD393" s="2"/>
      <c r="AE393" s="2"/>
      <c r="AF393" s="2"/>
      <c r="AH393" s="1"/>
      <c r="AI393" s="3"/>
      <c r="AJ393" s="4"/>
      <c r="AK393" s="4"/>
      <c r="AL393" s="1"/>
    </row>
    <row r="394" ht="18.75" customHeight="1">
      <c r="B394" s="1"/>
      <c r="AB394" s="2"/>
      <c r="AC394" s="2"/>
      <c r="AD394" s="2"/>
      <c r="AE394" s="2"/>
      <c r="AF394" s="2"/>
      <c r="AH394" s="1"/>
      <c r="AI394" s="3"/>
      <c r="AJ394" s="4"/>
      <c r="AK394" s="4"/>
      <c r="AL394" s="1"/>
    </row>
    <row r="395" ht="18.75" customHeight="1">
      <c r="B395" s="1"/>
      <c r="AB395" s="2"/>
      <c r="AC395" s="2"/>
      <c r="AD395" s="2"/>
      <c r="AE395" s="2"/>
      <c r="AF395" s="2"/>
      <c r="AH395" s="1"/>
      <c r="AI395" s="3"/>
      <c r="AJ395" s="4"/>
      <c r="AK395" s="4"/>
      <c r="AL395" s="1"/>
    </row>
    <row r="396" ht="18.75" customHeight="1">
      <c r="B396" s="1"/>
      <c r="AB396" s="2"/>
      <c r="AC396" s="2"/>
      <c r="AD396" s="2"/>
      <c r="AE396" s="2"/>
      <c r="AF396" s="2"/>
      <c r="AH396" s="1"/>
      <c r="AI396" s="3"/>
      <c r="AJ396" s="4"/>
      <c r="AK396" s="4"/>
      <c r="AL396" s="1"/>
    </row>
    <row r="397" ht="18.75" customHeight="1">
      <c r="B397" s="1"/>
      <c r="AB397" s="2"/>
      <c r="AC397" s="2"/>
      <c r="AD397" s="2"/>
      <c r="AE397" s="2"/>
      <c r="AF397" s="2"/>
      <c r="AH397" s="1"/>
      <c r="AI397" s="3"/>
      <c r="AJ397" s="4"/>
      <c r="AK397" s="4"/>
      <c r="AL397" s="1"/>
    </row>
    <row r="398" ht="18.75" customHeight="1">
      <c r="B398" s="1"/>
      <c r="AB398" s="2"/>
      <c r="AC398" s="2"/>
      <c r="AD398" s="2"/>
      <c r="AE398" s="2"/>
      <c r="AF398" s="2"/>
      <c r="AH398" s="1"/>
      <c r="AI398" s="3"/>
      <c r="AJ398" s="4"/>
      <c r="AK398" s="4"/>
      <c r="AL398" s="1"/>
    </row>
    <row r="399" ht="18.75" customHeight="1">
      <c r="B399" s="1"/>
      <c r="AB399" s="2"/>
      <c r="AC399" s="2"/>
      <c r="AD399" s="2"/>
      <c r="AE399" s="2"/>
      <c r="AF399" s="2"/>
      <c r="AH399" s="1"/>
      <c r="AI399" s="3"/>
      <c r="AJ399" s="4"/>
      <c r="AK399" s="4"/>
      <c r="AL399" s="1"/>
    </row>
    <row r="400" ht="18.75" customHeight="1">
      <c r="B400" s="1"/>
      <c r="AB400" s="2"/>
      <c r="AC400" s="2"/>
      <c r="AD400" s="2"/>
      <c r="AE400" s="2"/>
      <c r="AF400" s="2"/>
      <c r="AH400" s="1"/>
      <c r="AI400" s="3"/>
      <c r="AJ400" s="4"/>
      <c r="AK400" s="4"/>
      <c r="AL400" s="1"/>
    </row>
    <row r="401" ht="18.75" customHeight="1">
      <c r="B401" s="1"/>
      <c r="AB401" s="2"/>
      <c r="AC401" s="2"/>
      <c r="AD401" s="2"/>
      <c r="AE401" s="2"/>
      <c r="AF401" s="2"/>
      <c r="AH401" s="1"/>
      <c r="AI401" s="3"/>
      <c r="AJ401" s="4"/>
      <c r="AK401" s="4"/>
      <c r="AL401" s="1"/>
    </row>
    <row r="402" ht="18.75" customHeight="1">
      <c r="B402" s="1"/>
      <c r="AB402" s="2"/>
      <c r="AC402" s="2"/>
      <c r="AD402" s="2"/>
      <c r="AE402" s="2"/>
      <c r="AF402" s="2"/>
      <c r="AH402" s="1"/>
      <c r="AI402" s="3"/>
      <c r="AJ402" s="4"/>
      <c r="AK402" s="4"/>
      <c r="AL402" s="1"/>
    </row>
    <row r="403" ht="18.75" customHeight="1">
      <c r="B403" s="1"/>
      <c r="AB403" s="2"/>
      <c r="AC403" s="2"/>
      <c r="AD403" s="2"/>
      <c r="AE403" s="2"/>
      <c r="AF403" s="2"/>
      <c r="AH403" s="1"/>
      <c r="AI403" s="3"/>
      <c r="AJ403" s="4"/>
      <c r="AK403" s="4"/>
      <c r="AL403" s="1"/>
    </row>
    <row r="404" ht="18.75" customHeight="1">
      <c r="B404" s="1"/>
      <c r="AB404" s="2"/>
      <c r="AC404" s="2"/>
      <c r="AD404" s="2"/>
      <c r="AE404" s="2"/>
      <c r="AF404" s="2"/>
      <c r="AH404" s="1"/>
      <c r="AI404" s="3"/>
      <c r="AJ404" s="4"/>
      <c r="AK404" s="4"/>
      <c r="AL404" s="1"/>
    </row>
    <row r="405" ht="18.75" customHeight="1">
      <c r="B405" s="1"/>
      <c r="AB405" s="2"/>
      <c r="AC405" s="2"/>
      <c r="AD405" s="2"/>
      <c r="AE405" s="2"/>
      <c r="AF405" s="2"/>
      <c r="AH405" s="1"/>
      <c r="AI405" s="3"/>
      <c r="AJ405" s="4"/>
      <c r="AK405" s="4"/>
      <c r="AL405" s="1"/>
    </row>
    <row r="406" ht="18.75" customHeight="1">
      <c r="B406" s="1"/>
      <c r="AB406" s="2"/>
      <c r="AC406" s="2"/>
      <c r="AD406" s="2"/>
      <c r="AE406" s="2"/>
      <c r="AF406" s="2"/>
      <c r="AH406" s="1"/>
      <c r="AI406" s="3"/>
      <c r="AJ406" s="4"/>
      <c r="AK406" s="4"/>
      <c r="AL406" s="1"/>
    </row>
    <row r="407" ht="18.75" customHeight="1">
      <c r="B407" s="1"/>
      <c r="AB407" s="2"/>
      <c r="AC407" s="2"/>
      <c r="AD407" s="2"/>
      <c r="AE407" s="2"/>
      <c r="AF407" s="2"/>
      <c r="AH407" s="1"/>
      <c r="AI407" s="3"/>
      <c r="AJ407" s="4"/>
      <c r="AK407" s="4"/>
      <c r="AL407" s="1"/>
    </row>
    <row r="408" ht="18.75" customHeight="1">
      <c r="B408" s="1"/>
      <c r="AB408" s="2"/>
      <c r="AC408" s="2"/>
      <c r="AD408" s="2"/>
      <c r="AE408" s="2"/>
      <c r="AF408" s="2"/>
      <c r="AH408" s="1"/>
      <c r="AI408" s="3"/>
      <c r="AJ408" s="4"/>
      <c r="AK408" s="4"/>
      <c r="AL408" s="1"/>
    </row>
    <row r="409" ht="18.75" customHeight="1">
      <c r="B409" s="1"/>
      <c r="AB409" s="2"/>
      <c r="AC409" s="2"/>
      <c r="AD409" s="2"/>
      <c r="AE409" s="2"/>
      <c r="AF409" s="2"/>
      <c r="AH409" s="1"/>
      <c r="AI409" s="3"/>
      <c r="AJ409" s="4"/>
      <c r="AK409" s="4"/>
      <c r="AL409" s="1"/>
    </row>
    <row r="410" ht="18.75" customHeight="1">
      <c r="B410" s="1"/>
      <c r="AB410" s="2"/>
      <c r="AC410" s="2"/>
      <c r="AD410" s="2"/>
      <c r="AE410" s="2"/>
      <c r="AF410" s="2"/>
      <c r="AH410" s="1"/>
      <c r="AI410" s="3"/>
      <c r="AJ410" s="4"/>
      <c r="AK410" s="4"/>
      <c r="AL410" s="1"/>
    </row>
    <row r="411" ht="18.75" customHeight="1">
      <c r="B411" s="1"/>
      <c r="AB411" s="2"/>
      <c r="AC411" s="2"/>
      <c r="AD411" s="2"/>
      <c r="AE411" s="2"/>
      <c r="AF411" s="2"/>
      <c r="AH411" s="1"/>
      <c r="AI411" s="3"/>
      <c r="AJ411" s="4"/>
      <c r="AK411" s="4"/>
      <c r="AL411" s="1"/>
    </row>
    <row r="412" ht="18.75" customHeight="1">
      <c r="B412" s="1"/>
      <c r="AB412" s="2"/>
      <c r="AC412" s="2"/>
      <c r="AD412" s="2"/>
      <c r="AE412" s="2"/>
      <c r="AF412" s="2"/>
      <c r="AH412" s="1"/>
      <c r="AI412" s="3"/>
      <c r="AJ412" s="4"/>
      <c r="AK412" s="4"/>
      <c r="AL412" s="1"/>
    </row>
    <row r="413" ht="18.75" customHeight="1">
      <c r="B413" s="1"/>
      <c r="AB413" s="2"/>
      <c r="AC413" s="2"/>
      <c r="AD413" s="2"/>
      <c r="AE413" s="2"/>
      <c r="AF413" s="2"/>
      <c r="AH413" s="1"/>
      <c r="AI413" s="3"/>
      <c r="AJ413" s="4"/>
      <c r="AK413" s="4"/>
      <c r="AL413" s="1"/>
    </row>
    <row r="414" ht="18.75" customHeight="1">
      <c r="B414" s="1"/>
      <c r="AB414" s="2"/>
      <c r="AC414" s="2"/>
      <c r="AD414" s="2"/>
      <c r="AE414" s="2"/>
      <c r="AF414" s="2"/>
      <c r="AH414" s="1"/>
      <c r="AI414" s="3"/>
      <c r="AJ414" s="4"/>
      <c r="AK414" s="4"/>
      <c r="AL414" s="1"/>
    </row>
    <row r="415" ht="18.75" customHeight="1">
      <c r="B415" s="1"/>
      <c r="AB415" s="2"/>
      <c r="AC415" s="2"/>
      <c r="AD415" s="2"/>
      <c r="AE415" s="2"/>
      <c r="AF415" s="2"/>
      <c r="AH415" s="1"/>
      <c r="AI415" s="3"/>
      <c r="AJ415" s="4"/>
      <c r="AK415" s="4"/>
      <c r="AL415" s="1"/>
    </row>
    <row r="416" ht="18.75" customHeight="1">
      <c r="B416" s="1"/>
      <c r="AB416" s="2"/>
      <c r="AC416" s="2"/>
      <c r="AD416" s="2"/>
      <c r="AE416" s="2"/>
      <c r="AF416" s="2"/>
      <c r="AH416" s="1"/>
      <c r="AI416" s="3"/>
      <c r="AJ416" s="4"/>
      <c r="AK416" s="4"/>
      <c r="AL416" s="1"/>
    </row>
    <row r="417" ht="18.75" customHeight="1">
      <c r="B417" s="1"/>
      <c r="AB417" s="2"/>
      <c r="AC417" s="2"/>
      <c r="AD417" s="2"/>
      <c r="AE417" s="2"/>
      <c r="AF417" s="2"/>
      <c r="AH417" s="1"/>
      <c r="AI417" s="3"/>
      <c r="AJ417" s="4"/>
      <c r="AK417" s="4"/>
      <c r="AL417" s="1"/>
    </row>
    <row r="418" ht="18.75" customHeight="1">
      <c r="B418" s="1"/>
      <c r="AB418" s="2"/>
      <c r="AC418" s="2"/>
      <c r="AD418" s="2"/>
      <c r="AE418" s="2"/>
      <c r="AF418" s="2"/>
      <c r="AH418" s="1"/>
      <c r="AI418" s="3"/>
      <c r="AJ418" s="4"/>
      <c r="AK418" s="4"/>
      <c r="AL418" s="1"/>
    </row>
    <row r="419" ht="18.75" customHeight="1">
      <c r="B419" s="1"/>
      <c r="AB419" s="2"/>
      <c r="AC419" s="2"/>
      <c r="AD419" s="2"/>
      <c r="AE419" s="2"/>
      <c r="AF419" s="2"/>
      <c r="AH419" s="1"/>
      <c r="AI419" s="3"/>
      <c r="AJ419" s="4"/>
      <c r="AK419" s="4"/>
      <c r="AL419" s="1"/>
    </row>
    <row r="420" ht="18.75" customHeight="1">
      <c r="B420" s="1"/>
      <c r="AB420" s="2"/>
      <c r="AC420" s="2"/>
      <c r="AD420" s="2"/>
      <c r="AE420" s="2"/>
      <c r="AF420" s="2"/>
      <c r="AH420" s="1"/>
      <c r="AI420" s="3"/>
      <c r="AJ420" s="4"/>
      <c r="AK420" s="4"/>
      <c r="AL420" s="1"/>
    </row>
    <row r="421" ht="18.75" customHeight="1">
      <c r="B421" s="1"/>
      <c r="AB421" s="2"/>
      <c r="AC421" s="2"/>
      <c r="AD421" s="2"/>
      <c r="AE421" s="2"/>
      <c r="AF421" s="2"/>
      <c r="AH421" s="1"/>
      <c r="AI421" s="3"/>
      <c r="AJ421" s="4"/>
      <c r="AK421" s="4"/>
      <c r="AL421" s="1"/>
    </row>
    <row r="422" ht="18.75" customHeight="1">
      <c r="B422" s="1"/>
      <c r="AB422" s="2"/>
      <c r="AC422" s="2"/>
      <c r="AD422" s="2"/>
      <c r="AE422" s="2"/>
      <c r="AF422" s="2"/>
      <c r="AH422" s="1"/>
      <c r="AI422" s="3"/>
      <c r="AJ422" s="4"/>
      <c r="AK422" s="4"/>
      <c r="AL422" s="1"/>
    </row>
    <row r="423" ht="18.75" customHeight="1">
      <c r="B423" s="1"/>
      <c r="AB423" s="2"/>
      <c r="AC423" s="2"/>
      <c r="AD423" s="2"/>
      <c r="AE423" s="2"/>
      <c r="AF423" s="2"/>
      <c r="AH423" s="1"/>
      <c r="AI423" s="3"/>
      <c r="AJ423" s="4"/>
      <c r="AK423" s="4"/>
      <c r="AL423" s="1"/>
    </row>
    <row r="424" ht="18.75" customHeight="1">
      <c r="B424" s="1"/>
      <c r="AB424" s="2"/>
      <c r="AC424" s="2"/>
      <c r="AD424" s="2"/>
      <c r="AE424" s="2"/>
      <c r="AF424" s="2"/>
      <c r="AH424" s="1"/>
      <c r="AI424" s="3"/>
      <c r="AJ424" s="4"/>
      <c r="AK424" s="4"/>
      <c r="AL424" s="1"/>
    </row>
    <row r="425" ht="18.75" customHeight="1">
      <c r="B425" s="1"/>
      <c r="AB425" s="2"/>
      <c r="AC425" s="2"/>
      <c r="AD425" s="2"/>
      <c r="AE425" s="2"/>
      <c r="AF425" s="2"/>
      <c r="AH425" s="1"/>
      <c r="AI425" s="3"/>
      <c r="AJ425" s="4"/>
      <c r="AK425" s="4"/>
      <c r="AL425" s="1"/>
    </row>
    <row r="426" ht="18.75" customHeight="1">
      <c r="B426" s="1"/>
      <c r="AB426" s="2"/>
      <c r="AC426" s="2"/>
      <c r="AD426" s="2"/>
      <c r="AE426" s="2"/>
      <c r="AF426" s="2"/>
      <c r="AH426" s="1"/>
      <c r="AI426" s="3"/>
      <c r="AJ426" s="4"/>
      <c r="AK426" s="4"/>
      <c r="AL426" s="1"/>
    </row>
    <row r="427" ht="18.75" customHeight="1">
      <c r="B427" s="1"/>
      <c r="AB427" s="2"/>
      <c r="AC427" s="2"/>
      <c r="AD427" s="2"/>
      <c r="AE427" s="2"/>
      <c r="AF427" s="2"/>
      <c r="AH427" s="1"/>
      <c r="AI427" s="3"/>
      <c r="AJ427" s="4"/>
      <c r="AK427" s="4"/>
      <c r="AL427" s="1"/>
    </row>
    <row r="428" ht="18.75" customHeight="1">
      <c r="B428" s="1"/>
      <c r="AB428" s="2"/>
      <c r="AC428" s="2"/>
      <c r="AD428" s="2"/>
      <c r="AE428" s="2"/>
      <c r="AF428" s="2"/>
      <c r="AH428" s="1"/>
      <c r="AI428" s="3"/>
      <c r="AJ428" s="4"/>
      <c r="AK428" s="4"/>
      <c r="AL428" s="1"/>
    </row>
    <row r="429" ht="18.75" customHeight="1">
      <c r="B429" s="1"/>
      <c r="AB429" s="2"/>
      <c r="AC429" s="2"/>
      <c r="AD429" s="2"/>
      <c r="AE429" s="2"/>
      <c r="AF429" s="2"/>
      <c r="AH429" s="1"/>
      <c r="AI429" s="3"/>
      <c r="AJ429" s="4"/>
      <c r="AK429" s="4"/>
      <c r="AL429" s="1"/>
    </row>
    <row r="430" ht="18.75" customHeight="1">
      <c r="B430" s="1"/>
      <c r="AB430" s="2"/>
      <c r="AC430" s="2"/>
      <c r="AD430" s="2"/>
      <c r="AE430" s="2"/>
      <c r="AF430" s="2"/>
      <c r="AH430" s="1"/>
      <c r="AI430" s="3"/>
      <c r="AJ430" s="4"/>
      <c r="AK430" s="4"/>
      <c r="AL430" s="1"/>
    </row>
    <row r="431" ht="18.75" customHeight="1">
      <c r="B431" s="1"/>
      <c r="AB431" s="2"/>
      <c r="AC431" s="2"/>
      <c r="AD431" s="2"/>
      <c r="AE431" s="2"/>
      <c r="AF431" s="2"/>
      <c r="AH431" s="1"/>
      <c r="AI431" s="3"/>
      <c r="AJ431" s="4"/>
      <c r="AK431" s="4"/>
      <c r="AL431" s="1"/>
    </row>
    <row r="432" ht="18.75" customHeight="1">
      <c r="B432" s="1"/>
      <c r="AB432" s="2"/>
      <c r="AC432" s="2"/>
      <c r="AD432" s="2"/>
      <c r="AE432" s="2"/>
      <c r="AF432" s="2"/>
      <c r="AH432" s="1"/>
      <c r="AI432" s="3"/>
      <c r="AJ432" s="4"/>
      <c r="AK432" s="4"/>
      <c r="AL432" s="1"/>
    </row>
    <row r="433" ht="18.75" customHeight="1">
      <c r="B433" s="1"/>
      <c r="AB433" s="2"/>
      <c r="AC433" s="2"/>
      <c r="AD433" s="2"/>
      <c r="AE433" s="2"/>
      <c r="AF433" s="2"/>
      <c r="AH433" s="1"/>
      <c r="AI433" s="3"/>
      <c r="AJ433" s="4"/>
      <c r="AK433" s="4"/>
      <c r="AL433" s="1"/>
    </row>
    <row r="434" ht="18.75" customHeight="1">
      <c r="B434" s="1"/>
      <c r="AB434" s="2"/>
      <c r="AC434" s="2"/>
      <c r="AD434" s="2"/>
      <c r="AE434" s="2"/>
      <c r="AF434" s="2"/>
      <c r="AH434" s="1"/>
      <c r="AI434" s="3"/>
      <c r="AJ434" s="4"/>
      <c r="AK434" s="4"/>
      <c r="AL434" s="1"/>
    </row>
    <row r="435" ht="18.75" customHeight="1">
      <c r="B435" s="1"/>
      <c r="AB435" s="2"/>
      <c r="AC435" s="2"/>
      <c r="AD435" s="2"/>
      <c r="AE435" s="2"/>
      <c r="AF435" s="2"/>
      <c r="AH435" s="1"/>
      <c r="AI435" s="3"/>
      <c r="AJ435" s="4"/>
      <c r="AK435" s="4"/>
      <c r="AL435" s="1"/>
    </row>
    <row r="436" ht="18.75" customHeight="1">
      <c r="B436" s="1"/>
      <c r="AB436" s="2"/>
      <c r="AC436" s="2"/>
      <c r="AD436" s="2"/>
      <c r="AE436" s="2"/>
      <c r="AF436" s="2"/>
      <c r="AH436" s="1"/>
      <c r="AI436" s="3"/>
      <c r="AJ436" s="4"/>
      <c r="AK436" s="4"/>
      <c r="AL436" s="1"/>
    </row>
    <row r="437" ht="18.75" customHeight="1">
      <c r="B437" s="1"/>
      <c r="AB437" s="2"/>
      <c r="AC437" s="2"/>
      <c r="AD437" s="2"/>
      <c r="AE437" s="2"/>
      <c r="AF437" s="2"/>
      <c r="AH437" s="1"/>
      <c r="AI437" s="3"/>
      <c r="AJ437" s="4"/>
      <c r="AK437" s="4"/>
      <c r="AL437" s="1"/>
    </row>
    <row r="438" ht="18.75" customHeight="1">
      <c r="B438" s="1"/>
      <c r="AB438" s="2"/>
      <c r="AC438" s="2"/>
      <c r="AD438" s="2"/>
      <c r="AE438" s="2"/>
      <c r="AF438" s="2"/>
      <c r="AH438" s="1"/>
      <c r="AI438" s="3"/>
      <c r="AJ438" s="4"/>
      <c r="AK438" s="4"/>
      <c r="AL438" s="1"/>
    </row>
    <row r="439" ht="18.75" customHeight="1">
      <c r="B439" s="1"/>
      <c r="AB439" s="2"/>
      <c r="AC439" s="2"/>
      <c r="AD439" s="2"/>
      <c r="AE439" s="2"/>
      <c r="AF439" s="2"/>
      <c r="AH439" s="1"/>
      <c r="AI439" s="3"/>
      <c r="AJ439" s="4"/>
      <c r="AK439" s="4"/>
      <c r="AL439" s="1"/>
    </row>
    <row r="440" ht="18.75" customHeight="1">
      <c r="B440" s="1"/>
      <c r="AB440" s="2"/>
      <c r="AC440" s="2"/>
      <c r="AD440" s="2"/>
      <c r="AE440" s="2"/>
      <c r="AF440" s="2"/>
      <c r="AH440" s="1"/>
      <c r="AI440" s="3"/>
      <c r="AJ440" s="4"/>
      <c r="AK440" s="4"/>
      <c r="AL440" s="1"/>
    </row>
    <row r="441" ht="18.75" customHeight="1">
      <c r="B441" s="1"/>
      <c r="AB441" s="2"/>
      <c r="AC441" s="2"/>
      <c r="AD441" s="2"/>
      <c r="AE441" s="2"/>
      <c r="AF441" s="2"/>
      <c r="AH441" s="1"/>
      <c r="AI441" s="3"/>
      <c r="AJ441" s="4"/>
      <c r="AK441" s="4"/>
      <c r="AL441" s="1"/>
    </row>
    <row r="442" ht="18.75" customHeight="1">
      <c r="B442" s="1"/>
      <c r="AB442" s="2"/>
      <c r="AC442" s="2"/>
      <c r="AD442" s="2"/>
      <c r="AE442" s="2"/>
      <c r="AF442" s="2"/>
      <c r="AH442" s="1"/>
      <c r="AI442" s="3"/>
      <c r="AJ442" s="4"/>
      <c r="AK442" s="4"/>
      <c r="AL442" s="1"/>
    </row>
    <row r="443" ht="18.75" customHeight="1">
      <c r="B443" s="1"/>
      <c r="AB443" s="2"/>
      <c r="AC443" s="2"/>
      <c r="AD443" s="2"/>
      <c r="AE443" s="2"/>
      <c r="AF443" s="2"/>
      <c r="AH443" s="1"/>
      <c r="AI443" s="3"/>
      <c r="AJ443" s="4"/>
      <c r="AK443" s="4"/>
      <c r="AL443" s="1"/>
    </row>
    <row r="444" ht="18.75" customHeight="1">
      <c r="B444" s="1"/>
      <c r="AB444" s="2"/>
      <c r="AC444" s="2"/>
      <c r="AD444" s="2"/>
      <c r="AE444" s="2"/>
      <c r="AF444" s="2"/>
      <c r="AH444" s="1"/>
      <c r="AI444" s="3"/>
      <c r="AJ444" s="4"/>
      <c r="AK444" s="4"/>
      <c r="AL444" s="1"/>
    </row>
    <row r="445" ht="18.75" customHeight="1">
      <c r="B445" s="1"/>
      <c r="AB445" s="2"/>
      <c r="AC445" s="2"/>
      <c r="AD445" s="2"/>
      <c r="AE445" s="2"/>
      <c r="AF445" s="2"/>
      <c r="AH445" s="1"/>
      <c r="AI445" s="3"/>
      <c r="AJ445" s="4"/>
      <c r="AK445" s="4"/>
      <c r="AL445" s="1"/>
    </row>
    <row r="446" ht="18.75" customHeight="1">
      <c r="B446" s="1"/>
      <c r="AB446" s="2"/>
      <c r="AC446" s="2"/>
      <c r="AD446" s="2"/>
      <c r="AE446" s="2"/>
      <c r="AF446" s="2"/>
      <c r="AH446" s="1"/>
      <c r="AI446" s="3"/>
      <c r="AJ446" s="4"/>
      <c r="AK446" s="4"/>
      <c r="AL446" s="1"/>
    </row>
    <row r="447" ht="18.75" customHeight="1">
      <c r="B447" s="1"/>
      <c r="AB447" s="2"/>
      <c r="AC447" s="2"/>
      <c r="AD447" s="2"/>
      <c r="AE447" s="2"/>
      <c r="AF447" s="2"/>
      <c r="AH447" s="1"/>
      <c r="AI447" s="3"/>
      <c r="AJ447" s="4"/>
      <c r="AK447" s="4"/>
      <c r="AL447" s="1"/>
    </row>
    <row r="448" ht="18.75" customHeight="1">
      <c r="B448" s="1"/>
      <c r="AB448" s="2"/>
      <c r="AC448" s="2"/>
      <c r="AD448" s="2"/>
      <c r="AE448" s="2"/>
      <c r="AF448" s="2"/>
      <c r="AH448" s="1"/>
      <c r="AI448" s="3"/>
      <c r="AJ448" s="4"/>
      <c r="AK448" s="4"/>
      <c r="AL448" s="1"/>
    </row>
    <row r="449" ht="18.75" customHeight="1">
      <c r="B449" s="1"/>
      <c r="AB449" s="2"/>
      <c r="AC449" s="2"/>
      <c r="AD449" s="2"/>
      <c r="AE449" s="2"/>
      <c r="AF449" s="2"/>
      <c r="AH449" s="1"/>
      <c r="AI449" s="3"/>
      <c r="AJ449" s="4"/>
      <c r="AK449" s="4"/>
      <c r="AL449" s="1"/>
    </row>
    <row r="450" ht="18.75" customHeight="1">
      <c r="B450" s="1"/>
      <c r="AB450" s="2"/>
      <c r="AC450" s="2"/>
      <c r="AD450" s="2"/>
      <c r="AE450" s="2"/>
      <c r="AF450" s="2"/>
      <c r="AH450" s="1"/>
      <c r="AI450" s="3"/>
      <c r="AJ450" s="4"/>
      <c r="AK450" s="4"/>
      <c r="AL450" s="1"/>
    </row>
    <row r="451" ht="18.75" customHeight="1">
      <c r="B451" s="1"/>
      <c r="AB451" s="2"/>
      <c r="AC451" s="2"/>
      <c r="AD451" s="2"/>
      <c r="AE451" s="2"/>
      <c r="AF451" s="2"/>
      <c r="AH451" s="1"/>
      <c r="AI451" s="3"/>
      <c r="AJ451" s="4"/>
      <c r="AK451" s="4"/>
      <c r="AL451" s="1"/>
    </row>
    <row r="452" ht="18.75" customHeight="1">
      <c r="B452" s="1"/>
      <c r="AB452" s="2"/>
      <c r="AC452" s="2"/>
      <c r="AD452" s="2"/>
      <c r="AE452" s="2"/>
      <c r="AF452" s="2"/>
      <c r="AH452" s="1"/>
      <c r="AI452" s="3"/>
      <c r="AJ452" s="4"/>
      <c r="AK452" s="4"/>
      <c r="AL452" s="1"/>
    </row>
    <row r="453" ht="18.75" customHeight="1">
      <c r="B453" s="1"/>
      <c r="AB453" s="2"/>
      <c r="AC453" s="2"/>
      <c r="AD453" s="2"/>
      <c r="AE453" s="2"/>
      <c r="AF453" s="2"/>
      <c r="AH453" s="1"/>
      <c r="AI453" s="3"/>
      <c r="AJ453" s="4"/>
      <c r="AK453" s="4"/>
      <c r="AL453" s="1"/>
    </row>
    <row r="454" ht="18.75" customHeight="1">
      <c r="B454" s="1"/>
      <c r="AB454" s="2"/>
      <c r="AC454" s="2"/>
      <c r="AD454" s="2"/>
      <c r="AE454" s="2"/>
      <c r="AF454" s="2"/>
      <c r="AH454" s="1"/>
      <c r="AI454" s="3"/>
      <c r="AJ454" s="4"/>
      <c r="AK454" s="4"/>
      <c r="AL454" s="1"/>
    </row>
    <row r="455" ht="18.75" customHeight="1">
      <c r="B455" s="1"/>
      <c r="AB455" s="2"/>
      <c r="AC455" s="2"/>
      <c r="AD455" s="2"/>
      <c r="AE455" s="2"/>
      <c r="AF455" s="2"/>
      <c r="AH455" s="1"/>
      <c r="AI455" s="3"/>
      <c r="AJ455" s="4"/>
      <c r="AK455" s="4"/>
      <c r="AL455" s="1"/>
    </row>
    <row r="456" ht="18.75" customHeight="1">
      <c r="B456" s="1"/>
      <c r="AB456" s="2"/>
      <c r="AC456" s="2"/>
      <c r="AD456" s="2"/>
      <c r="AE456" s="2"/>
      <c r="AF456" s="2"/>
      <c r="AH456" s="1"/>
      <c r="AI456" s="3"/>
      <c r="AJ456" s="4"/>
      <c r="AK456" s="4"/>
      <c r="AL456" s="1"/>
    </row>
    <row r="457" ht="18.75" customHeight="1">
      <c r="B457" s="1"/>
      <c r="AB457" s="2"/>
      <c r="AC457" s="2"/>
      <c r="AD457" s="2"/>
      <c r="AE457" s="2"/>
      <c r="AF457" s="2"/>
      <c r="AH457" s="1"/>
      <c r="AI457" s="3"/>
      <c r="AJ457" s="4"/>
      <c r="AK457" s="4"/>
      <c r="AL457" s="1"/>
    </row>
    <row r="458" ht="18.75" customHeight="1">
      <c r="B458" s="1"/>
      <c r="AB458" s="2"/>
      <c r="AC458" s="2"/>
      <c r="AD458" s="2"/>
      <c r="AE458" s="2"/>
      <c r="AF458" s="2"/>
      <c r="AH458" s="1"/>
      <c r="AI458" s="3"/>
      <c r="AJ458" s="4"/>
      <c r="AK458" s="4"/>
      <c r="AL458" s="1"/>
    </row>
    <row r="459" ht="18.75" customHeight="1">
      <c r="B459" s="1"/>
      <c r="AB459" s="2"/>
      <c r="AC459" s="2"/>
      <c r="AD459" s="2"/>
      <c r="AE459" s="2"/>
      <c r="AF459" s="2"/>
      <c r="AH459" s="1"/>
      <c r="AI459" s="3"/>
      <c r="AJ459" s="4"/>
      <c r="AK459" s="4"/>
      <c r="AL459" s="1"/>
    </row>
    <row r="460" ht="18.75" customHeight="1">
      <c r="B460" s="1"/>
      <c r="AB460" s="2"/>
      <c r="AC460" s="2"/>
      <c r="AD460" s="2"/>
      <c r="AE460" s="2"/>
      <c r="AF460" s="2"/>
      <c r="AH460" s="1"/>
      <c r="AI460" s="3"/>
      <c r="AJ460" s="4"/>
      <c r="AK460" s="4"/>
      <c r="AL460" s="1"/>
    </row>
    <row r="461" ht="18.75" customHeight="1">
      <c r="B461" s="1"/>
      <c r="AB461" s="2"/>
      <c r="AC461" s="2"/>
      <c r="AD461" s="2"/>
      <c r="AE461" s="2"/>
      <c r="AF461" s="2"/>
      <c r="AH461" s="1"/>
      <c r="AI461" s="3"/>
      <c r="AJ461" s="4"/>
      <c r="AK461" s="4"/>
      <c r="AL461" s="1"/>
    </row>
    <row r="462" ht="18.75" customHeight="1">
      <c r="B462" s="1"/>
      <c r="AB462" s="2"/>
      <c r="AC462" s="2"/>
      <c r="AD462" s="2"/>
      <c r="AE462" s="2"/>
      <c r="AF462" s="2"/>
      <c r="AH462" s="1"/>
      <c r="AI462" s="3"/>
      <c r="AJ462" s="4"/>
      <c r="AK462" s="4"/>
      <c r="AL462" s="1"/>
    </row>
    <row r="463" ht="18.75" customHeight="1">
      <c r="B463" s="1"/>
      <c r="AB463" s="2"/>
      <c r="AC463" s="2"/>
      <c r="AD463" s="2"/>
      <c r="AE463" s="2"/>
      <c r="AF463" s="2"/>
      <c r="AH463" s="1"/>
      <c r="AI463" s="3"/>
      <c r="AJ463" s="4"/>
      <c r="AK463" s="4"/>
      <c r="AL463" s="1"/>
    </row>
    <row r="464" ht="18.75" customHeight="1">
      <c r="B464" s="1"/>
      <c r="AB464" s="2"/>
      <c r="AC464" s="2"/>
      <c r="AD464" s="2"/>
      <c r="AE464" s="2"/>
      <c r="AF464" s="2"/>
      <c r="AH464" s="1"/>
      <c r="AI464" s="3"/>
      <c r="AJ464" s="4"/>
      <c r="AK464" s="4"/>
      <c r="AL464" s="1"/>
    </row>
    <row r="465" ht="18.75" customHeight="1">
      <c r="B465" s="1"/>
      <c r="AB465" s="2"/>
      <c r="AC465" s="2"/>
      <c r="AD465" s="2"/>
      <c r="AE465" s="2"/>
      <c r="AF465" s="2"/>
      <c r="AH465" s="1"/>
      <c r="AI465" s="3"/>
      <c r="AJ465" s="4"/>
      <c r="AK465" s="4"/>
      <c r="AL465" s="1"/>
    </row>
    <row r="466" ht="18.75" customHeight="1">
      <c r="B466" s="1"/>
      <c r="AB466" s="2"/>
      <c r="AC466" s="2"/>
      <c r="AD466" s="2"/>
      <c r="AE466" s="2"/>
      <c r="AF466" s="2"/>
      <c r="AH466" s="1"/>
      <c r="AI466" s="3"/>
      <c r="AJ466" s="4"/>
      <c r="AK466" s="4"/>
      <c r="AL466" s="1"/>
    </row>
    <row r="467" ht="18.75" customHeight="1">
      <c r="B467" s="1"/>
      <c r="AB467" s="2"/>
      <c r="AC467" s="2"/>
      <c r="AD467" s="2"/>
      <c r="AE467" s="2"/>
      <c r="AF467" s="2"/>
      <c r="AH467" s="1"/>
      <c r="AI467" s="3"/>
      <c r="AJ467" s="4"/>
      <c r="AK467" s="4"/>
      <c r="AL467" s="1"/>
    </row>
    <row r="468" ht="18.75" customHeight="1">
      <c r="B468" s="1"/>
      <c r="AB468" s="2"/>
      <c r="AC468" s="2"/>
      <c r="AD468" s="2"/>
      <c r="AE468" s="2"/>
      <c r="AF468" s="2"/>
      <c r="AH468" s="1"/>
      <c r="AI468" s="3"/>
      <c r="AJ468" s="4"/>
      <c r="AK468" s="4"/>
      <c r="AL468" s="1"/>
    </row>
    <row r="469" ht="18.75" customHeight="1">
      <c r="B469" s="1"/>
      <c r="AB469" s="2"/>
      <c r="AC469" s="2"/>
      <c r="AD469" s="2"/>
      <c r="AE469" s="2"/>
      <c r="AF469" s="2"/>
      <c r="AH469" s="1"/>
      <c r="AI469" s="3"/>
      <c r="AJ469" s="4"/>
      <c r="AK469" s="4"/>
      <c r="AL469" s="1"/>
    </row>
    <row r="470" ht="18.75" customHeight="1">
      <c r="B470" s="1"/>
      <c r="AB470" s="2"/>
      <c r="AC470" s="2"/>
      <c r="AD470" s="2"/>
      <c r="AE470" s="2"/>
      <c r="AF470" s="2"/>
      <c r="AH470" s="1"/>
      <c r="AI470" s="3"/>
      <c r="AJ470" s="4"/>
      <c r="AK470" s="4"/>
      <c r="AL470" s="1"/>
    </row>
    <row r="471" ht="18.75" customHeight="1">
      <c r="B471" s="1"/>
      <c r="AB471" s="2"/>
      <c r="AC471" s="2"/>
      <c r="AD471" s="2"/>
      <c r="AE471" s="2"/>
      <c r="AF471" s="2"/>
      <c r="AH471" s="1"/>
      <c r="AI471" s="3"/>
      <c r="AJ471" s="4"/>
      <c r="AK471" s="4"/>
      <c r="AL471" s="1"/>
    </row>
    <row r="472" ht="18.75" customHeight="1">
      <c r="B472" s="1"/>
      <c r="AB472" s="2"/>
      <c r="AC472" s="2"/>
      <c r="AD472" s="2"/>
      <c r="AE472" s="2"/>
      <c r="AF472" s="2"/>
      <c r="AH472" s="1"/>
      <c r="AI472" s="3"/>
      <c r="AJ472" s="4"/>
      <c r="AK472" s="4"/>
      <c r="AL472" s="1"/>
    </row>
    <row r="473" ht="18.75" customHeight="1">
      <c r="B473" s="1"/>
      <c r="AB473" s="2"/>
      <c r="AC473" s="2"/>
      <c r="AD473" s="2"/>
      <c r="AE473" s="2"/>
      <c r="AF473" s="2"/>
      <c r="AH473" s="1"/>
      <c r="AI473" s="3"/>
      <c r="AJ473" s="4"/>
      <c r="AK473" s="4"/>
      <c r="AL473" s="1"/>
    </row>
    <row r="474" ht="18.75" customHeight="1">
      <c r="B474" s="1"/>
      <c r="AB474" s="2"/>
      <c r="AC474" s="2"/>
      <c r="AD474" s="2"/>
      <c r="AE474" s="2"/>
      <c r="AF474" s="2"/>
      <c r="AH474" s="1"/>
      <c r="AI474" s="3"/>
      <c r="AJ474" s="4"/>
      <c r="AK474" s="4"/>
      <c r="AL474" s="1"/>
    </row>
    <row r="475" ht="18.75" customHeight="1">
      <c r="B475" s="1"/>
      <c r="AB475" s="2"/>
      <c r="AC475" s="2"/>
      <c r="AD475" s="2"/>
      <c r="AE475" s="2"/>
      <c r="AF475" s="2"/>
      <c r="AH475" s="1"/>
      <c r="AI475" s="3"/>
      <c r="AJ475" s="4"/>
      <c r="AK475" s="4"/>
      <c r="AL475" s="1"/>
    </row>
    <row r="476" ht="18.75" customHeight="1">
      <c r="B476" s="1"/>
      <c r="AB476" s="2"/>
      <c r="AC476" s="2"/>
      <c r="AD476" s="2"/>
      <c r="AE476" s="2"/>
      <c r="AF476" s="2"/>
      <c r="AH476" s="1"/>
      <c r="AI476" s="3"/>
      <c r="AJ476" s="4"/>
      <c r="AK476" s="4"/>
      <c r="AL476" s="1"/>
    </row>
    <row r="477" ht="18.75" customHeight="1">
      <c r="B477" s="1"/>
      <c r="AB477" s="2"/>
      <c r="AC477" s="2"/>
      <c r="AD477" s="2"/>
      <c r="AE477" s="2"/>
      <c r="AF477" s="2"/>
      <c r="AH477" s="1"/>
      <c r="AI477" s="3"/>
      <c r="AJ477" s="4"/>
      <c r="AK477" s="4"/>
      <c r="AL477" s="1"/>
    </row>
    <row r="478" ht="18.75" customHeight="1">
      <c r="B478" s="1"/>
      <c r="AB478" s="2"/>
      <c r="AC478" s="2"/>
      <c r="AD478" s="2"/>
      <c r="AE478" s="2"/>
      <c r="AF478" s="2"/>
      <c r="AH478" s="1"/>
      <c r="AI478" s="3"/>
      <c r="AJ478" s="4"/>
      <c r="AK478" s="4"/>
      <c r="AL478" s="1"/>
    </row>
    <row r="479" ht="18.75" customHeight="1">
      <c r="B479" s="1"/>
      <c r="AB479" s="2"/>
      <c r="AC479" s="2"/>
      <c r="AD479" s="2"/>
      <c r="AE479" s="2"/>
      <c r="AF479" s="2"/>
      <c r="AH479" s="1"/>
      <c r="AI479" s="3"/>
      <c r="AJ479" s="4"/>
      <c r="AK479" s="4"/>
      <c r="AL479" s="1"/>
    </row>
    <row r="480" ht="18.75" customHeight="1">
      <c r="B480" s="1"/>
      <c r="AB480" s="2"/>
      <c r="AC480" s="2"/>
      <c r="AD480" s="2"/>
      <c r="AE480" s="2"/>
      <c r="AF480" s="2"/>
      <c r="AH480" s="1"/>
      <c r="AI480" s="3"/>
      <c r="AJ480" s="4"/>
      <c r="AK480" s="4"/>
      <c r="AL480" s="1"/>
    </row>
    <row r="481" ht="18.75" customHeight="1">
      <c r="B481" s="1"/>
      <c r="AB481" s="2"/>
      <c r="AC481" s="2"/>
      <c r="AD481" s="2"/>
      <c r="AE481" s="2"/>
      <c r="AF481" s="2"/>
      <c r="AH481" s="1"/>
      <c r="AI481" s="3"/>
      <c r="AJ481" s="4"/>
      <c r="AK481" s="4"/>
      <c r="AL481" s="1"/>
    </row>
    <row r="482" ht="18.75" customHeight="1">
      <c r="B482" s="1"/>
      <c r="AB482" s="2"/>
      <c r="AC482" s="2"/>
      <c r="AD482" s="2"/>
      <c r="AE482" s="2"/>
      <c r="AF482" s="2"/>
      <c r="AH482" s="1"/>
      <c r="AI482" s="3"/>
      <c r="AJ482" s="4"/>
      <c r="AK482" s="4"/>
      <c r="AL482" s="1"/>
    </row>
    <row r="483" ht="18.75" customHeight="1">
      <c r="B483" s="1"/>
      <c r="AB483" s="2"/>
      <c r="AC483" s="2"/>
      <c r="AD483" s="2"/>
      <c r="AE483" s="2"/>
      <c r="AF483" s="2"/>
      <c r="AH483" s="1"/>
      <c r="AI483" s="3"/>
      <c r="AJ483" s="4"/>
      <c r="AK483" s="4"/>
      <c r="AL483" s="1"/>
    </row>
    <row r="484" ht="18.75" customHeight="1">
      <c r="B484" s="1"/>
      <c r="AB484" s="2"/>
      <c r="AC484" s="2"/>
      <c r="AD484" s="2"/>
      <c r="AE484" s="2"/>
      <c r="AF484" s="2"/>
      <c r="AH484" s="1"/>
      <c r="AI484" s="3"/>
      <c r="AJ484" s="4"/>
      <c r="AK484" s="4"/>
      <c r="AL484" s="1"/>
    </row>
    <row r="485" ht="18.75" customHeight="1">
      <c r="B485" s="1"/>
      <c r="AB485" s="2"/>
      <c r="AC485" s="2"/>
      <c r="AD485" s="2"/>
      <c r="AE485" s="2"/>
      <c r="AF485" s="2"/>
      <c r="AH485" s="1"/>
      <c r="AI485" s="3"/>
      <c r="AJ485" s="4"/>
      <c r="AK485" s="4"/>
      <c r="AL485" s="1"/>
    </row>
    <row r="486" ht="18.75" customHeight="1">
      <c r="B486" s="1"/>
      <c r="AB486" s="2"/>
      <c r="AC486" s="2"/>
      <c r="AD486" s="2"/>
      <c r="AE486" s="2"/>
      <c r="AF486" s="2"/>
      <c r="AH486" s="1"/>
      <c r="AI486" s="3"/>
      <c r="AJ486" s="4"/>
      <c r="AK486" s="4"/>
      <c r="AL486" s="1"/>
    </row>
    <row r="487" ht="18.75" customHeight="1">
      <c r="B487" s="1"/>
      <c r="AB487" s="2"/>
      <c r="AC487" s="2"/>
      <c r="AD487" s="2"/>
      <c r="AE487" s="2"/>
      <c r="AF487" s="2"/>
      <c r="AH487" s="1"/>
      <c r="AI487" s="3"/>
      <c r="AJ487" s="4"/>
      <c r="AK487" s="4"/>
      <c r="AL487" s="1"/>
    </row>
    <row r="488" ht="18.75" customHeight="1">
      <c r="B488" s="1"/>
      <c r="AB488" s="2"/>
      <c r="AC488" s="2"/>
      <c r="AD488" s="2"/>
      <c r="AE488" s="2"/>
      <c r="AF488" s="2"/>
      <c r="AH488" s="1"/>
      <c r="AI488" s="3"/>
      <c r="AJ488" s="4"/>
      <c r="AK488" s="4"/>
      <c r="AL488" s="1"/>
    </row>
    <row r="489" ht="18.75" customHeight="1">
      <c r="B489" s="1"/>
      <c r="AB489" s="2"/>
      <c r="AC489" s="2"/>
      <c r="AD489" s="2"/>
      <c r="AE489" s="2"/>
      <c r="AF489" s="2"/>
      <c r="AH489" s="1"/>
      <c r="AI489" s="3"/>
      <c r="AJ489" s="4"/>
      <c r="AK489" s="4"/>
      <c r="AL489" s="1"/>
    </row>
    <row r="490" ht="18.75" customHeight="1">
      <c r="B490" s="1"/>
      <c r="AB490" s="2"/>
      <c r="AC490" s="2"/>
      <c r="AD490" s="2"/>
      <c r="AE490" s="2"/>
      <c r="AF490" s="2"/>
      <c r="AH490" s="1"/>
      <c r="AI490" s="3"/>
      <c r="AJ490" s="4"/>
      <c r="AK490" s="4"/>
      <c r="AL490" s="1"/>
    </row>
    <row r="491" ht="18.75" customHeight="1">
      <c r="B491" s="1"/>
      <c r="AB491" s="2"/>
      <c r="AC491" s="2"/>
      <c r="AD491" s="2"/>
      <c r="AE491" s="2"/>
      <c r="AF491" s="2"/>
      <c r="AH491" s="1"/>
      <c r="AI491" s="3"/>
      <c r="AJ491" s="4"/>
      <c r="AK491" s="4"/>
      <c r="AL491" s="1"/>
    </row>
    <row r="492" ht="18.75" customHeight="1">
      <c r="B492" s="1"/>
      <c r="AB492" s="2"/>
      <c r="AC492" s="2"/>
      <c r="AD492" s="2"/>
      <c r="AE492" s="2"/>
      <c r="AF492" s="2"/>
      <c r="AH492" s="1"/>
      <c r="AI492" s="3"/>
      <c r="AJ492" s="4"/>
      <c r="AK492" s="4"/>
      <c r="AL492" s="1"/>
    </row>
    <row r="493" ht="18.75" customHeight="1">
      <c r="B493" s="1"/>
      <c r="AB493" s="2"/>
      <c r="AC493" s="2"/>
      <c r="AD493" s="2"/>
      <c r="AE493" s="2"/>
      <c r="AF493" s="2"/>
      <c r="AH493" s="1"/>
      <c r="AI493" s="3"/>
      <c r="AJ493" s="4"/>
      <c r="AK493" s="4"/>
      <c r="AL493" s="1"/>
    </row>
    <row r="494" ht="18.75" customHeight="1">
      <c r="B494" s="1"/>
      <c r="AB494" s="2"/>
      <c r="AC494" s="2"/>
      <c r="AD494" s="2"/>
      <c r="AE494" s="2"/>
      <c r="AF494" s="2"/>
      <c r="AH494" s="1"/>
      <c r="AI494" s="3"/>
      <c r="AJ494" s="4"/>
      <c r="AK494" s="4"/>
      <c r="AL494" s="1"/>
    </row>
    <row r="495" ht="18.75" customHeight="1">
      <c r="B495" s="1"/>
      <c r="AB495" s="2"/>
      <c r="AC495" s="2"/>
      <c r="AD495" s="2"/>
      <c r="AE495" s="2"/>
      <c r="AF495" s="2"/>
      <c r="AH495" s="1"/>
      <c r="AI495" s="3"/>
      <c r="AJ495" s="4"/>
      <c r="AK495" s="4"/>
      <c r="AL495" s="1"/>
    </row>
    <row r="496" ht="18.75" customHeight="1">
      <c r="B496" s="1"/>
      <c r="AB496" s="2"/>
      <c r="AC496" s="2"/>
      <c r="AD496" s="2"/>
      <c r="AE496" s="2"/>
      <c r="AF496" s="2"/>
      <c r="AH496" s="1"/>
      <c r="AI496" s="3"/>
      <c r="AJ496" s="4"/>
      <c r="AK496" s="4"/>
      <c r="AL496" s="1"/>
    </row>
    <row r="497" ht="18.75" customHeight="1">
      <c r="B497" s="1"/>
      <c r="AB497" s="2"/>
      <c r="AC497" s="2"/>
      <c r="AD497" s="2"/>
      <c r="AE497" s="2"/>
      <c r="AF497" s="2"/>
      <c r="AH497" s="1"/>
      <c r="AI497" s="3"/>
      <c r="AJ497" s="4"/>
      <c r="AK497" s="4"/>
      <c r="AL497" s="1"/>
    </row>
    <row r="498" ht="18.75" customHeight="1">
      <c r="B498" s="1"/>
      <c r="AB498" s="2"/>
      <c r="AC498" s="2"/>
      <c r="AD498" s="2"/>
      <c r="AE498" s="2"/>
      <c r="AF498" s="2"/>
      <c r="AH498" s="1"/>
      <c r="AI498" s="3"/>
      <c r="AJ498" s="4"/>
      <c r="AK498" s="4"/>
      <c r="AL498" s="1"/>
    </row>
    <row r="499" ht="18.75" customHeight="1">
      <c r="B499" s="1"/>
      <c r="AB499" s="2"/>
      <c r="AC499" s="2"/>
      <c r="AD499" s="2"/>
      <c r="AE499" s="2"/>
      <c r="AF499" s="2"/>
      <c r="AH499" s="1"/>
      <c r="AI499" s="3"/>
      <c r="AJ499" s="4"/>
      <c r="AK499" s="4"/>
      <c r="AL499" s="1"/>
    </row>
    <row r="500" ht="18.75" customHeight="1">
      <c r="B500" s="1"/>
      <c r="AB500" s="2"/>
      <c r="AC500" s="2"/>
      <c r="AD500" s="2"/>
      <c r="AE500" s="2"/>
      <c r="AF500" s="2"/>
      <c r="AH500" s="1"/>
      <c r="AI500" s="3"/>
      <c r="AJ500" s="4"/>
      <c r="AK500" s="4"/>
      <c r="AL500" s="1"/>
    </row>
    <row r="501" ht="18.75" customHeight="1">
      <c r="B501" s="1"/>
      <c r="AB501" s="2"/>
      <c r="AC501" s="2"/>
      <c r="AD501" s="2"/>
      <c r="AE501" s="2"/>
      <c r="AF501" s="2"/>
      <c r="AH501" s="1"/>
      <c r="AI501" s="3"/>
      <c r="AJ501" s="4"/>
      <c r="AK501" s="4"/>
      <c r="AL501" s="1"/>
    </row>
    <row r="502" ht="18.75" customHeight="1">
      <c r="B502" s="1"/>
      <c r="AB502" s="2"/>
      <c r="AC502" s="2"/>
      <c r="AD502" s="2"/>
      <c r="AE502" s="2"/>
      <c r="AF502" s="2"/>
      <c r="AH502" s="1"/>
      <c r="AI502" s="3"/>
      <c r="AJ502" s="4"/>
      <c r="AK502" s="4"/>
      <c r="AL502" s="1"/>
    </row>
    <row r="503" ht="18.75" customHeight="1">
      <c r="B503" s="1"/>
      <c r="AB503" s="2"/>
      <c r="AC503" s="2"/>
      <c r="AD503" s="2"/>
      <c r="AE503" s="2"/>
      <c r="AF503" s="2"/>
      <c r="AH503" s="1"/>
      <c r="AI503" s="3"/>
      <c r="AJ503" s="4"/>
      <c r="AK503" s="4"/>
      <c r="AL503" s="1"/>
    </row>
    <row r="504" ht="18.75" customHeight="1">
      <c r="B504" s="1"/>
      <c r="AB504" s="2"/>
      <c r="AC504" s="2"/>
      <c r="AD504" s="2"/>
      <c r="AE504" s="2"/>
      <c r="AF504" s="2"/>
      <c r="AH504" s="1"/>
      <c r="AI504" s="3"/>
      <c r="AJ504" s="4"/>
      <c r="AK504" s="4"/>
      <c r="AL504" s="1"/>
    </row>
    <row r="505" ht="18.75" customHeight="1">
      <c r="B505" s="1"/>
      <c r="AB505" s="2"/>
      <c r="AC505" s="2"/>
      <c r="AD505" s="2"/>
      <c r="AE505" s="2"/>
      <c r="AF505" s="2"/>
      <c r="AH505" s="1"/>
      <c r="AI505" s="3"/>
      <c r="AJ505" s="4"/>
      <c r="AK505" s="4"/>
      <c r="AL505" s="1"/>
    </row>
    <row r="506" ht="18.75" customHeight="1">
      <c r="B506" s="1"/>
      <c r="AB506" s="2"/>
      <c r="AC506" s="2"/>
      <c r="AD506" s="2"/>
      <c r="AE506" s="2"/>
      <c r="AF506" s="2"/>
      <c r="AH506" s="1"/>
      <c r="AI506" s="3"/>
      <c r="AJ506" s="4"/>
      <c r="AK506" s="4"/>
      <c r="AL506" s="1"/>
    </row>
    <row r="507" ht="18.75" customHeight="1">
      <c r="B507" s="1"/>
      <c r="AB507" s="2"/>
      <c r="AC507" s="2"/>
      <c r="AD507" s="2"/>
      <c r="AE507" s="2"/>
      <c r="AF507" s="2"/>
      <c r="AH507" s="1"/>
      <c r="AI507" s="3"/>
      <c r="AJ507" s="4"/>
      <c r="AK507" s="4"/>
      <c r="AL507" s="1"/>
    </row>
    <row r="508" ht="18.75" customHeight="1">
      <c r="B508" s="1"/>
      <c r="AB508" s="2"/>
      <c r="AC508" s="2"/>
      <c r="AD508" s="2"/>
      <c r="AE508" s="2"/>
      <c r="AF508" s="2"/>
      <c r="AH508" s="1"/>
      <c r="AI508" s="3"/>
      <c r="AJ508" s="4"/>
      <c r="AK508" s="4"/>
      <c r="AL508" s="1"/>
    </row>
    <row r="509" ht="18.75" customHeight="1">
      <c r="B509" s="1"/>
      <c r="AB509" s="2"/>
      <c r="AC509" s="2"/>
      <c r="AD509" s="2"/>
      <c r="AE509" s="2"/>
      <c r="AF509" s="2"/>
      <c r="AH509" s="1"/>
      <c r="AI509" s="3"/>
      <c r="AJ509" s="4"/>
      <c r="AK509" s="4"/>
      <c r="AL509" s="1"/>
    </row>
    <row r="510" ht="18.75" customHeight="1">
      <c r="B510" s="1"/>
      <c r="AB510" s="2"/>
      <c r="AC510" s="2"/>
      <c r="AD510" s="2"/>
      <c r="AE510" s="2"/>
      <c r="AF510" s="2"/>
      <c r="AH510" s="1"/>
      <c r="AI510" s="3"/>
      <c r="AJ510" s="4"/>
      <c r="AK510" s="4"/>
      <c r="AL510" s="1"/>
    </row>
    <row r="511" ht="18.75" customHeight="1">
      <c r="B511" s="1"/>
      <c r="AB511" s="2"/>
      <c r="AC511" s="2"/>
      <c r="AD511" s="2"/>
      <c r="AE511" s="2"/>
      <c r="AF511" s="2"/>
      <c r="AH511" s="1"/>
      <c r="AI511" s="3"/>
      <c r="AJ511" s="4"/>
      <c r="AK511" s="4"/>
      <c r="AL511" s="1"/>
    </row>
    <row r="512" ht="18.75" customHeight="1">
      <c r="B512" s="1"/>
      <c r="AB512" s="2"/>
      <c r="AC512" s="2"/>
      <c r="AD512" s="2"/>
      <c r="AE512" s="2"/>
      <c r="AF512" s="2"/>
      <c r="AH512" s="1"/>
      <c r="AI512" s="3"/>
      <c r="AJ512" s="4"/>
      <c r="AK512" s="4"/>
      <c r="AL512" s="1"/>
    </row>
    <row r="513" ht="18.75" customHeight="1">
      <c r="B513" s="1"/>
      <c r="AB513" s="2"/>
      <c r="AC513" s="2"/>
      <c r="AD513" s="2"/>
      <c r="AE513" s="2"/>
      <c r="AF513" s="2"/>
      <c r="AH513" s="1"/>
      <c r="AI513" s="3"/>
      <c r="AJ513" s="4"/>
      <c r="AK513" s="4"/>
      <c r="AL513" s="1"/>
    </row>
    <row r="514" ht="18.75" customHeight="1">
      <c r="B514" s="1"/>
      <c r="AB514" s="2"/>
      <c r="AC514" s="2"/>
      <c r="AD514" s="2"/>
      <c r="AE514" s="2"/>
      <c r="AF514" s="2"/>
      <c r="AH514" s="1"/>
      <c r="AI514" s="3"/>
      <c r="AJ514" s="4"/>
      <c r="AK514" s="4"/>
      <c r="AL514" s="1"/>
    </row>
    <row r="515" ht="18.75" customHeight="1">
      <c r="B515" s="1"/>
      <c r="AB515" s="2"/>
      <c r="AC515" s="2"/>
      <c r="AD515" s="2"/>
      <c r="AE515" s="2"/>
      <c r="AF515" s="2"/>
      <c r="AH515" s="1"/>
      <c r="AI515" s="3"/>
      <c r="AJ515" s="4"/>
      <c r="AK515" s="4"/>
      <c r="AL515" s="1"/>
    </row>
    <row r="516" ht="18.75" customHeight="1">
      <c r="B516" s="1"/>
      <c r="AB516" s="2"/>
      <c r="AC516" s="2"/>
      <c r="AD516" s="2"/>
      <c r="AE516" s="2"/>
      <c r="AF516" s="2"/>
      <c r="AH516" s="1"/>
      <c r="AI516" s="3"/>
      <c r="AJ516" s="4"/>
      <c r="AK516" s="4"/>
      <c r="AL516" s="1"/>
    </row>
    <row r="517" ht="18.75" customHeight="1">
      <c r="B517" s="1"/>
      <c r="AB517" s="2"/>
      <c r="AC517" s="2"/>
      <c r="AD517" s="2"/>
      <c r="AE517" s="2"/>
      <c r="AF517" s="2"/>
      <c r="AH517" s="1"/>
      <c r="AI517" s="3"/>
      <c r="AJ517" s="4"/>
      <c r="AK517" s="4"/>
      <c r="AL517" s="1"/>
    </row>
    <row r="518" ht="18.75" customHeight="1">
      <c r="B518" s="1"/>
      <c r="AB518" s="2"/>
      <c r="AC518" s="2"/>
      <c r="AD518" s="2"/>
      <c r="AE518" s="2"/>
      <c r="AF518" s="2"/>
      <c r="AH518" s="1"/>
      <c r="AI518" s="3"/>
      <c r="AJ518" s="4"/>
      <c r="AK518" s="4"/>
      <c r="AL518" s="1"/>
    </row>
    <row r="519" ht="18.75" customHeight="1">
      <c r="B519" s="1"/>
      <c r="AB519" s="2"/>
      <c r="AC519" s="2"/>
      <c r="AD519" s="2"/>
      <c r="AE519" s="2"/>
      <c r="AF519" s="2"/>
      <c r="AH519" s="1"/>
      <c r="AI519" s="3"/>
      <c r="AJ519" s="4"/>
      <c r="AK519" s="4"/>
      <c r="AL519" s="1"/>
    </row>
    <row r="520" ht="18.75" customHeight="1">
      <c r="B520" s="1"/>
      <c r="AB520" s="2"/>
      <c r="AC520" s="2"/>
      <c r="AD520" s="2"/>
      <c r="AE520" s="2"/>
      <c r="AF520" s="2"/>
      <c r="AH520" s="1"/>
      <c r="AI520" s="3"/>
      <c r="AJ520" s="4"/>
      <c r="AK520" s="4"/>
      <c r="AL520" s="1"/>
    </row>
    <row r="521" ht="18.75" customHeight="1">
      <c r="B521" s="1"/>
      <c r="AB521" s="2"/>
      <c r="AC521" s="2"/>
      <c r="AD521" s="2"/>
      <c r="AE521" s="2"/>
      <c r="AF521" s="2"/>
      <c r="AH521" s="1"/>
      <c r="AI521" s="3"/>
      <c r="AJ521" s="4"/>
      <c r="AK521" s="4"/>
      <c r="AL521" s="1"/>
    </row>
    <row r="522" ht="18.75" customHeight="1">
      <c r="B522" s="1"/>
      <c r="AB522" s="2"/>
      <c r="AC522" s="2"/>
      <c r="AD522" s="2"/>
      <c r="AE522" s="2"/>
      <c r="AF522" s="2"/>
      <c r="AH522" s="1"/>
      <c r="AI522" s="3"/>
      <c r="AJ522" s="4"/>
      <c r="AK522" s="4"/>
      <c r="AL522" s="1"/>
    </row>
    <row r="523" ht="18.75" customHeight="1">
      <c r="B523" s="1"/>
      <c r="AB523" s="2"/>
      <c r="AC523" s="2"/>
      <c r="AD523" s="2"/>
      <c r="AE523" s="2"/>
      <c r="AF523" s="2"/>
      <c r="AH523" s="1"/>
      <c r="AI523" s="3"/>
      <c r="AJ523" s="4"/>
      <c r="AK523" s="4"/>
      <c r="AL523" s="1"/>
    </row>
    <row r="524" ht="18.75" customHeight="1">
      <c r="B524" s="1"/>
      <c r="AB524" s="2"/>
      <c r="AC524" s="2"/>
      <c r="AD524" s="2"/>
      <c r="AE524" s="2"/>
      <c r="AF524" s="2"/>
      <c r="AH524" s="1"/>
      <c r="AI524" s="3"/>
      <c r="AJ524" s="4"/>
      <c r="AK524" s="4"/>
      <c r="AL524" s="1"/>
    </row>
    <row r="525" ht="18.75" customHeight="1">
      <c r="B525" s="1"/>
      <c r="AB525" s="2"/>
      <c r="AC525" s="2"/>
      <c r="AD525" s="2"/>
      <c r="AE525" s="2"/>
      <c r="AF525" s="2"/>
      <c r="AH525" s="1"/>
      <c r="AI525" s="3"/>
      <c r="AJ525" s="4"/>
      <c r="AK525" s="4"/>
      <c r="AL525" s="1"/>
    </row>
    <row r="526" ht="18.75" customHeight="1">
      <c r="B526" s="1"/>
      <c r="AB526" s="2"/>
      <c r="AC526" s="2"/>
      <c r="AD526" s="2"/>
      <c r="AE526" s="2"/>
      <c r="AF526" s="2"/>
      <c r="AH526" s="1"/>
      <c r="AI526" s="3"/>
      <c r="AJ526" s="4"/>
      <c r="AK526" s="4"/>
      <c r="AL526" s="1"/>
    </row>
    <row r="527" ht="18.75" customHeight="1">
      <c r="B527" s="1"/>
      <c r="AB527" s="2"/>
      <c r="AC527" s="2"/>
      <c r="AD527" s="2"/>
      <c r="AE527" s="2"/>
      <c r="AF527" s="2"/>
      <c r="AH527" s="1"/>
      <c r="AI527" s="3"/>
      <c r="AJ527" s="4"/>
      <c r="AK527" s="4"/>
      <c r="AL527" s="1"/>
    </row>
    <row r="528" ht="18.75" customHeight="1">
      <c r="B528" s="1"/>
      <c r="AB528" s="2"/>
      <c r="AC528" s="2"/>
      <c r="AD528" s="2"/>
      <c r="AE528" s="2"/>
      <c r="AF528" s="2"/>
      <c r="AH528" s="1"/>
      <c r="AI528" s="3"/>
      <c r="AJ528" s="4"/>
      <c r="AK528" s="4"/>
      <c r="AL528" s="1"/>
    </row>
    <row r="529" ht="18.75" customHeight="1">
      <c r="B529" s="1"/>
      <c r="AB529" s="2"/>
      <c r="AC529" s="2"/>
      <c r="AD529" s="2"/>
      <c r="AE529" s="2"/>
      <c r="AF529" s="2"/>
      <c r="AH529" s="1"/>
      <c r="AI529" s="3"/>
      <c r="AJ529" s="4"/>
      <c r="AK529" s="4"/>
      <c r="AL529" s="1"/>
    </row>
    <row r="530" ht="18.75" customHeight="1">
      <c r="B530" s="1"/>
      <c r="AB530" s="2"/>
      <c r="AC530" s="2"/>
      <c r="AD530" s="2"/>
      <c r="AE530" s="2"/>
      <c r="AF530" s="2"/>
      <c r="AH530" s="1"/>
      <c r="AI530" s="3"/>
      <c r="AJ530" s="4"/>
      <c r="AK530" s="4"/>
      <c r="AL530" s="1"/>
    </row>
    <row r="531" ht="18.75" customHeight="1">
      <c r="B531" s="1"/>
      <c r="AB531" s="2"/>
      <c r="AC531" s="2"/>
      <c r="AD531" s="2"/>
      <c r="AE531" s="2"/>
      <c r="AF531" s="2"/>
      <c r="AH531" s="1"/>
      <c r="AI531" s="3"/>
      <c r="AJ531" s="4"/>
      <c r="AK531" s="4"/>
      <c r="AL531" s="1"/>
    </row>
    <row r="532" ht="18.75" customHeight="1">
      <c r="B532" s="1"/>
      <c r="AB532" s="2"/>
      <c r="AC532" s="2"/>
      <c r="AD532" s="2"/>
      <c r="AE532" s="2"/>
      <c r="AF532" s="2"/>
      <c r="AH532" s="1"/>
      <c r="AI532" s="3"/>
      <c r="AJ532" s="4"/>
      <c r="AK532" s="4"/>
      <c r="AL532" s="1"/>
    </row>
    <row r="533" ht="18.75" customHeight="1">
      <c r="B533" s="1"/>
      <c r="AB533" s="2"/>
      <c r="AC533" s="2"/>
      <c r="AD533" s="2"/>
      <c r="AE533" s="2"/>
      <c r="AF533" s="2"/>
      <c r="AH533" s="1"/>
      <c r="AI533" s="3"/>
      <c r="AJ533" s="4"/>
      <c r="AK533" s="4"/>
      <c r="AL533" s="1"/>
    </row>
    <row r="534" ht="18.75" customHeight="1">
      <c r="B534" s="1"/>
      <c r="AB534" s="2"/>
      <c r="AC534" s="2"/>
      <c r="AD534" s="2"/>
      <c r="AE534" s="2"/>
      <c r="AF534" s="2"/>
      <c r="AH534" s="1"/>
      <c r="AI534" s="3"/>
      <c r="AJ534" s="4"/>
      <c r="AK534" s="4"/>
      <c r="AL534" s="1"/>
    </row>
    <row r="535" ht="18.75" customHeight="1">
      <c r="B535" s="1"/>
      <c r="AB535" s="2"/>
      <c r="AC535" s="2"/>
      <c r="AD535" s="2"/>
      <c r="AE535" s="2"/>
      <c r="AF535" s="2"/>
      <c r="AH535" s="1"/>
      <c r="AI535" s="3"/>
      <c r="AJ535" s="4"/>
      <c r="AK535" s="4"/>
      <c r="AL535" s="1"/>
    </row>
    <row r="536" ht="18.75" customHeight="1">
      <c r="B536" s="1"/>
      <c r="AB536" s="2"/>
      <c r="AC536" s="2"/>
      <c r="AD536" s="2"/>
      <c r="AE536" s="2"/>
      <c r="AF536" s="2"/>
      <c r="AH536" s="1"/>
      <c r="AI536" s="3"/>
      <c r="AJ536" s="4"/>
      <c r="AK536" s="4"/>
      <c r="AL536" s="1"/>
    </row>
    <row r="537" ht="18.75" customHeight="1">
      <c r="B537" s="1"/>
      <c r="AB537" s="2"/>
      <c r="AC537" s="2"/>
      <c r="AD537" s="2"/>
      <c r="AE537" s="2"/>
      <c r="AF537" s="2"/>
      <c r="AH537" s="1"/>
      <c r="AI537" s="3"/>
      <c r="AJ537" s="4"/>
      <c r="AK537" s="4"/>
      <c r="AL537" s="1"/>
    </row>
    <row r="538" ht="18.75" customHeight="1">
      <c r="B538" s="1"/>
      <c r="AB538" s="2"/>
      <c r="AC538" s="2"/>
      <c r="AD538" s="2"/>
      <c r="AE538" s="2"/>
      <c r="AF538" s="2"/>
      <c r="AH538" s="1"/>
      <c r="AI538" s="3"/>
      <c r="AJ538" s="4"/>
      <c r="AK538" s="4"/>
      <c r="AL538" s="1"/>
    </row>
    <row r="539" ht="18.75" customHeight="1">
      <c r="B539" s="1"/>
      <c r="AB539" s="2"/>
      <c r="AC539" s="2"/>
      <c r="AD539" s="2"/>
      <c r="AE539" s="2"/>
      <c r="AF539" s="2"/>
      <c r="AH539" s="1"/>
      <c r="AI539" s="3"/>
      <c r="AJ539" s="4"/>
      <c r="AK539" s="4"/>
      <c r="AL539" s="1"/>
    </row>
    <row r="540" ht="18.75" customHeight="1">
      <c r="B540" s="1"/>
      <c r="AB540" s="2"/>
      <c r="AC540" s="2"/>
      <c r="AD540" s="2"/>
      <c r="AE540" s="2"/>
      <c r="AF540" s="2"/>
      <c r="AH540" s="1"/>
      <c r="AI540" s="3"/>
      <c r="AJ540" s="4"/>
      <c r="AK540" s="4"/>
      <c r="AL540" s="1"/>
    </row>
    <row r="541" ht="18.75" customHeight="1">
      <c r="B541" s="1"/>
      <c r="AB541" s="2"/>
      <c r="AC541" s="2"/>
      <c r="AD541" s="2"/>
      <c r="AE541" s="2"/>
      <c r="AF541" s="2"/>
      <c r="AH541" s="1"/>
      <c r="AI541" s="3"/>
      <c r="AJ541" s="4"/>
      <c r="AK541" s="4"/>
      <c r="AL541" s="1"/>
    </row>
    <row r="542" ht="18.75" customHeight="1">
      <c r="B542" s="1"/>
      <c r="AB542" s="2"/>
      <c r="AC542" s="2"/>
      <c r="AD542" s="2"/>
      <c r="AE542" s="2"/>
      <c r="AF542" s="2"/>
      <c r="AH542" s="1"/>
      <c r="AI542" s="3"/>
      <c r="AJ542" s="4"/>
      <c r="AK542" s="4"/>
      <c r="AL542" s="1"/>
    </row>
    <row r="543" ht="18.75" customHeight="1">
      <c r="B543" s="1"/>
      <c r="AB543" s="2"/>
      <c r="AC543" s="2"/>
      <c r="AD543" s="2"/>
      <c r="AE543" s="2"/>
      <c r="AF543" s="2"/>
      <c r="AH543" s="1"/>
      <c r="AI543" s="3"/>
      <c r="AJ543" s="4"/>
      <c r="AK543" s="4"/>
      <c r="AL543" s="1"/>
    </row>
    <row r="544" ht="18.75" customHeight="1">
      <c r="B544" s="1"/>
      <c r="AB544" s="2"/>
      <c r="AC544" s="2"/>
      <c r="AD544" s="2"/>
      <c r="AE544" s="2"/>
      <c r="AF544" s="2"/>
      <c r="AH544" s="1"/>
      <c r="AI544" s="3"/>
      <c r="AJ544" s="4"/>
      <c r="AK544" s="4"/>
      <c r="AL544" s="1"/>
    </row>
    <row r="545" ht="18.75" customHeight="1">
      <c r="B545" s="1"/>
      <c r="AB545" s="2"/>
      <c r="AC545" s="2"/>
      <c r="AD545" s="2"/>
      <c r="AE545" s="2"/>
      <c r="AF545" s="2"/>
      <c r="AH545" s="1"/>
      <c r="AI545" s="3"/>
      <c r="AJ545" s="4"/>
      <c r="AK545" s="4"/>
      <c r="AL545" s="1"/>
    </row>
    <row r="546" ht="18.75" customHeight="1">
      <c r="B546" s="1"/>
      <c r="AB546" s="2"/>
      <c r="AC546" s="2"/>
      <c r="AD546" s="2"/>
      <c r="AE546" s="2"/>
      <c r="AF546" s="2"/>
      <c r="AH546" s="1"/>
      <c r="AI546" s="3"/>
      <c r="AJ546" s="4"/>
      <c r="AK546" s="4"/>
      <c r="AL546" s="1"/>
    </row>
    <row r="547" ht="18.75" customHeight="1">
      <c r="B547" s="1"/>
      <c r="AB547" s="2"/>
      <c r="AC547" s="2"/>
      <c r="AD547" s="2"/>
      <c r="AE547" s="2"/>
      <c r="AF547" s="2"/>
      <c r="AH547" s="1"/>
      <c r="AI547" s="3"/>
      <c r="AJ547" s="4"/>
      <c r="AK547" s="4"/>
      <c r="AL547" s="1"/>
    </row>
    <row r="548" ht="18.75" customHeight="1">
      <c r="B548" s="1"/>
      <c r="AB548" s="2"/>
      <c r="AC548" s="2"/>
      <c r="AD548" s="2"/>
      <c r="AE548" s="2"/>
      <c r="AF548" s="2"/>
      <c r="AH548" s="1"/>
      <c r="AI548" s="3"/>
      <c r="AJ548" s="4"/>
      <c r="AK548" s="4"/>
      <c r="AL548" s="1"/>
    </row>
    <row r="549" ht="18.75" customHeight="1">
      <c r="B549" s="1"/>
      <c r="AB549" s="2"/>
      <c r="AC549" s="2"/>
      <c r="AD549" s="2"/>
      <c r="AE549" s="2"/>
      <c r="AF549" s="2"/>
      <c r="AH549" s="1"/>
      <c r="AI549" s="3"/>
      <c r="AJ549" s="4"/>
      <c r="AK549" s="4"/>
      <c r="AL549" s="1"/>
    </row>
    <row r="550" ht="18.75" customHeight="1">
      <c r="B550" s="1"/>
      <c r="AB550" s="2"/>
      <c r="AC550" s="2"/>
      <c r="AD550" s="2"/>
      <c r="AE550" s="2"/>
      <c r="AF550" s="2"/>
      <c r="AH550" s="1"/>
      <c r="AI550" s="3"/>
      <c r="AJ550" s="4"/>
      <c r="AK550" s="4"/>
      <c r="AL550" s="1"/>
    </row>
    <row r="551" ht="18.75" customHeight="1">
      <c r="B551" s="1"/>
      <c r="AB551" s="2"/>
      <c r="AC551" s="2"/>
      <c r="AD551" s="2"/>
      <c r="AE551" s="2"/>
      <c r="AF551" s="2"/>
      <c r="AH551" s="1"/>
      <c r="AI551" s="3"/>
      <c r="AJ551" s="4"/>
      <c r="AK551" s="4"/>
      <c r="AL551" s="1"/>
    </row>
    <row r="552" ht="18.75" customHeight="1">
      <c r="B552" s="1"/>
      <c r="AB552" s="2"/>
      <c r="AC552" s="2"/>
      <c r="AD552" s="2"/>
      <c r="AE552" s="2"/>
      <c r="AF552" s="2"/>
      <c r="AH552" s="1"/>
      <c r="AI552" s="3"/>
      <c r="AJ552" s="4"/>
      <c r="AK552" s="4"/>
      <c r="AL552" s="1"/>
    </row>
    <row r="553" ht="18.75" customHeight="1">
      <c r="B553" s="1"/>
      <c r="AB553" s="2"/>
      <c r="AC553" s="2"/>
      <c r="AD553" s="2"/>
      <c r="AE553" s="2"/>
      <c r="AF553" s="2"/>
      <c r="AH553" s="1"/>
      <c r="AI553" s="3"/>
      <c r="AJ553" s="4"/>
      <c r="AK553" s="4"/>
      <c r="AL553" s="1"/>
    </row>
    <row r="554" ht="18.75" customHeight="1">
      <c r="B554" s="1"/>
      <c r="AB554" s="2"/>
      <c r="AC554" s="2"/>
      <c r="AD554" s="2"/>
      <c r="AE554" s="2"/>
      <c r="AF554" s="2"/>
      <c r="AH554" s="1"/>
      <c r="AI554" s="3"/>
      <c r="AJ554" s="4"/>
      <c r="AK554" s="4"/>
      <c r="AL554" s="1"/>
    </row>
    <row r="555" ht="18.75" customHeight="1">
      <c r="B555" s="1"/>
      <c r="AB555" s="2"/>
      <c r="AC555" s="2"/>
      <c r="AD555" s="2"/>
      <c r="AE555" s="2"/>
      <c r="AF555" s="2"/>
      <c r="AH555" s="1"/>
      <c r="AI555" s="3"/>
      <c r="AJ555" s="4"/>
      <c r="AK555" s="4"/>
      <c r="AL555" s="1"/>
    </row>
    <row r="556" ht="18.75" customHeight="1">
      <c r="B556" s="1"/>
      <c r="AB556" s="2"/>
      <c r="AC556" s="2"/>
      <c r="AD556" s="2"/>
      <c r="AE556" s="2"/>
      <c r="AF556" s="2"/>
      <c r="AH556" s="1"/>
      <c r="AI556" s="3"/>
      <c r="AJ556" s="4"/>
      <c r="AK556" s="4"/>
      <c r="AL556" s="1"/>
    </row>
    <row r="557" ht="18.75" customHeight="1">
      <c r="B557" s="1"/>
      <c r="AB557" s="2"/>
      <c r="AC557" s="2"/>
      <c r="AD557" s="2"/>
      <c r="AE557" s="2"/>
      <c r="AF557" s="2"/>
      <c r="AH557" s="1"/>
      <c r="AI557" s="3"/>
      <c r="AJ557" s="4"/>
      <c r="AK557" s="4"/>
      <c r="AL557" s="1"/>
    </row>
    <row r="558" ht="18.75" customHeight="1">
      <c r="B558" s="1"/>
      <c r="AB558" s="2"/>
      <c r="AC558" s="2"/>
      <c r="AD558" s="2"/>
      <c r="AE558" s="2"/>
      <c r="AF558" s="2"/>
      <c r="AH558" s="1"/>
      <c r="AI558" s="3"/>
      <c r="AJ558" s="4"/>
      <c r="AK558" s="4"/>
      <c r="AL558" s="1"/>
    </row>
    <row r="559" ht="18.75" customHeight="1">
      <c r="B559" s="1"/>
      <c r="AB559" s="2"/>
      <c r="AC559" s="2"/>
      <c r="AD559" s="2"/>
      <c r="AE559" s="2"/>
      <c r="AF559" s="2"/>
      <c r="AH559" s="1"/>
      <c r="AI559" s="3"/>
      <c r="AJ559" s="4"/>
      <c r="AK559" s="4"/>
      <c r="AL559" s="1"/>
    </row>
    <row r="560" ht="18.75" customHeight="1">
      <c r="B560" s="1"/>
      <c r="AB560" s="2"/>
      <c r="AC560" s="2"/>
      <c r="AD560" s="2"/>
      <c r="AE560" s="2"/>
      <c r="AF560" s="2"/>
      <c r="AH560" s="1"/>
      <c r="AI560" s="3"/>
      <c r="AJ560" s="4"/>
      <c r="AK560" s="4"/>
      <c r="AL560" s="1"/>
    </row>
    <row r="561" ht="18.75" customHeight="1">
      <c r="B561" s="1"/>
      <c r="AB561" s="2"/>
      <c r="AC561" s="2"/>
      <c r="AD561" s="2"/>
      <c r="AE561" s="2"/>
      <c r="AF561" s="2"/>
      <c r="AH561" s="1"/>
      <c r="AI561" s="3"/>
      <c r="AJ561" s="4"/>
      <c r="AK561" s="4"/>
      <c r="AL561" s="1"/>
    </row>
    <row r="562" ht="18.75" customHeight="1">
      <c r="B562" s="1"/>
      <c r="AB562" s="2"/>
      <c r="AC562" s="2"/>
      <c r="AD562" s="2"/>
      <c r="AE562" s="2"/>
      <c r="AF562" s="2"/>
      <c r="AH562" s="1"/>
      <c r="AI562" s="3"/>
      <c r="AJ562" s="4"/>
      <c r="AK562" s="4"/>
      <c r="AL562" s="1"/>
    </row>
    <row r="563" ht="18.75" customHeight="1">
      <c r="B563" s="1"/>
      <c r="AB563" s="2"/>
      <c r="AC563" s="2"/>
      <c r="AD563" s="2"/>
      <c r="AE563" s="2"/>
      <c r="AF563" s="2"/>
      <c r="AH563" s="1"/>
      <c r="AI563" s="3"/>
      <c r="AJ563" s="4"/>
      <c r="AK563" s="4"/>
      <c r="AL563" s="1"/>
    </row>
    <row r="564" ht="18.75" customHeight="1">
      <c r="B564" s="1"/>
      <c r="AB564" s="2"/>
      <c r="AC564" s="2"/>
      <c r="AD564" s="2"/>
      <c r="AE564" s="2"/>
      <c r="AF564" s="2"/>
      <c r="AH564" s="1"/>
      <c r="AI564" s="3"/>
      <c r="AJ564" s="4"/>
      <c r="AK564" s="4"/>
      <c r="AL564" s="1"/>
    </row>
    <row r="565" ht="18.75" customHeight="1">
      <c r="B565" s="1"/>
      <c r="AB565" s="2"/>
      <c r="AC565" s="2"/>
      <c r="AD565" s="2"/>
      <c r="AE565" s="2"/>
      <c r="AF565" s="2"/>
      <c r="AH565" s="1"/>
      <c r="AI565" s="3"/>
      <c r="AJ565" s="4"/>
      <c r="AK565" s="4"/>
      <c r="AL565" s="1"/>
    </row>
    <row r="566" ht="18.75" customHeight="1">
      <c r="B566" s="1"/>
      <c r="AB566" s="2"/>
      <c r="AC566" s="2"/>
      <c r="AD566" s="2"/>
      <c r="AE566" s="2"/>
      <c r="AF566" s="2"/>
      <c r="AH566" s="1"/>
      <c r="AI566" s="3"/>
      <c r="AJ566" s="4"/>
      <c r="AK566" s="4"/>
      <c r="AL566" s="1"/>
    </row>
    <row r="567" ht="18.75" customHeight="1">
      <c r="B567" s="1"/>
      <c r="AB567" s="2"/>
      <c r="AC567" s="2"/>
      <c r="AD567" s="2"/>
      <c r="AE567" s="2"/>
      <c r="AF567" s="2"/>
      <c r="AH567" s="1"/>
      <c r="AI567" s="3"/>
      <c r="AJ567" s="4"/>
      <c r="AK567" s="4"/>
      <c r="AL567" s="1"/>
    </row>
    <row r="568" ht="18.75" customHeight="1">
      <c r="B568" s="1"/>
      <c r="AB568" s="2"/>
      <c r="AC568" s="2"/>
      <c r="AD568" s="2"/>
      <c r="AE568" s="2"/>
      <c r="AF568" s="2"/>
      <c r="AH568" s="1"/>
      <c r="AI568" s="3"/>
      <c r="AJ568" s="4"/>
      <c r="AK568" s="4"/>
      <c r="AL568" s="1"/>
    </row>
    <row r="569" ht="18.75" customHeight="1">
      <c r="B569" s="1"/>
      <c r="AB569" s="2"/>
      <c r="AC569" s="2"/>
      <c r="AD569" s="2"/>
      <c r="AE569" s="2"/>
      <c r="AF569" s="2"/>
      <c r="AH569" s="1"/>
      <c r="AI569" s="3"/>
      <c r="AJ569" s="4"/>
      <c r="AK569" s="4"/>
      <c r="AL569" s="1"/>
    </row>
    <row r="570" ht="18.75" customHeight="1">
      <c r="B570" s="1"/>
      <c r="AB570" s="2"/>
      <c r="AC570" s="2"/>
      <c r="AD570" s="2"/>
      <c r="AE570" s="2"/>
      <c r="AF570" s="2"/>
      <c r="AH570" s="1"/>
      <c r="AI570" s="3"/>
      <c r="AJ570" s="4"/>
      <c r="AK570" s="4"/>
      <c r="AL570" s="1"/>
    </row>
    <row r="571" ht="18.75" customHeight="1">
      <c r="B571" s="1"/>
      <c r="AB571" s="2"/>
      <c r="AC571" s="2"/>
      <c r="AD571" s="2"/>
      <c r="AE571" s="2"/>
      <c r="AF571" s="2"/>
      <c r="AH571" s="1"/>
      <c r="AI571" s="3"/>
      <c r="AJ571" s="4"/>
      <c r="AK571" s="4"/>
      <c r="AL571" s="1"/>
    </row>
    <row r="572" ht="18.75" customHeight="1">
      <c r="B572" s="1"/>
      <c r="AB572" s="2"/>
      <c r="AC572" s="2"/>
      <c r="AD572" s="2"/>
      <c r="AE572" s="2"/>
      <c r="AF572" s="2"/>
      <c r="AH572" s="1"/>
      <c r="AI572" s="3"/>
      <c r="AJ572" s="4"/>
      <c r="AK572" s="4"/>
      <c r="AL572" s="1"/>
    </row>
    <row r="573" ht="18.75" customHeight="1">
      <c r="B573" s="1"/>
      <c r="AB573" s="2"/>
      <c r="AC573" s="2"/>
      <c r="AD573" s="2"/>
      <c r="AE573" s="2"/>
      <c r="AF573" s="2"/>
      <c r="AH573" s="1"/>
      <c r="AI573" s="3"/>
      <c r="AJ573" s="4"/>
      <c r="AK573" s="4"/>
      <c r="AL573" s="1"/>
    </row>
    <row r="574" ht="18.75" customHeight="1">
      <c r="B574" s="1"/>
      <c r="AB574" s="2"/>
      <c r="AC574" s="2"/>
      <c r="AD574" s="2"/>
      <c r="AE574" s="2"/>
      <c r="AF574" s="2"/>
      <c r="AH574" s="1"/>
      <c r="AI574" s="3"/>
      <c r="AJ574" s="4"/>
      <c r="AK574" s="4"/>
      <c r="AL574" s="1"/>
    </row>
    <row r="575" ht="18.75" customHeight="1">
      <c r="B575" s="1"/>
      <c r="AB575" s="2"/>
      <c r="AC575" s="2"/>
      <c r="AD575" s="2"/>
      <c r="AE575" s="2"/>
      <c r="AF575" s="2"/>
      <c r="AH575" s="1"/>
      <c r="AI575" s="3"/>
      <c r="AJ575" s="4"/>
      <c r="AK575" s="4"/>
      <c r="AL575" s="1"/>
    </row>
    <row r="576" ht="18.75" customHeight="1">
      <c r="B576" s="1"/>
      <c r="AB576" s="2"/>
      <c r="AC576" s="2"/>
      <c r="AD576" s="2"/>
      <c r="AE576" s="2"/>
      <c r="AF576" s="2"/>
      <c r="AH576" s="1"/>
      <c r="AI576" s="3"/>
      <c r="AJ576" s="4"/>
      <c r="AK576" s="4"/>
      <c r="AL576" s="1"/>
    </row>
    <row r="577" ht="18.75" customHeight="1">
      <c r="B577" s="1"/>
      <c r="AB577" s="2"/>
      <c r="AC577" s="2"/>
      <c r="AD577" s="2"/>
      <c r="AE577" s="2"/>
      <c r="AF577" s="2"/>
      <c r="AH577" s="1"/>
      <c r="AI577" s="3"/>
      <c r="AJ577" s="4"/>
      <c r="AK577" s="4"/>
      <c r="AL577" s="1"/>
    </row>
    <row r="578" ht="18.75" customHeight="1">
      <c r="B578" s="1"/>
      <c r="AB578" s="2"/>
      <c r="AC578" s="2"/>
      <c r="AD578" s="2"/>
      <c r="AE578" s="2"/>
      <c r="AF578" s="2"/>
      <c r="AH578" s="1"/>
      <c r="AI578" s="3"/>
      <c r="AJ578" s="4"/>
      <c r="AK578" s="4"/>
      <c r="AL578" s="1"/>
    </row>
    <row r="579" ht="18.75" customHeight="1">
      <c r="B579" s="1"/>
      <c r="AB579" s="2"/>
      <c r="AC579" s="2"/>
      <c r="AD579" s="2"/>
      <c r="AE579" s="2"/>
      <c r="AF579" s="2"/>
      <c r="AH579" s="1"/>
      <c r="AI579" s="3"/>
      <c r="AJ579" s="4"/>
      <c r="AK579" s="4"/>
      <c r="AL579" s="1"/>
    </row>
    <row r="580" ht="18.75" customHeight="1">
      <c r="B580" s="1"/>
      <c r="AB580" s="2"/>
      <c r="AC580" s="2"/>
      <c r="AD580" s="2"/>
      <c r="AE580" s="2"/>
      <c r="AF580" s="2"/>
      <c r="AH580" s="1"/>
      <c r="AI580" s="3"/>
      <c r="AJ580" s="4"/>
      <c r="AK580" s="4"/>
      <c r="AL580" s="1"/>
    </row>
    <row r="581" ht="18.75" customHeight="1">
      <c r="B581" s="1"/>
      <c r="AB581" s="2"/>
      <c r="AC581" s="2"/>
      <c r="AD581" s="2"/>
      <c r="AE581" s="2"/>
      <c r="AF581" s="2"/>
      <c r="AH581" s="1"/>
      <c r="AI581" s="3"/>
      <c r="AJ581" s="4"/>
      <c r="AK581" s="4"/>
      <c r="AL581" s="1"/>
    </row>
    <row r="582" ht="18.75" customHeight="1">
      <c r="B582" s="1"/>
      <c r="AB582" s="2"/>
      <c r="AC582" s="2"/>
      <c r="AD582" s="2"/>
      <c r="AE582" s="2"/>
      <c r="AF582" s="2"/>
      <c r="AH582" s="1"/>
      <c r="AI582" s="3"/>
      <c r="AJ582" s="4"/>
      <c r="AK582" s="4"/>
      <c r="AL582" s="1"/>
    </row>
    <row r="583" ht="18.75" customHeight="1">
      <c r="B583" s="1"/>
      <c r="AB583" s="2"/>
      <c r="AC583" s="2"/>
      <c r="AD583" s="2"/>
      <c r="AE583" s="2"/>
      <c r="AF583" s="2"/>
      <c r="AH583" s="1"/>
      <c r="AI583" s="3"/>
      <c r="AJ583" s="4"/>
      <c r="AK583" s="4"/>
      <c r="AL583" s="1"/>
    </row>
    <row r="584" ht="18.75" customHeight="1">
      <c r="B584" s="1"/>
      <c r="AB584" s="2"/>
      <c r="AC584" s="2"/>
      <c r="AD584" s="2"/>
      <c r="AE584" s="2"/>
      <c r="AF584" s="2"/>
      <c r="AH584" s="1"/>
      <c r="AI584" s="3"/>
      <c r="AJ584" s="4"/>
      <c r="AK584" s="4"/>
      <c r="AL584" s="1"/>
    </row>
    <row r="585" ht="18.75" customHeight="1">
      <c r="B585" s="1"/>
      <c r="AB585" s="2"/>
      <c r="AC585" s="2"/>
      <c r="AD585" s="2"/>
      <c r="AE585" s="2"/>
      <c r="AF585" s="2"/>
      <c r="AH585" s="1"/>
      <c r="AI585" s="3"/>
      <c r="AJ585" s="4"/>
      <c r="AK585" s="4"/>
      <c r="AL585" s="1"/>
    </row>
    <row r="586" ht="18.75" customHeight="1">
      <c r="B586" s="1"/>
      <c r="AB586" s="2"/>
      <c r="AC586" s="2"/>
      <c r="AD586" s="2"/>
      <c r="AE586" s="2"/>
      <c r="AF586" s="2"/>
      <c r="AH586" s="1"/>
      <c r="AI586" s="3"/>
      <c r="AJ586" s="4"/>
      <c r="AK586" s="4"/>
      <c r="AL586" s="1"/>
    </row>
    <row r="587" ht="18.75" customHeight="1">
      <c r="B587" s="1"/>
      <c r="AB587" s="2"/>
      <c r="AC587" s="2"/>
      <c r="AD587" s="2"/>
      <c r="AE587" s="2"/>
      <c r="AF587" s="2"/>
      <c r="AH587" s="1"/>
      <c r="AI587" s="3"/>
      <c r="AJ587" s="4"/>
      <c r="AK587" s="4"/>
      <c r="AL587" s="1"/>
    </row>
    <row r="588" ht="18.75" customHeight="1">
      <c r="B588" s="1"/>
      <c r="AB588" s="2"/>
      <c r="AC588" s="2"/>
      <c r="AD588" s="2"/>
      <c r="AE588" s="2"/>
      <c r="AF588" s="2"/>
      <c r="AH588" s="1"/>
      <c r="AI588" s="3"/>
      <c r="AJ588" s="4"/>
      <c r="AK588" s="4"/>
      <c r="AL588" s="1"/>
    </row>
    <row r="589" ht="18.75" customHeight="1">
      <c r="B589" s="1"/>
      <c r="AB589" s="2"/>
      <c r="AC589" s="2"/>
      <c r="AD589" s="2"/>
      <c r="AE589" s="2"/>
      <c r="AF589" s="2"/>
      <c r="AH589" s="1"/>
      <c r="AI589" s="3"/>
      <c r="AJ589" s="4"/>
      <c r="AK589" s="4"/>
      <c r="AL589" s="1"/>
    </row>
    <row r="590" ht="18.75" customHeight="1">
      <c r="B590" s="1"/>
      <c r="AB590" s="2"/>
      <c r="AC590" s="2"/>
      <c r="AD590" s="2"/>
      <c r="AE590" s="2"/>
      <c r="AF590" s="2"/>
      <c r="AH590" s="1"/>
      <c r="AI590" s="3"/>
      <c r="AJ590" s="4"/>
      <c r="AK590" s="4"/>
      <c r="AL590" s="1"/>
    </row>
    <row r="591" ht="18.75" customHeight="1">
      <c r="B591" s="1"/>
      <c r="AB591" s="2"/>
      <c r="AC591" s="2"/>
      <c r="AD591" s="2"/>
      <c r="AE591" s="2"/>
      <c r="AF591" s="2"/>
      <c r="AH591" s="1"/>
      <c r="AI591" s="3"/>
      <c r="AJ591" s="4"/>
      <c r="AK591" s="4"/>
      <c r="AL591" s="1"/>
    </row>
    <row r="592" ht="18.75" customHeight="1">
      <c r="B592" s="1"/>
      <c r="AB592" s="2"/>
      <c r="AC592" s="2"/>
      <c r="AD592" s="2"/>
      <c r="AE592" s="2"/>
      <c r="AF592" s="2"/>
      <c r="AH592" s="1"/>
      <c r="AI592" s="3"/>
      <c r="AJ592" s="4"/>
      <c r="AK592" s="4"/>
      <c r="AL592" s="1"/>
    </row>
    <row r="593" ht="18.75" customHeight="1">
      <c r="B593" s="1"/>
      <c r="AB593" s="2"/>
      <c r="AC593" s="2"/>
      <c r="AD593" s="2"/>
      <c r="AE593" s="2"/>
      <c r="AF593" s="2"/>
      <c r="AH593" s="1"/>
      <c r="AI593" s="3"/>
      <c r="AJ593" s="4"/>
      <c r="AK593" s="4"/>
      <c r="AL593" s="1"/>
    </row>
    <row r="594" ht="18.75" customHeight="1">
      <c r="B594" s="1"/>
      <c r="AB594" s="2"/>
      <c r="AC594" s="2"/>
      <c r="AD594" s="2"/>
      <c r="AE594" s="2"/>
      <c r="AF594" s="2"/>
      <c r="AH594" s="1"/>
      <c r="AI594" s="3"/>
      <c r="AJ594" s="4"/>
      <c r="AK594" s="4"/>
      <c r="AL594" s="1"/>
    </row>
    <row r="595" ht="18.75" customHeight="1">
      <c r="B595" s="1"/>
      <c r="AB595" s="2"/>
      <c r="AC595" s="2"/>
      <c r="AD595" s="2"/>
      <c r="AE595" s="2"/>
      <c r="AF595" s="2"/>
      <c r="AH595" s="1"/>
      <c r="AI595" s="3"/>
      <c r="AJ595" s="4"/>
      <c r="AK595" s="4"/>
      <c r="AL595" s="1"/>
    </row>
    <row r="596" ht="18.75" customHeight="1">
      <c r="B596" s="1"/>
      <c r="AB596" s="2"/>
      <c r="AC596" s="2"/>
      <c r="AD596" s="2"/>
      <c r="AE596" s="2"/>
      <c r="AF596" s="2"/>
      <c r="AH596" s="1"/>
      <c r="AI596" s="3"/>
      <c r="AJ596" s="4"/>
      <c r="AK596" s="4"/>
      <c r="AL596" s="1"/>
    </row>
    <row r="597" ht="18.75" customHeight="1">
      <c r="B597" s="1"/>
      <c r="AB597" s="2"/>
      <c r="AC597" s="2"/>
      <c r="AD597" s="2"/>
      <c r="AE597" s="2"/>
      <c r="AF597" s="2"/>
      <c r="AH597" s="1"/>
      <c r="AI597" s="3"/>
      <c r="AJ597" s="4"/>
      <c r="AK597" s="4"/>
      <c r="AL597" s="1"/>
    </row>
    <row r="598" ht="18.75" customHeight="1">
      <c r="B598" s="1"/>
      <c r="AB598" s="2"/>
      <c r="AC598" s="2"/>
      <c r="AD598" s="2"/>
      <c r="AE598" s="2"/>
      <c r="AF598" s="2"/>
      <c r="AH598" s="1"/>
      <c r="AI598" s="3"/>
      <c r="AJ598" s="4"/>
      <c r="AK598" s="4"/>
      <c r="AL598" s="1"/>
    </row>
    <row r="599" ht="18.75" customHeight="1">
      <c r="B599" s="1"/>
      <c r="AB599" s="2"/>
      <c r="AC599" s="2"/>
      <c r="AD599" s="2"/>
      <c r="AE599" s="2"/>
      <c r="AF599" s="2"/>
      <c r="AH599" s="1"/>
      <c r="AI599" s="3"/>
      <c r="AJ599" s="4"/>
      <c r="AK599" s="4"/>
      <c r="AL599" s="1"/>
    </row>
    <row r="600" ht="18.75" customHeight="1">
      <c r="B600" s="1"/>
      <c r="AB600" s="2"/>
      <c r="AC600" s="2"/>
      <c r="AD600" s="2"/>
      <c r="AE600" s="2"/>
      <c r="AF600" s="2"/>
      <c r="AH600" s="1"/>
      <c r="AI600" s="3"/>
      <c r="AJ600" s="4"/>
      <c r="AK600" s="4"/>
      <c r="AL600" s="1"/>
    </row>
    <row r="601" ht="18.75" customHeight="1">
      <c r="B601" s="1"/>
      <c r="AB601" s="2"/>
      <c r="AC601" s="2"/>
      <c r="AD601" s="2"/>
      <c r="AE601" s="2"/>
      <c r="AF601" s="2"/>
      <c r="AH601" s="1"/>
      <c r="AI601" s="3"/>
      <c r="AJ601" s="4"/>
      <c r="AK601" s="4"/>
      <c r="AL601" s="1"/>
    </row>
    <row r="602" ht="18.75" customHeight="1">
      <c r="B602" s="1"/>
      <c r="AB602" s="2"/>
      <c r="AC602" s="2"/>
      <c r="AD602" s="2"/>
      <c r="AE602" s="2"/>
      <c r="AF602" s="2"/>
      <c r="AH602" s="1"/>
      <c r="AI602" s="3"/>
      <c r="AJ602" s="4"/>
      <c r="AK602" s="4"/>
      <c r="AL602" s="1"/>
    </row>
    <row r="603" ht="18.75" customHeight="1">
      <c r="B603" s="1"/>
      <c r="AB603" s="2"/>
      <c r="AC603" s="2"/>
      <c r="AD603" s="2"/>
      <c r="AE603" s="2"/>
      <c r="AF603" s="2"/>
      <c r="AH603" s="1"/>
      <c r="AI603" s="3"/>
      <c r="AJ603" s="4"/>
      <c r="AK603" s="4"/>
      <c r="AL603" s="1"/>
    </row>
    <row r="604" ht="18.75" customHeight="1">
      <c r="B604" s="1"/>
      <c r="AB604" s="2"/>
      <c r="AC604" s="2"/>
      <c r="AD604" s="2"/>
      <c r="AE604" s="2"/>
      <c r="AF604" s="2"/>
      <c r="AH604" s="1"/>
      <c r="AI604" s="3"/>
      <c r="AJ604" s="4"/>
      <c r="AK604" s="4"/>
      <c r="AL604" s="1"/>
    </row>
    <row r="605" ht="18.75" customHeight="1">
      <c r="B605" s="1"/>
      <c r="AB605" s="2"/>
      <c r="AC605" s="2"/>
      <c r="AD605" s="2"/>
      <c r="AE605" s="2"/>
      <c r="AF605" s="2"/>
      <c r="AH605" s="1"/>
      <c r="AI605" s="3"/>
      <c r="AJ605" s="4"/>
      <c r="AK605" s="4"/>
      <c r="AL605" s="1"/>
    </row>
    <row r="606" ht="18.75" customHeight="1">
      <c r="B606" s="1"/>
      <c r="AB606" s="2"/>
      <c r="AC606" s="2"/>
      <c r="AD606" s="2"/>
      <c r="AE606" s="2"/>
      <c r="AF606" s="2"/>
      <c r="AH606" s="1"/>
      <c r="AI606" s="3"/>
      <c r="AJ606" s="4"/>
      <c r="AK606" s="4"/>
      <c r="AL606" s="1"/>
    </row>
    <row r="607" ht="18.75" customHeight="1">
      <c r="B607" s="1"/>
      <c r="AB607" s="2"/>
      <c r="AC607" s="2"/>
      <c r="AD607" s="2"/>
      <c r="AE607" s="2"/>
      <c r="AF607" s="2"/>
      <c r="AH607" s="1"/>
      <c r="AI607" s="3"/>
      <c r="AJ607" s="4"/>
      <c r="AK607" s="4"/>
      <c r="AL607" s="1"/>
    </row>
    <row r="608" ht="18.75" customHeight="1">
      <c r="B608" s="1"/>
      <c r="AB608" s="2"/>
      <c r="AC608" s="2"/>
      <c r="AD608" s="2"/>
      <c r="AE608" s="2"/>
      <c r="AF608" s="2"/>
      <c r="AH608" s="1"/>
      <c r="AI608" s="3"/>
      <c r="AJ608" s="4"/>
      <c r="AK608" s="4"/>
      <c r="AL608" s="1"/>
    </row>
    <row r="609" ht="18.75" customHeight="1">
      <c r="B609" s="1"/>
      <c r="AB609" s="2"/>
      <c r="AC609" s="2"/>
      <c r="AD609" s="2"/>
      <c r="AE609" s="2"/>
      <c r="AF609" s="2"/>
      <c r="AH609" s="1"/>
      <c r="AI609" s="3"/>
      <c r="AJ609" s="4"/>
      <c r="AK609" s="4"/>
      <c r="AL609" s="1"/>
    </row>
    <row r="610" ht="18.75" customHeight="1">
      <c r="B610" s="1"/>
      <c r="AB610" s="2"/>
      <c r="AC610" s="2"/>
      <c r="AD610" s="2"/>
      <c r="AE610" s="2"/>
      <c r="AF610" s="2"/>
      <c r="AH610" s="1"/>
      <c r="AI610" s="3"/>
      <c r="AJ610" s="4"/>
      <c r="AK610" s="4"/>
      <c r="AL610" s="1"/>
    </row>
    <row r="611" ht="18.75" customHeight="1">
      <c r="B611" s="1"/>
      <c r="AB611" s="2"/>
      <c r="AC611" s="2"/>
      <c r="AD611" s="2"/>
      <c r="AE611" s="2"/>
      <c r="AF611" s="2"/>
      <c r="AH611" s="1"/>
      <c r="AI611" s="3"/>
      <c r="AJ611" s="4"/>
      <c r="AK611" s="4"/>
      <c r="AL611" s="1"/>
    </row>
    <row r="612" ht="18.75" customHeight="1">
      <c r="B612" s="1"/>
      <c r="AB612" s="2"/>
      <c r="AC612" s="2"/>
      <c r="AD612" s="2"/>
      <c r="AE612" s="2"/>
      <c r="AF612" s="2"/>
      <c r="AH612" s="1"/>
      <c r="AI612" s="3"/>
      <c r="AJ612" s="4"/>
      <c r="AK612" s="4"/>
      <c r="AL612" s="1"/>
    </row>
    <row r="613" ht="18.75" customHeight="1">
      <c r="B613" s="1"/>
      <c r="AB613" s="2"/>
      <c r="AC613" s="2"/>
      <c r="AD613" s="2"/>
      <c r="AE613" s="2"/>
      <c r="AF613" s="2"/>
      <c r="AH613" s="1"/>
      <c r="AI613" s="3"/>
      <c r="AJ613" s="4"/>
      <c r="AK613" s="4"/>
      <c r="AL613" s="1"/>
    </row>
    <row r="614" ht="18.75" customHeight="1">
      <c r="B614" s="1"/>
      <c r="AB614" s="2"/>
      <c r="AC614" s="2"/>
      <c r="AD614" s="2"/>
      <c r="AE614" s="2"/>
      <c r="AF614" s="2"/>
      <c r="AH614" s="1"/>
      <c r="AI614" s="3"/>
      <c r="AJ614" s="4"/>
      <c r="AK614" s="4"/>
      <c r="AL614" s="1"/>
    </row>
    <row r="615" ht="18.75" customHeight="1">
      <c r="B615" s="1"/>
      <c r="AB615" s="2"/>
      <c r="AC615" s="2"/>
      <c r="AD615" s="2"/>
      <c r="AE615" s="2"/>
      <c r="AF615" s="2"/>
      <c r="AH615" s="1"/>
      <c r="AI615" s="3"/>
      <c r="AJ615" s="4"/>
      <c r="AK615" s="4"/>
      <c r="AL615" s="1"/>
    </row>
    <row r="616" ht="18.75" customHeight="1">
      <c r="B616" s="1"/>
      <c r="AB616" s="2"/>
      <c r="AC616" s="2"/>
      <c r="AD616" s="2"/>
      <c r="AE616" s="2"/>
      <c r="AF616" s="2"/>
      <c r="AH616" s="1"/>
      <c r="AI616" s="3"/>
      <c r="AJ616" s="4"/>
      <c r="AK616" s="4"/>
      <c r="AL616" s="1"/>
    </row>
    <row r="617" ht="18.75" customHeight="1">
      <c r="B617" s="1"/>
      <c r="AB617" s="2"/>
      <c r="AC617" s="2"/>
      <c r="AD617" s="2"/>
      <c r="AE617" s="2"/>
      <c r="AF617" s="2"/>
      <c r="AH617" s="1"/>
      <c r="AI617" s="3"/>
      <c r="AJ617" s="4"/>
      <c r="AK617" s="4"/>
      <c r="AL617" s="1"/>
    </row>
    <row r="618" ht="18.75" customHeight="1">
      <c r="B618" s="1"/>
      <c r="AB618" s="2"/>
      <c r="AC618" s="2"/>
      <c r="AD618" s="2"/>
      <c r="AE618" s="2"/>
      <c r="AF618" s="2"/>
      <c r="AH618" s="1"/>
      <c r="AI618" s="3"/>
      <c r="AJ618" s="4"/>
      <c r="AK618" s="4"/>
      <c r="AL618" s="1"/>
    </row>
    <row r="619" ht="18.75" customHeight="1">
      <c r="B619" s="1"/>
      <c r="AB619" s="2"/>
      <c r="AC619" s="2"/>
      <c r="AD619" s="2"/>
      <c r="AE619" s="2"/>
      <c r="AF619" s="2"/>
      <c r="AH619" s="1"/>
      <c r="AI619" s="3"/>
      <c r="AJ619" s="4"/>
      <c r="AK619" s="4"/>
      <c r="AL619" s="1"/>
    </row>
    <row r="620" ht="18.75" customHeight="1">
      <c r="B620" s="1"/>
      <c r="AB620" s="2"/>
      <c r="AC620" s="2"/>
      <c r="AD620" s="2"/>
      <c r="AE620" s="2"/>
      <c r="AF620" s="2"/>
      <c r="AH620" s="1"/>
      <c r="AI620" s="3"/>
      <c r="AJ620" s="4"/>
      <c r="AK620" s="4"/>
      <c r="AL620" s="1"/>
    </row>
    <row r="621" ht="18.75" customHeight="1">
      <c r="B621" s="1"/>
      <c r="AB621" s="2"/>
      <c r="AC621" s="2"/>
      <c r="AD621" s="2"/>
      <c r="AE621" s="2"/>
      <c r="AF621" s="2"/>
      <c r="AH621" s="1"/>
      <c r="AI621" s="3"/>
      <c r="AJ621" s="4"/>
      <c r="AK621" s="4"/>
      <c r="AL621" s="1"/>
    </row>
    <row r="622" ht="18.75" customHeight="1">
      <c r="B622" s="1"/>
      <c r="AB622" s="2"/>
      <c r="AC622" s="2"/>
      <c r="AD622" s="2"/>
      <c r="AE622" s="2"/>
      <c r="AF622" s="2"/>
      <c r="AH622" s="1"/>
      <c r="AI622" s="3"/>
      <c r="AJ622" s="4"/>
      <c r="AK622" s="4"/>
      <c r="AL622" s="1"/>
    </row>
    <row r="623" ht="18.75" customHeight="1">
      <c r="B623" s="1"/>
      <c r="AB623" s="2"/>
      <c r="AC623" s="2"/>
      <c r="AD623" s="2"/>
      <c r="AE623" s="2"/>
      <c r="AF623" s="2"/>
      <c r="AH623" s="1"/>
      <c r="AI623" s="3"/>
      <c r="AJ623" s="4"/>
      <c r="AK623" s="4"/>
      <c r="AL623" s="1"/>
    </row>
    <row r="624" ht="18.75" customHeight="1">
      <c r="B624" s="1"/>
      <c r="AB624" s="2"/>
      <c r="AC624" s="2"/>
      <c r="AD624" s="2"/>
      <c r="AE624" s="2"/>
      <c r="AF624" s="2"/>
      <c r="AH624" s="1"/>
      <c r="AI624" s="3"/>
      <c r="AJ624" s="4"/>
      <c r="AK624" s="4"/>
      <c r="AL624" s="1"/>
    </row>
    <row r="625" ht="18.75" customHeight="1">
      <c r="B625" s="1"/>
      <c r="AB625" s="2"/>
      <c r="AC625" s="2"/>
      <c r="AD625" s="2"/>
      <c r="AE625" s="2"/>
      <c r="AF625" s="2"/>
      <c r="AH625" s="1"/>
      <c r="AI625" s="3"/>
      <c r="AJ625" s="4"/>
      <c r="AK625" s="4"/>
      <c r="AL625" s="1"/>
    </row>
    <row r="626" ht="18.75" customHeight="1">
      <c r="B626" s="1"/>
      <c r="AB626" s="2"/>
      <c r="AC626" s="2"/>
      <c r="AD626" s="2"/>
      <c r="AE626" s="2"/>
      <c r="AF626" s="2"/>
      <c r="AH626" s="1"/>
      <c r="AI626" s="3"/>
      <c r="AJ626" s="4"/>
      <c r="AK626" s="4"/>
      <c r="AL626" s="1"/>
    </row>
    <row r="627" ht="18.75" customHeight="1">
      <c r="B627" s="1"/>
      <c r="AB627" s="2"/>
      <c r="AC627" s="2"/>
      <c r="AD627" s="2"/>
      <c r="AE627" s="2"/>
      <c r="AF627" s="2"/>
      <c r="AH627" s="1"/>
      <c r="AI627" s="3"/>
      <c r="AJ627" s="4"/>
      <c r="AK627" s="4"/>
      <c r="AL627" s="1"/>
    </row>
    <row r="628" ht="18.75" customHeight="1">
      <c r="B628" s="1"/>
      <c r="AB628" s="2"/>
      <c r="AC628" s="2"/>
      <c r="AD628" s="2"/>
      <c r="AE628" s="2"/>
      <c r="AF628" s="2"/>
      <c r="AH628" s="1"/>
      <c r="AI628" s="3"/>
      <c r="AJ628" s="4"/>
      <c r="AK628" s="4"/>
      <c r="AL628" s="1"/>
    </row>
    <row r="629" ht="18.75" customHeight="1">
      <c r="B629" s="1"/>
      <c r="AB629" s="2"/>
      <c r="AC629" s="2"/>
      <c r="AD629" s="2"/>
      <c r="AE629" s="2"/>
      <c r="AF629" s="2"/>
      <c r="AH629" s="1"/>
      <c r="AI629" s="3"/>
      <c r="AJ629" s="4"/>
      <c r="AK629" s="4"/>
      <c r="AL629" s="1"/>
    </row>
    <row r="630" ht="18.75" customHeight="1">
      <c r="B630" s="1"/>
      <c r="AB630" s="2"/>
      <c r="AC630" s="2"/>
      <c r="AD630" s="2"/>
      <c r="AE630" s="2"/>
      <c r="AF630" s="2"/>
      <c r="AH630" s="1"/>
      <c r="AI630" s="3"/>
      <c r="AJ630" s="4"/>
      <c r="AK630" s="4"/>
      <c r="AL630" s="1"/>
    </row>
    <row r="631" ht="18.75" customHeight="1">
      <c r="B631" s="1"/>
      <c r="AB631" s="2"/>
      <c r="AC631" s="2"/>
      <c r="AD631" s="2"/>
      <c r="AE631" s="2"/>
      <c r="AF631" s="2"/>
      <c r="AH631" s="1"/>
      <c r="AI631" s="3"/>
      <c r="AJ631" s="4"/>
      <c r="AK631" s="4"/>
      <c r="AL631" s="1"/>
    </row>
    <row r="632" ht="18.75" customHeight="1">
      <c r="B632" s="1"/>
      <c r="AB632" s="2"/>
      <c r="AC632" s="2"/>
      <c r="AD632" s="2"/>
      <c r="AE632" s="2"/>
      <c r="AF632" s="2"/>
      <c r="AH632" s="1"/>
      <c r="AI632" s="3"/>
      <c r="AJ632" s="4"/>
      <c r="AK632" s="4"/>
      <c r="AL632" s="1"/>
    </row>
    <row r="633" ht="18.75" customHeight="1">
      <c r="B633" s="1"/>
      <c r="AB633" s="2"/>
      <c r="AC633" s="2"/>
      <c r="AD633" s="2"/>
      <c r="AE633" s="2"/>
      <c r="AF633" s="2"/>
      <c r="AH633" s="1"/>
      <c r="AI633" s="3"/>
      <c r="AJ633" s="4"/>
      <c r="AK633" s="4"/>
      <c r="AL633" s="1"/>
    </row>
    <row r="634" ht="18.75" customHeight="1">
      <c r="B634" s="1"/>
      <c r="AB634" s="2"/>
      <c r="AC634" s="2"/>
      <c r="AD634" s="2"/>
      <c r="AE634" s="2"/>
      <c r="AF634" s="2"/>
      <c r="AH634" s="1"/>
      <c r="AI634" s="3"/>
      <c r="AJ634" s="4"/>
      <c r="AK634" s="4"/>
      <c r="AL634" s="1"/>
    </row>
    <row r="635" ht="18.75" customHeight="1">
      <c r="B635" s="1"/>
      <c r="AB635" s="2"/>
      <c r="AC635" s="2"/>
      <c r="AD635" s="2"/>
      <c r="AE635" s="2"/>
      <c r="AF635" s="2"/>
      <c r="AH635" s="1"/>
      <c r="AI635" s="3"/>
      <c r="AJ635" s="4"/>
      <c r="AK635" s="4"/>
      <c r="AL635" s="1"/>
    </row>
    <row r="636" ht="18.75" customHeight="1">
      <c r="B636" s="1"/>
      <c r="AB636" s="2"/>
      <c r="AC636" s="2"/>
      <c r="AD636" s="2"/>
      <c r="AE636" s="2"/>
      <c r="AF636" s="2"/>
      <c r="AH636" s="1"/>
      <c r="AI636" s="3"/>
      <c r="AJ636" s="4"/>
      <c r="AK636" s="4"/>
      <c r="AL636" s="1"/>
    </row>
    <row r="637" ht="18.75" customHeight="1">
      <c r="B637" s="1"/>
      <c r="AB637" s="2"/>
      <c r="AC637" s="2"/>
      <c r="AD637" s="2"/>
      <c r="AE637" s="2"/>
      <c r="AF637" s="2"/>
      <c r="AH637" s="1"/>
      <c r="AI637" s="3"/>
      <c r="AJ637" s="4"/>
      <c r="AK637" s="4"/>
      <c r="AL637" s="1"/>
    </row>
    <row r="638" ht="18.75" customHeight="1">
      <c r="B638" s="1"/>
      <c r="AB638" s="2"/>
      <c r="AC638" s="2"/>
      <c r="AD638" s="2"/>
      <c r="AE638" s="2"/>
      <c r="AF638" s="2"/>
      <c r="AH638" s="1"/>
      <c r="AI638" s="3"/>
      <c r="AJ638" s="4"/>
      <c r="AK638" s="4"/>
      <c r="AL638" s="1"/>
    </row>
    <row r="639" ht="18.75" customHeight="1">
      <c r="B639" s="1"/>
      <c r="AB639" s="2"/>
      <c r="AC639" s="2"/>
      <c r="AD639" s="2"/>
      <c r="AE639" s="2"/>
      <c r="AF639" s="2"/>
      <c r="AH639" s="1"/>
      <c r="AI639" s="3"/>
      <c r="AJ639" s="4"/>
      <c r="AK639" s="4"/>
      <c r="AL639" s="1"/>
    </row>
    <row r="640" ht="18.75" customHeight="1">
      <c r="B640" s="1"/>
      <c r="AB640" s="2"/>
      <c r="AC640" s="2"/>
      <c r="AD640" s="2"/>
      <c r="AE640" s="2"/>
      <c r="AF640" s="2"/>
      <c r="AH640" s="1"/>
      <c r="AI640" s="3"/>
      <c r="AJ640" s="4"/>
      <c r="AK640" s="4"/>
      <c r="AL640" s="1"/>
    </row>
    <row r="641" ht="18.75" customHeight="1">
      <c r="B641" s="1"/>
      <c r="AB641" s="2"/>
      <c r="AC641" s="2"/>
      <c r="AD641" s="2"/>
      <c r="AE641" s="2"/>
      <c r="AF641" s="2"/>
      <c r="AH641" s="1"/>
      <c r="AI641" s="3"/>
      <c r="AJ641" s="4"/>
      <c r="AK641" s="4"/>
      <c r="AL641" s="1"/>
    </row>
    <row r="642" ht="18.75" customHeight="1">
      <c r="B642" s="1"/>
      <c r="AB642" s="2"/>
      <c r="AC642" s="2"/>
      <c r="AD642" s="2"/>
      <c r="AE642" s="2"/>
      <c r="AF642" s="2"/>
      <c r="AH642" s="1"/>
      <c r="AI642" s="3"/>
      <c r="AJ642" s="4"/>
      <c r="AK642" s="4"/>
      <c r="AL642" s="1"/>
    </row>
    <row r="643" ht="18.75" customHeight="1">
      <c r="B643" s="1"/>
      <c r="AB643" s="2"/>
      <c r="AC643" s="2"/>
      <c r="AD643" s="2"/>
      <c r="AE643" s="2"/>
      <c r="AF643" s="2"/>
      <c r="AH643" s="1"/>
      <c r="AI643" s="3"/>
      <c r="AJ643" s="4"/>
      <c r="AK643" s="4"/>
      <c r="AL643" s="1"/>
    </row>
    <row r="644" ht="18.75" customHeight="1">
      <c r="B644" s="1"/>
      <c r="AB644" s="2"/>
      <c r="AC644" s="2"/>
      <c r="AD644" s="2"/>
      <c r="AE644" s="2"/>
      <c r="AF644" s="2"/>
      <c r="AH644" s="1"/>
      <c r="AI644" s="3"/>
      <c r="AJ644" s="4"/>
      <c r="AK644" s="4"/>
      <c r="AL644" s="1"/>
    </row>
    <row r="645" ht="18.75" customHeight="1">
      <c r="B645" s="1"/>
      <c r="AB645" s="2"/>
      <c r="AC645" s="2"/>
      <c r="AD645" s="2"/>
      <c r="AE645" s="2"/>
      <c r="AF645" s="2"/>
      <c r="AH645" s="1"/>
      <c r="AI645" s="3"/>
      <c r="AJ645" s="4"/>
      <c r="AK645" s="4"/>
      <c r="AL645" s="1"/>
    </row>
    <row r="646" ht="18.75" customHeight="1">
      <c r="B646" s="1"/>
      <c r="AB646" s="2"/>
      <c r="AC646" s="2"/>
      <c r="AD646" s="2"/>
      <c r="AE646" s="2"/>
      <c r="AF646" s="2"/>
      <c r="AH646" s="1"/>
      <c r="AI646" s="3"/>
      <c r="AJ646" s="4"/>
      <c r="AK646" s="4"/>
      <c r="AL646" s="1"/>
    </row>
    <row r="647" ht="18.75" customHeight="1">
      <c r="B647" s="1"/>
      <c r="AB647" s="2"/>
      <c r="AC647" s="2"/>
      <c r="AD647" s="2"/>
      <c r="AE647" s="2"/>
      <c r="AF647" s="2"/>
      <c r="AH647" s="1"/>
      <c r="AI647" s="3"/>
      <c r="AJ647" s="4"/>
      <c r="AK647" s="4"/>
      <c r="AL647" s="1"/>
    </row>
    <row r="648" ht="18.75" customHeight="1">
      <c r="B648" s="1"/>
      <c r="AB648" s="2"/>
      <c r="AC648" s="2"/>
      <c r="AD648" s="2"/>
      <c r="AE648" s="2"/>
      <c r="AF648" s="2"/>
      <c r="AH648" s="1"/>
      <c r="AI648" s="3"/>
      <c r="AJ648" s="4"/>
      <c r="AK648" s="4"/>
      <c r="AL648" s="1"/>
    </row>
    <row r="649" ht="18.75" customHeight="1">
      <c r="B649" s="1"/>
      <c r="AB649" s="2"/>
      <c r="AC649" s="2"/>
      <c r="AD649" s="2"/>
      <c r="AE649" s="2"/>
      <c r="AF649" s="2"/>
      <c r="AH649" s="1"/>
      <c r="AI649" s="3"/>
      <c r="AJ649" s="4"/>
      <c r="AK649" s="4"/>
      <c r="AL649" s="1"/>
    </row>
    <row r="650" ht="18.75" customHeight="1">
      <c r="B650" s="1"/>
      <c r="AB650" s="2"/>
      <c r="AC650" s="2"/>
      <c r="AD650" s="2"/>
      <c r="AE650" s="2"/>
      <c r="AF650" s="2"/>
      <c r="AH650" s="1"/>
      <c r="AI650" s="3"/>
      <c r="AJ650" s="4"/>
      <c r="AK650" s="4"/>
      <c r="AL650" s="1"/>
    </row>
    <row r="651" ht="18.75" customHeight="1">
      <c r="B651" s="1"/>
      <c r="AB651" s="2"/>
      <c r="AC651" s="2"/>
      <c r="AD651" s="2"/>
      <c r="AE651" s="2"/>
      <c r="AF651" s="2"/>
      <c r="AH651" s="1"/>
      <c r="AI651" s="3"/>
      <c r="AJ651" s="4"/>
      <c r="AK651" s="4"/>
      <c r="AL651" s="1"/>
    </row>
    <row r="652" ht="18.75" customHeight="1">
      <c r="B652" s="1"/>
      <c r="AB652" s="2"/>
      <c r="AC652" s="2"/>
      <c r="AD652" s="2"/>
      <c r="AE652" s="2"/>
      <c r="AF652" s="2"/>
      <c r="AH652" s="1"/>
      <c r="AI652" s="3"/>
      <c r="AJ652" s="4"/>
      <c r="AK652" s="4"/>
      <c r="AL652" s="1"/>
    </row>
    <row r="653" ht="18.75" customHeight="1">
      <c r="B653" s="1"/>
      <c r="AB653" s="2"/>
      <c r="AC653" s="2"/>
      <c r="AD653" s="2"/>
      <c r="AE653" s="2"/>
      <c r="AF653" s="2"/>
      <c r="AH653" s="1"/>
      <c r="AI653" s="3"/>
      <c r="AJ653" s="4"/>
      <c r="AK653" s="4"/>
      <c r="AL653" s="1"/>
    </row>
    <row r="654" ht="18.75" customHeight="1">
      <c r="B654" s="1"/>
      <c r="AB654" s="2"/>
      <c r="AC654" s="2"/>
      <c r="AD654" s="2"/>
      <c r="AE654" s="2"/>
      <c r="AF654" s="2"/>
      <c r="AH654" s="1"/>
      <c r="AI654" s="3"/>
      <c r="AJ654" s="4"/>
      <c r="AK654" s="4"/>
      <c r="AL654" s="1"/>
    </row>
    <row r="655" ht="18.75" customHeight="1">
      <c r="B655" s="1"/>
      <c r="AB655" s="2"/>
      <c r="AC655" s="2"/>
      <c r="AD655" s="2"/>
      <c r="AE655" s="2"/>
      <c r="AF655" s="2"/>
      <c r="AH655" s="1"/>
      <c r="AI655" s="3"/>
      <c r="AJ655" s="4"/>
      <c r="AK655" s="4"/>
      <c r="AL655" s="1"/>
    </row>
    <row r="656" ht="18.75" customHeight="1">
      <c r="B656" s="1"/>
      <c r="AB656" s="2"/>
      <c r="AC656" s="2"/>
      <c r="AD656" s="2"/>
      <c r="AE656" s="2"/>
      <c r="AF656" s="2"/>
      <c r="AH656" s="1"/>
      <c r="AI656" s="3"/>
      <c r="AJ656" s="4"/>
      <c r="AK656" s="4"/>
      <c r="AL656" s="1"/>
    </row>
    <row r="657" ht="18.75" customHeight="1">
      <c r="B657" s="1"/>
      <c r="AB657" s="2"/>
      <c r="AC657" s="2"/>
      <c r="AD657" s="2"/>
      <c r="AE657" s="2"/>
      <c r="AF657" s="2"/>
      <c r="AH657" s="1"/>
      <c r="AI657" s="3"/>
      <c r="AJ657" s="4"/>
      <c r="AK657" s="4"/>
      <c r="AL657" s="1"/>
    </row>
    <row r="658" ht="18.75" customHeight="1">
      <c r="B658" s="1"/>
      <c r="AB658" s="2"/>
      <c r="AC658" s="2"/>
      <c r="AD658" s="2"/>
      <c r="AE658" s="2"/>
      <c r="AF658" s="2"/>
      <c r="AH658" s="1"/>
      <c r="AI658" s="3"/>
      <c r="AJ658" s="4"/>
      <c r="AK658" s="4"/>
      <c r="AL658" s="1"/>
    </row>
    <row r="659" ht="18.75" customHeight="1">
      <c r="B659" s="1"/>
      <c r="AB659" s="2"/>
      <c r="AC659" s="2"/>
      <c r="AD659" s="2"/>
      <c r="AE659" s="2"/>
      <c r="AF659" s="2"/>
      <c r="AH659" s="1"/>
      <c r="AI659" s="3"/>
      <c r="AJ659" s="4"/>
      <c r="AK659" s="4"/>
      <c r="AL659" s="1"/>
    </row>
    <row r="660" ht="18.75" customHeight="1">
      <c r="B660" s="1"/>
      <c r="AB660" s="2"/>
      <c r="AC660" s="2"/>
      <c r="AD660" s="2"/>
      <c r="AE660" s="2"/>
      <c r="AF660" s="2"/>
      <c r="AH660" s="1"/>
      <c r="AI660" s="3"/>
      <c r="AJ660" s="4"/>
      <c r="AK660" s="4"/>
      <c r="AL660" s="1"/>
    </row>
    <row r="661" ht="18.75" customHeight="1">
      <c r="B661" s="1"/>
      <c r="AB661" s="2"/>
      <c r="AC661" s="2"/>
      <c r="AD661" s="2"/>
      <c r="AE661" s="2"/>
      <c r="AF661" s="2"/>
      <c r="AH661" s="1"/>
      <c r="AI661" s="3"/>
      <c r="AJ661" s="4"/>
      <c r="AK661" s="4"/>
      <c r="AL661" s="1"/>
    </row>
    <row r="662" ht="18.75" customHeight="1">
      <c r="B662" s="1"/>
      <c r="AB662" s="2"/>
      <c r="AC662" s="2"/>
      <c r="AD662" s="2"/>
      <c r="AE662" s="2"/>
      <c r="AF662" s="2"/>
      <c r="AH662" s="1"/>
      <c r="AI662" s="3"/>
      <c r="AJ662" s="4"/>
      <c r="AK662" s="4"/>
      <c r="AL662" s="1"/>
    </row>
    <row r="663" ht="18.75" customHeight="1">
      <c r="B663" s="1"/>
      <c r="AB663" s="2"/>
      <c r="AC663" s="2"/>
      <c r="AD663" s="2"/>
      <c r="AE663" s="2"/>
      <c r="AF663" s="2"/>
      <c r="AH663" s="1"/>
      <c r="AI663" s="3"/>
      <c r="AJ663" s="4"/>
      <c r="AK663" s="4"/>
      <c r="AL663" s="1"/>
    </row>
    <row r="664" ht="18.75" customHeight="1">
      <c r="B664" s="1"/>
      <c r="AB664" s="2"/>
      <c r="AC664" s="2"/>
      <c r="AD664" s="2"/>
      <c r="AE664" s="2"/>
      <c r="AF664" s="2"/>
      <c r="AH664" s="1"/>
      <c r="AI664" s="3"/>
      <c r="AJ664" s="4"/>
      <c r="AK664" s="4"/>
      <c r="AL664" s="1"/>
    </row>
    <row r="665" ht="18.75" customHeight="1">
      <c r="B665" s="1"/>
      <c r="AB665" s="2"/>
      <c r="AC665" s="2"/>
      <c r="AD665" s="2"/>
      <c r="AE665" s="2"/>
      <c r="AF665" s="2"/>
      <c r="AH665" s="1"/>
      <c r="AI665" s="3"/>
      <c r="AJ665" s="4"/>
      <c r="AK665" s="4"/>
      <c r="AL665" s="1"/>
    </row>
    <row r="666" ht="18.75" customHeight="1">
      <c r="B666" s="1"/>
      <c r="AB666" s="2"/>
      <c r="AC666" s="2"/>
      <c r="AD666" s="2"/>
      <c r="AE666" s="2"/>
      <c r="AF666" s="2"/>
      <c r="AH666" s="1"/>
      <c r="AI666" s="3"/>
      <c r="AJ666" s="4"/>
      <c r="AK666" s="4"/>
      <c r="AL666" s="1"/>
    </row>
    <row r="667" ht="18.75" customHeight="1">
      <c r="B667" s="1"/>
      <c r="AB667" s="2"/>
      <c r="AC667" s="2"/>
      <c r="AD667" s="2"/>
      <c r="AE667" s="2"/>
      <c r="AF667" s="2"/>
      <c r="AH667" s="1"/>
      <c r="AI667" s="3"/>
      <c r="AJ667" s="4"/>
      <c r="AK667" s="4"/>
      <c r="AL667" s="1"/>
    </row>
    <row r="668" ht="18.75" customHeight="1">
      <c r="B668" s="1"/>
      <c r="AB668" s="2"/>
      <c r="AC668" s="2"/>
      <c r="AD668" s="2"/>
      <c r="AE668" s="2"/>
      <c r="AF668" s="2"/>
      <c r="AH668" s="1"/>
      <c r="AI668" s="3"/>
      <c r="AJ668" s="4"/>
      <c r="AK668" s="4"/>
      <c r="AL668" s="1"/>
    </row>
    <row r="669" ht="18.75" customHeight="1">
      <c r="B669" s="1"/>
      <c r="AB669" s="2"/>
      <c r="AC669" s="2"/>
      <c r="AD669" s="2"/>
      <c r="AE669" s="2"/>
      <c r="AF669" s="2"/>
      <c r="AH669" s="1"/>
      <c r="AI669" s="3"/>
      <c r="AJ669" s="4"/>
      <c r="AK669" s="4"/>
      <c r="AL669" s="1"/>
    </row>
    <row r="670" ht="18.75" customHeight="1">
      <c r="B670" s="1"/>
      <c r="AB670" s="2"/>
      <c r="AC670" s="2"/>
      <c r="AD670" s="2"/>
      <c r="AE670" s="2"/>
      <c r="AF670" s="2"/>
      <c r="AH670" s="1"/>
      <c r="AI670" s="3"/>
      <c r="AJ670" s="4"/>
      <c r="AK670" s="4"/>
      <c r="AL670" s="1"/>
    </row>
    <row r="671" ht="18.75" customHeight="1">
      <c r="B671" s="1"/>
      <c r="AB671" s="2"/>
      <c r="AC671" s="2"/>
      <c r="AD671" s="2"/>
      <c r="AE671" s="2"/>
      <c r="AF671" s="2"/>
      <c r="AH671" s="1"/>
      <c r="AI671" s="3"/>
      <c r="AJ671" s="4"/>
      <c r="AK671" s="4"/>
      <c r="AL671" s="1"/>
    </row>
    <row r="672" ht="18.75" customHeight="1">
      <c r="B672" s="1"/>
      <c r="AB672" s="2"/>
      <c r="AC672" s="2"/>
      <c r="AD672" s="2"/>
      <c r="AE672" s="2"/>
      <c r="AF672" s="2"/>
      <c r="AH672" s="1"/>
      <c r="AI672" s="3"/>
      <c r="AJ672" s="4"/>
      <c r="AK672" s="4"/>
      <c r="AL672" s="1"/>
    </row>
    <row r="673" ht="18.75" customHeight="1">
      <c r="B673" s="1"/>
      <c r="AB673" s="2"/>
      <c r="AC673" s="2"/>
      <c r="AD673" s="2"/>
      <c r="AE673" s="2"/>
      <c r="AF673" s="2"/>
      <c r="AH673" s="1"/>
      <c r="AI673" s="3"/>
      <c r="AJ673" s="4"/>
      <c r="AK673" s="4"/>
      <c r="AL673" s="1"/>
    </row>
    <row r="674" ht="18.75" customHeight="1">
      <c r="B674" s="1"/>
      <c r="AB674" s="2"/>
      <c r="AC674" s="2"/>
      <c r="AD674" s="2"/>
      <c r="AE674" s="2"/>
      <c r="AF674" s="2"/>
      <c r="AH674" s="1"/>
      <c r="AI674" s="3"/>
      <c r="AJ674" s="4"/>
      <c r="AK674" s="4"/>
      <c r="AL674" s="1"/>
    </row>
    <row r="675" ht="18.75" customHeight="1">
      <c r="B675" s="1"/>
      <c r="AB675" s="2"/>
      <c r="AC675" s="2"/>
      <c r="AD675" s="2"/>
      <c r="AE675" s="2"/>
      <c r="AF675" s="2"/>
      <c r="AH675" s="1"/>
      <c r="AI675" s="3"/>
      <c r="AJ675" s="4"/>
      <c r="AK675" s="4"/>
      <c r="AL675" s="1"/>
    </row>
    <row r="676" ht="18.75" customHeight="1">
      <c r="B676" s="1"/>
      <c r="AB676" s="2"/>
      <c r="AC676" s="2"/>
      <c r="AD676" s="2"/>
      <c r="AE676" s="2"/>
      <c r="AF676" s="2"/>
      <c r="AH676" s="1"/>
      <c r="AI676" s="3"/>
      <c r="AJ676" s="4"/>
      <c r="AK676" s="4"/>
      <c r="AL676" s="1"/>
    </row>
    <row r="677" ht="18.75" customHeight="1">
      <c r="B677" s="1"/>
      <c r="AB677" s="2"/>
      <c r="AC677" s="2"/>
      <c r="AD677" s="2"/>
      <c r="AE677" s="2"/>
      <c r="AF677" s="2"/>
      <c r="AH677" s="1"/>
      <c r="AI677" s="3"/>
      <c r="AJ677" s="4"/>
      <c r="AK677" s="4"/>
      <c r="AL677" s="1"/>
    </row>
    <row r="678" ht="18.75" customHeight="1">
      <c r="B678" s="1"/>
      <c r="AB678" s="2"/>
      <c r="AC678" s="2"/>
      <c r="AD678" s="2"/>
      <c r="AE678" s="2"/>
      <c r="AF678" s="2"/>
      <c r="AH678" s="1"/>
      <c r="AI678" s="3"/>
      <c r="AJ678" s="4"/>
      <c r="AK678" s="4"/>
      <c r="AL678" s="1"/>
    </row>
    <row r="679" ht="18.75" customHeight="1">
      <c r="B679" s="1"/>
      <c r="AB679" s="2"/>
      <c r="AC679" s="2"/>
      <c r="AD679" s="2"/>
      <c r="AE679" s="2"/>
      <c r="AF679" s="2"/>
      <c r="AH679" s="1"/>
      <c r="AI679" s="3"/>
      <c r="AJ679" s="4"/>
      <c r="AK679" s="4"/>
      <c r="AL679" s="1"/>
    </row>
    <row r="680" ht="18.75" customHeight="1">
      <c r="B680" s="1"/>
      <c r="AB680" s="2"/>
      <c r="AC680" s="2"/>
      <c r="AD680" s="2"/>
      <c r="AE680" s="2"/>
      <c r="AF680" s="2"/>
      <c r="AH680" s="1"/>
      <c r="AI680" s="3"/>
      <c r="AJ680" s="4"/>
      <c r="AK680" s="4"/>
      <c r="AL680" s="1"/>
    </row>
    <row r="681" ht="18.75" customHeight="1">
      <c r="B681" s="1"/>
      <c r="AB681" s="2"/>
      <c r="AC681" s="2"/>
      <c r="AD681" s="2"/>
      <c r="AE681" s="2"/>
      <c r="AF681" s="2"/>
      <c r="AH681" s="1"/>
      <c r="AI681" s="3"/>
      <c r="AJ681" s="4"/>
      <c r="AK681" s="4"/>
      <c r="AL681" s="1"/>
    </row>
    <row r="682" ht="18.75" customHeight="1">
      <c r="B682" s="1"/>
      <c r="AB682" s="2"/>
      <c r="AC682" s="2"/>
      <c r="AD682" s="2"/>
      <c r="AE682" s="2"/>
      <c r="AF682" s="2"/>
      <c r="AH682" s="1"/>
      <c r="AI682" s="3"/>
      <c r="AJ682" s="4"/>
      <c r="AK682" s="4"/>
      <c r="AL682" s="1"/>
    </row>
    <row r="683" ht="18.75" customHeight="1">
      <c r="B683" s="1"/>
      <c r="AB683" s="2"/>
      <c r="AC683" s="2"/>
      <c r="AD683" s="2"/>
      <c r="AE683" s="2"/>
      <c r="AF683" s="2"/>
      <c r="AH683" s="1"/>
      <c r="AI683" s="3"/>
      <c r="AJ683" s="4"/>
      <c r="AK683" s="4"/>
      <c r="AL683" s="1"/>
    </row>
    <row r="684" ht="18.75" customHeight="1">
      <c r="B684" s="1"/>
      <c r="AB684" s="2"/>
      <c r="AC684" s="2"/>
      <c r="AD684" s="2"/>
      <c r="AE684" s="2"/>
      <c r="AF684" s="2"/>
      <c r="AH684" s="1"/>
      <c r="AI684" s="3"/>
      <c r="AJ684" s="4"/>
      <c r="AK684" s="4"/>
      <c r="AL684" s="1"/>
    </row>
    <row r="685" ht="18.75" customHeight="1">
      <c r="B685" s="1"/>
      <c r="AB685" s="2"/>
      <c r="AC685" s="2"/>
      <c r="AD685" s="2"/>
      <c r="AE685" s="2"/>
      <c r="AF685" s="2"/>
      <c r="AH685" s="1"/>
      <c r="AI685" s="3"/>
      <c r="AJ685" s="4"/>
      <c r="AK685" s="4"/>
      <c r="AL685" s="1"/>
    </row>
    <row r="686" ht="18.75" customHeight="1">
      <c r="B686" s="1"/>
      <c r="AB686" s="2"/>
      <c r="AC686" s="2"/>
      <c r="AD686" s="2"/>
      <c r="AE686" s="2"/>
      <c r="AF686" s="2"/>
      <c r="AH686" s="1"/>
      <c r="AI686" s="3"/>
      <c r="AJ686" s="4"/>
      <c r="AK686" s="4"/>
      <c r="AL686" s="1"/>
    </row>
    <row r="687" ht="18.75" customHeight="1">
      <c r="B687" s="1"/>
      <c r="AB687" s="2"/>
      <c r="AC687" s="2"/>
      <c r="AD687" s="2"/>
      <c r="AE687" s="2"/>
      <c r="AF687" s="2"/>
      <c r="AH687" s="1"/>
      <c r="AI687" s="3"/>
      <c r="AJ687" s="4"/>
      <c r="AK687" s="4"/>
      <c r="AL687" s="1"/>
    </row>
    <row r="688" ht="18.75" customHeight="1">
      <c r="B688" s="1"/>
      <c r="AB688" s="2"/>
      <c r="AC688" s="2"/>
      <c r="AD688" s="2"/>
      <c r="AE688" s="2"/>
      <c r="AF688" s="2"/>
      <c r="AH688" s="1"/>
      <c r="AI688" s="3"/>
      <c r="AJ688" s="4"/>
      <c r="AK688" s="4"/>
      <c r="AL688" s="1"/>
    </row>
    <row r="689" ht="18.75" customHeight="1">
      <c r="B689" s="1"/>
      <c r="AB689" s="2"/>
      <c r="AC689" s="2"/>
      <c r="AD689" s="2"/>
      <c r="AE689" s="2"/>
      <c r="AF689" s="2"/>
      <c r="AH689" s="1"/>
      <c r="AI689" s="3"/>
      <c r="AJ689" s="4"/>
      <c r="AK689" s="4"/>
      <c r="AL689" s="1"/>
    </row>
    <row r="690" ht="18.75" customHeight="1">
      <c r="B690" s="1"/>
      <c r="AB690" s="2"/>
      <c r="AC690" s="2"/>
      <c r="AD690" s="2"/>
      <c r="AE690" s="2"/>
      <c r="AF690" s="2"/>
      <c r="AH690" s="1"/>
      <c r="AI690" s="3"/>
      <c r="AJ690" s="4"/>
      <c r="AK690" s="4"/>
      <c r="AL690" s="1"/>
    </row>
    <row r="691" ht="18.75" customHeight="1">
      <c r="B691" s="1"/>
      <c r="AB691" s="2"/>
      <c r="AC691" s="2"/>
      <c r="AD691" s="2"/>
      <c r="AE691" s="2"/>
      <c r="AF691" s="2"/>
      <c r="AH691" s="1"/>
      <c r="AI691" s="3"/>
      <c r="AJ691" s="4"/>
      <c r="AK691" s="4"/>
      <c r="AL691" s="1"/>
    </row>
    <row r="692" ht="18.75" customHeight="1">
      <c r="B692" s="1"/>
      <c r="AB692" s="2"/>
      <c r="AC692" s="2"/>
      <c r="AD692" s="2"/>
      <c r="AE692" s="2"/>
      <c r="AF692" s="2"/>
      <c r="AH692" s="1"/>
      <c r="AI692" s="3"/>
      <c r="AJ692" s="4"/>
      <c r="AK692" s="4"/>
      <c r="AL692" s="1"/>
    </row>
    <row r="693" ht="18.75" customHeight="1">
      <c r="B693" s="1"/>
      <c r="AB693" s="2"/>
      <c r="AC693" s="2"/>
      <c r="AD693" s="2"/>
      <c r="AE693" s="2"/>
      <c r="AF693" s="2"/>
      <c r="AH693" s="1"/>
      <c r="AI693" s="3"/>
      <c r="AJ693" s="4"/>
      <c r="AK693" s="4"/>
      <c r="AL693" s="1"/>
    </row>
    <row r="694" ht="18.75" customHeight="1">
      <c r="B694" s="1"/>
      <c r="AB694" s="2"/>
      <c r="AC694" s="2"/>
      <c r="AD694" s="2"/>
      <c r="AE694" s="2"/>
      <c r="AF694" s="2"/>
      <c r="AH694" s="1"/>
      <c r="AI694" s="3"/>
      <c r="AJ694" s="4"/>
      <c r="AK694" s="4"/>
      <c r="AL694" s="1"/>
    </row>
    <row r="695" ht="18.75" customHeight="1">
      <c r="B695" s="1"/>
      <c r="AB695" s="2"/>
      <c r="AC695" s="2"/>
      <c r="AD695" s="2"/>
      <c r="AE695" s="2"/>
      <c r="AF695" s="2"/>
      <c r="AH695" s="1"/>
      <c r="AI695" s="3"/>
      <c r="AJ695" s="4"/>
      <c r="AK695" s="4"/>
      <c r="AL695" s="1"/>
    </row>
    <row r="696" ht="18.75" customHeight="1">
      <c r="B696" s="1"/>
      <c r="AB696" s="2"/>
      <c r="AC696" s="2"/>
      <c r="AD696" s="2"/>
      <c r="AE696" s="2"/>
      <c r="AF696" s="2"/>
      <c r="AH696" s="1"/>
      <c r="AI696" s="3"/>
      <c r="AJ696" s="4"/>
      <c r="AK696" s="4"/>
      <c r="AL696" s="1"/>
    </row>
    <row r="697" ht="18.75" customHeight="1">
      <c r="B697" s="1"/>
      <c r="AB697" s="2"/>
      <c r="AC697" s="2"/>
      <c r="AD697" s="2"/>
      <c r="AE697" s="2"/>
      <c r="AF697" s="2"/>
      <c r="AH697" s="1"/>
      <c r="AI697" s="3"/>
      <c r="AJ697" s="4"/>
      <c r="AK697" s="4"/>
      <c r="AL697" s="1"/>
    </row>
    <row r="698" ht="18.75" customHeight="1">
      <c r="B698" s="1"/>
      <c r="AB698" s="2"/>
      <c r="AC698" s="2"/>
      <c r="AD698" s="2"/>
      <c r="AE698" s="2"/>
      <c r="AF698" s="2"/>
      <c r="AH698" s="1"/>
      <c r="AI698" s="3"/>
      <c r="AJ698" s="4"/>
      <c r="AK698" s="4"/>
      <c r="AL698" s="1"/>
    </row>
    <row r="699" ht="18.75" customHeight="1">
      <c r="B699" s="1"/>
      <c r="AB699" s="2"/>
      <c r="AC699" s="2"/>
      <c r="AD699" s="2"/>
      <c r="AE699" s="2"/>
      <c r="AF699" s="2"/>
      <c r="AH699" s="1"/>
      <c r="AI699" s="3"/>
      <c r="AJ699" s="4"/>
      <c r="AK699" s="4"/>
      <c r="AL699" s="1"/>
    </row>
    <row r="700" ht="18.75" customHeight="1">
      <c r="B700" s="1"/>
      <c r="AB700" s="2"/>
      <c r="AC700" s="2"/>
      <c r="AD700" s="2"/>
      <c r="AE700" s="2"/>
      <c r="AF700" s="2"/>
      <c r="AH700" s="1"/>
      <c r="AI700" s="3"/>
      <c r="AJ700" s="4"/>
      <c r="AK700" s="4"/>
      <c r="AL700" s="1"/>
    </row>
    <row r="701" ht="18.75" customHeight="1">
      <c r="B701" s="1"/>
      <c r="AB701" s="2"/>
      <c r="AC701" s="2"/>
      <c r="AD701" s="2"/>
      <c r="AE701" s="2"/>
      <c r="AF701" s="2"/>
      <c r="AH701" s="1"/>
      <c r="AI701" s="3"/>
      <c r="AJ701" s="4"/>
      <c r="AK701" s="4"/>
      <c r="AL701" s="1"/>
    </row>
    <row r="702" ht="18.75" customHeight="1">
      <c r="B702" s="1"/>
      <c r="AB702" s="2"/>
      <c r="AC702" s="2"/>
      <c r="AD702" s="2"/>
      <c r="AE702" s="2"/>
      <c r="AF702" s="2"/>
      <c r="AH702" s="1"/>
      <c r="AI702" s="3"/>
      <c r="AJ702" s="4"/>
      <c r="AK702" s="4"/>
      <c r="AL702" s="1"/>
    </row>
    <row r="703" ht="18.75" customHeight="1">
      <c r="B703" s="1"/>
      <c r="AB703" s="2"/>
      <c r="AC703" s="2"/>
      <c r="AD703" s="2"/>
      <c r="AE703" s="2"/>
      <c r="AF703" s="2"/>
      <c r="AH703" s="1"/>
      <c r="AI703" s="3"/>
      <c r="AJ703" s="4"/>
      <c r="AK703" s="4"/>
      <c r="AL703" s="1"/>
    </row>
    <row r="704" ht="18.75" customHeight="1">
      <c r="B704" s="1"/>
      <c r="AB704" s="2"/>
      <c r="AC704" s="2"/>
      <c r="AD704" s="2"/>
      <c r="AE704" s="2"/>
      <c r="AF704" s="2"/>
      <c r="AH704" s="1"/>
      <c r="AI704" s="3"/>
      <c r="AJ704" s="4"/>
      <c r="AK704" s="4"/>
      <c r="AL704" s="1"/>
    </row>
    <row r="705" ht="18.75" customHeight="1">
      <c r="B705" s="1"/>
      <c r="AB705" s="2"/>
      <c r="AC705" s="2"/>
      <c r="AD705" s="2"/>
      <c r="AE705" s="2"/>
      <c r="AF705" s="2"/>
      <c r="AH705" s="1"/>
      <c r="AI705" s="3"/>
      <c r="AJ705" s="4"/>
      <c r="AK705" s="4"/>
      <c r="AL705" s="1"/>
    </row>
    <row r="706" ht="18.75" customHeight="1">
      <c r="B706" s="1"/>
      <c r="AB706" s="2"/>
      <c r="AC706" s="2"/>
      <c r="AD706" s="2"/>
      <c r="AE706" s="2"/>
      <c r="AF706" s="2"/>
      <c r="AH706" s="1"/>
      <c r="AI706" s="3"/>
      <c r="AJ706" s="4"/>
      <c r="AK706" s="4"/>
      <c r="AL706" s="1"/>
    </row>
    <row r="707" ht="18.75" customHeight="1">
      <c r="B707" s="1"/>
      <c r="AB707" s="2"/>
      <c r="AC707" s="2"/>
      <c r="AD707" s="2"/>
      <c r="AE707" s="2"/>
      <c r="AF707" s="2"/>
      <c r="AH707" s="1"/>
      <c r="AI707" s="3"/>
      <c r="AJ707" s="4"/>
      <c r="AK707" s="4"/>
      <c r="AL707" s="1"/>
    </row>
    <row r="708" ht="18.75" customHeight="1">
      <c r="B708" s="1"/>
      <c r="AB708" s="2"/>
      <c r="AC708" s="2"/>
      <c r="AD708" s="2"/>
      <c r="AE708" s="2"/>
      <c r="AF708" s="2"/>
      <c r="AH708" s="1"/>
      <c r="AI708" s="3"/>
      <c r="AJ708" s="4"/>
      <c r="AK708" s="4"/>
      <c r="AL708" s="1"/>
    </row>
    <row r="709" ht="18.75" customHeight="1">
      <c r="B709" s="1"/>
      <c r="AB709" s="2"/>
      <c r="AC709" s="2"/>
      <c r="AD709" s="2"/>
      <c r="AE709" s="2"/>
      <c r="AF709" s="2"/>
      <c r="AH709" s="1"/>
      <c r="AI709" s="3"/>
      <c r="AJ709" s="4"/>
      <c r="AK709" s="4"/>
      <c r="AL709" s="1"/>
    </row>
    <row r="710" ht="18.75" customHeight="1">
      <c r="B710" s="1"/>
      <c r="AB710" s="2"/>
      <c r="AC710" s="2"/>
      <c r="AD710" s="2"/>
      <c r="AE710" s="2"/>
      <c r="AF710" s="2"/>
      <c r="AH710" s="1"/>
      <c r="AI710" s="3"/>
      <c r="AJ710" s="4"/>
      <c r="AK710" s="4"/>
      <c r="AL710" s="1"/>
    </row>
    <row r="711" ht="18.75" customHeight="1">
      <c r="B711" s="1"/>
      <c r="AB711" s="2"/>
      <c r="AC711" s="2"/>
      <c r="AD711" s="2"/>
      <c r="AE711" s="2"/>
      <c r="AF711" s="2"/>
      <c r="AH711" s="1"/>
      <c r="AI711" s="3"/>
      <c r="AJ711" s="4"/>
      <c r="AK711" s="4"/>
      <c r="AL711" s="1"/>
    </row>
    <row r="712" ht="18.75" customHeight="1">
      <c r="B712" s="1"/>
      <c r="AB712" s="2"/>
      <c r="AC712" s="2"/>
      <c r="AD712" s="2"/>
      <c r="AE712" s="2"/>
      <c r="AF712" s="2"/>
      <c r="AH712" s="1"/>
      <c r="AI712" s="3"/>
      <c r="AJ712" s="4"/>
      <c r="AK712" s="4"/>
      <c r="AL712" s="1"/>
    </row>
    <row r="713" ht="18.75" customHeight="1">
      <c r="B713" s="1"/>
      <c r="AB713" s="2"/>
      <c r="AC713" s="2"/>
      <c r="AD713" s="2"/>
      <c r="AE713" s="2"/>
      <c r="AF713" s="2"/>
      <c r="AH713" s="1"/>
      <c r="AI713" s="3"/>
      <c r="AJ713" s="4"/>
      <c r="AK713" s="4"/>
      <c r="AL713" s="1"/>
    </row>
    <row r="714" ht="18.75" customHeight="1">
      <c r="B714" s="1"/>
      <c r="AB714" s="2"/>
      <c r="AC714" s="2"/>
      <c r="AD714" s="2"/>
      <c r="AE714" s="2"/>
      <c r="AF714" s="2"/>
      <c r="AH714" s="1"/>
      <c r="AI714" s="3"/>
      <c r="AJ714" s="4"/>
      <c r="AK714" s="4"/>
      <c r="AL714" s="1"/>
    </row>
    <row r="715" ht="18.75" customHeight="1">
      <c r="B715" s="1"/>
      <c r="AB715" s="2"/>
      <c r="AC715" s="2"/>
      <c r="AD715" s="2"/>
      <c r="AE715" s="2"/>
      <c r="AF715" s="2"/>
      <c r="AH715" s="1"/>
      <c r="AI715" s="3"/>
      <c r="AJ715" s="4"/>
      <c r="AK715" s="4"/>
      <c r="AL715" s="1"/>
    </row>
    <row r="716" ht="18.75" customHeight="1">
      <c r="B716" s="1"/>
      <c r="AB716" s="2"/>
      <c r="AC716" s="2"/>
      <c r="AD716" s="2"/>
      <c r="AE716" s="2"/>
      <c r="AF716" s="2"/>
      <c r="AH716" s="1"/>
      <c r="AI716" s="3"/>
      <c r="AJ716" s="4"/>
      <c r="AK716" s="4"/>
      <c r="AL716" s="1"/>
    </row>
    <row r="717" ht="18.75" customHeight="1">
      <c r="B717" s="1"/>
      <c r="AB717" s="2"/>
      <c r="AC717" s="2"/>
      <c r="AD717" s="2"/>
      <c r="AE717" s="2"/>
      <c r="AF717" s="2"/>
      <c r="AH717" s="1"/>
      <c r="AI717" s="3"/>
      <c r="AJ717" s="4"/>
      <c r="AK717" s="4"/>
      <c r="AL717" s="1"/>
    </row>
    <row r="718" ht="18.75" customHeight="1">
      <c r="B718" s="1"/>
      <c r="AB718" s="2"/>
      <c r="AC718" s="2"/>
      <c r="AD718" s="2"/>
      <c r="AE718" s="2"/>
      <c r="AF718" s="2"/>
      <c r="AH718" s="1"/>
      <c r="AI718" s="3"/>
      <c r="AJ718" s="4"/>
      <c r="AK718" s="4"/>
      <c r="AL718" s="1"/>
    </row>
    <row r="719" ht="18.75" customHeight="1">
      <c r="B719" s="1"/>
      <c r="AB719" s="2"/>
      <c r="AC719" s="2"/>
      <c r="AD719" s="2"/>
      <c r="AE719" s="2"/>
      <c r="AF719" s="2"/>
      <c r="AH719" s="1"/>
      <c r="AI719" s="3"/>
      <c r="AJ719" s="4"/>
      <c r="AK719" s="4"/>
      <c r="AL719" s="1"/>
    </row>
    <row r="720" ht="18.75" customHeight="1">
      <c r="B720" s="1"/>
      <c r="AB720" s="2"/>
      <c r="AC720" s="2"/>
      <c r="AD720" s="2"/>
      <c r="AE720" s="2"/>
      <c r="AF720" s="2"/>
      <c r="AH720" s="1"/>
      <c r="AI720" s="3"/>
      <c r="AJ720" s="4"/>
      <c r="AK720" s="4"/>
      <c r="AL720" s="1"/>
    </row>
    <row r="721" ht="18.75" customHeight="1">
      <c r="B721" s="1"/>
      <c r="AB721" s="2"/>
      <c r="AC721" s="2"/>
      <c r="AD721" s="2"/>
      <c r="AE721" s="2"/>
      <c r="AF721" s="2"/>
      <c r="AH721" s="1"/>
      <c r="AI721" s="3"/>
      <c r="AJ721" s="4"/>
      <c r="AK721" s="4"/>
      <c r="AL721" s="1"/>
    </row>
    <row r="722" ht="18.75" customHeight="1">
      <c r="B722" s="1"/>
      <c r="AB722" s="2"/>
      <c r="AC722" s="2"/>
      <c r="AD722" s="2"/>
      <c r="AE722" s="2"/>
      <c r="AF722" s="2"/>
      <c r="AH722" s="1"/>
      <c r="AI722" s="3"/>
      <c r="AJ722" s="4"/>
      <c r="AK722" s="4"/>
      <c r="AL722" s="1"/>
    </row>
    <row r="723" ht="18.75" customHeight="1">
      <c r="B723" s="1"/>
      <c r="AB723" s="2"/>
      <c r="AC723" s="2"/>
      <c r="AD723" s="2"/>
      <c r="AE723" s="2"/>
      <c r="AF723" s="2"/>
      <c r="AH723" s="1"/>
      <c r="AI723" s="3"/>
      <c r="AJ723" s="4"/>
      <c r="AK723" s="4"/>
      <c r="AL723" s="1"/>
    </row>
    <row r="724" ht="18.75" customHeight="1">
      <c r="B724" s="1"/>
      <c r="AB724" s="2"/>
      <c r="AC724" s="2"/>
      <c r="AD724" s="2"/>
      <c r="AE724" s="2"/>
      <c r="AF724" s="2"/>
      <c r="AH724" s="1"/>
      <c r="AI724" s="3"/>
      <c r="AJ724" s="4"/>
      <c r="AK724" s="4"/>
      <c r="AL724" s="1"/>
    </row>
    <row r="725" ht="18.75" customHeight="1">
      <c r="B725" s="1"/>
      <c r="AB725" s="2"/>
      <c r="AC725" s="2"/>
      <c r="AD725" s="2"/>
      <c r="AE725" s="2"/>
      <c r="AF725" s="2"/>
      <c r="AH725" s="1"/>
      <c r="AI725" s="3"/>
      <c r="AJ725" s="4"/>
      <c r="AK725" s="4"/>
      <c r="AL725" s="1"/>
    </row>
    <row r="726" ht="18.75" customHeight="1">
      <c r="B726" s="1"/>
      <c r="AB726" s="2"/>
      <c r="AC726" s="2"/>
      <c r="AD726" s="2"/>
      <c r="AE726" s="2"/>
      <c r="AF726" s="2"/>
      <c r="AH726" s="1"/>
      <c r="AI726" s="3"/>
      <c r="AJ726" s="4"/>
      <c r="AK726" s="4"/>
      <c r="AL726" s="1"/>
    </row>
    <row r="727" ht="18.75" customHeight="1">
      <c r="B727" s="1"/>
      <c r="AB727" s="2"/>
      <c r="AC727" s="2"/>
      <c r="AD727" s="2"/>
      <c r="AE727" s="2"/>
      <c r="AF727" s="2"/>
      <c r="AH727" s="1"/>
      <c r="AI727" s="3"/>
      <c r="AJ727" s="4"/>
      <c r="AK727" s="4"/>
      <c r="AL727" s="1"/>
    </row>
    <row r="728" ht="18.75" customHeight="1">
      <c r="B728" s="1"/>
      <c r="AB728" s="2"/>
      <c r="AC728" s="2"/>
      <c r="AD728" s="2"/>
      <c r="AE728" s="2"/>
      <c r="AF728" s="2"/>
      <c r="AH728" s="1"/>
      <c r="AI728" s="3"/>
      <c r="AJ728" s="4"/>
      <c r="AK728" s="4"/>
      <c r="AL728" s="1"/>
    </row>
    <row r="729" ht="18.75" customHeight="1">
      <c r="B729" s="1"/>
      <c r="AB729" s="2"/>
      <c r="AC729" s="2"/>
      <c r="AD729" s="2"/>
      <c r="AE729" s="2"/>
      <c r="AF729" s="2"/>
      <c r="AH729" s="1"/>
      <c r="AI729" s="3"/>
      <c r="AJ729" s="4"/>
      <c r="AK729" s="4"/>
      <c r="AL729" s="1"/>
    </row>
    <row r="730" ht="18.75" customHeight="1">
      <c r="B730" s="1"/>
      <c r="AB730" s="2"/>
      <c r="AC730" s="2"/>
      <c r="AD730" s="2"/>
      <c r="AE730" s="2"/>
      <c r="AF730" s="2"/>
      <c r="AH730" s="1"/>
      <c r="AI730" s="3"/>
      <c r="AJ730" s="4"/>
      <c r="AK730" s="4"/>
      <c r="AL730" s="1"/>
    </row>
    <row r="731" ht="18.75" customHeight="1">
      <c r="B731" s="1"/>
      <c r="AB731" s="2"/>
      <c r="AC731" s="2"/>
      <c r="AD731" s="2"/>
      <c r="AE731" s="2"/>
      <c r="AF731" s="2"/>
      <c r="AH731" s="1"/>
      <c r="AI731" s="3"/>
      <c r="AJ731" s="4"/>
      <c r="AK731" s="4"/>
      <c r="AL731" s="1"/>
    </row>
    <row r="732" ht="18.75" customHeight="1">
      <c r="B732" s="1"/>
      <c r="AB732" s="2"/>
      <c r="AC732" s="2"/>
      <c r="AD732" s="2"/>
      <c r="AE732" s="2"/>
      <c r="AF732" s="2"/>
      <c r="AH732" s="1"/>
      <c r="AI732" s="3"/>
      <c r="AJ732" s="4"/>
      <c r="AK732" s="4"/>
      <c r="AL732" s="1"/>
    </row>
    <row r="733" ht="18.75" customHeight="1">
      <c r="B733" s="1"/>
      <c r="AB733" s="2"/>
      <c r="AC733" s="2"/>
      <c r="AD733" s="2"/>
      <c r="AE733" s="2"/>
      <c r="AF733" s="2"/>
      <c r="AH733" s="1"/>
      <c r="AI733" s="3"/>
      <c r="AJ733" s="4"/>
      <c r="AK733" s="4"/>
      <c r="AL733" s="1"/>
    </row>
    <row r="734" ht="18.75" customHeight="1">
      <c r="B734" s="1"/>
      <c r="AB734" s="2"/>
      <c r="AC734" s="2"/>
      <c r="AD734" s="2"/>
      <c r="AE734" s="2"/>
      <c r="AF734" s="2"/>
      <c r="AH734" s="1"/>
      <c r="AI734" s="3"/>
      <c r="AJ734" s="4"/>
      <c r="AK734" s="4"/>
      <c r="AL734" s="1"/>
    </row>
    <row r="735" ht="18.75" customHeight="1">
      <c r="B735" s="1"/>
      <c r="AB735" s="2"/>
      <c r="AC735" s="2"/>
      <c r="AD735" s="2"/>
      <c r="AE735" s="2"/>
      <c r="AF735" s="2"/>
      <c r="AH735" s="1"/>
      <c r="AI735" s="3"/>
      <c r="AJ735" s="4"/>
      <c r="AK735" s="4"/>
      <c r="AL735" s="1"/>
    </row>
    <row r="736" ht="18.75" customHeight="1">
      <c r="B736" s="1"/>
      <c r="AB736" s="2"/>
      <c r="AC736" s="2"/>
      <c r="AD736" s="2"/>
      <c r="AE736" s="2"/>
      <c r="AF736" s="2"/>
      <c r="AH736" s="1"/>
      <c r="AI736" s="3"/>
      <c r="AJ736" s="4"/>
      <c r="AK736" s="4"/>
      <c r="AL736" s="1"/>
    </row>
    <row r="737" ht="18.75" customHeight="1">
      <c r="B737" s="1"/>
      <c r="AB737" s="2"/>
      <c r="AC737" s="2"/>
      <c r="AD737" s="2"/>
      <c r="AE737" s="2"/>
      <c r="AF737" s="2"/>
      <c r="AH737" s="1"/>
      <c r="AI737" s="3"/>
      <c r="AJ737" s="4"/>
      <c r="AK737" s="4"/>
      <c r="AL737" s="1"/>
    </row>
    <row r="738" ht="18.75" customHeight="1">
      <c r="B738" s="1"/>
      <c r="AB738" s="2"/>
      <c r="AC738" s="2"/>
      <c r="AD738" s="2"/>
      <c r="AE738" s="2"/>
      <c r="AF738" s="2"/>
      <c r="AH738" s="1"/>
      <c r="AI738" s="3"/>
      <c r="AJ738" s="4"/>
      <c r="AK738" s="4"/>
      <c r="AL738" s="1"/>
    </row>
    <row r="739" ht="18.75" customHeight="1">
      <c r="B739" s="1"/>
      <c r="AB739" s="2"/>
      <c r="AC739" s="2"/>
      <c r="AD739" s="2"/>
      <c r="AE739" s="2"/>
      <c r="AF739" s="2"/>
      <c r="AH739" s="1"/>
      <c r="AI739" s="3"/>
      <c r="AJ739" s="4"/>
      <c r="AK739" s="4"/>
      <c r="AL739" s="1"/>
    </row>
    <row r="740" ht="18.75" customHeight="1">
      <c r="B740" s="1"/>
      <c r="AB740" s="2"/>
      <c r="AC740" s="2"/>
      <c r="AD740" s="2"/>
      <c r="AE740" s="2"/>
      <c r="AF740" s="2"/>
      <c r="AH740" s="1"/>
      <c r="AI740" s="3"/>
      <c r="AJ740" s="4"/>
      <c r="AK740" s="4"/>
      <c r="AL740" s="1"/>
    </row>
    <row r="741" ht="18.75" customHeight="1">
      <c r="B741" s="1"/>
      <c r="AB741" s="2"/>
      <c r="AC741" s="2"/>
      <c r="AD741" s="2"/>
      <c r="AE741" s="2"/>
      <c r="AF741" s="2"/>
      <c r="AH741" s="1"/>
      <c r="AI741" s="3"/>
      <c r="AJ741" s="4"/>
      <c r="AK741" s="4"/>
      <c r="AL741" s="1"/>
    </row>
    <row r="742" ht="18.75" customHeight="1">
      <c r="B742" s="1"/>
      <c r="AB742" s="2"/>
      <c r="AC742" s="2"/>
      <c r="AD742" s="2"/>
      <c r="AE742" s="2"/>
      <c r="AF742" s="2"/>
      <c r="AH742" s="1"/>
      <c r="AI742" s="3"/>
      <c r="AJ742" s="4"/>
      <c r="AK742" s="4"/>
      <c r="AL742" s="1"/>
    </row>
    <row r="743" ht="18.75" customHeight="1">
      <c r="B743" s="1"/>
      <c r="AB743" s="2"/>
      <c r="AC743" s="2"/>
      <c r="AD743" s="2"/>
      <c r="AE743" s="2"/>
      <c r="AF743" s="2"/>
      <c r="AH743" s="1"/>
      <c r="AI743" s="3"/>
      <c r="AJ743" s="4"/>
      <c r="AK743" s="4"/>
      <c r="AL743" s="1"/>
    </row>
    <row r="744" ht="18.75" customHeight="1">
      <c r="B744" s="1"/>
      <c r="AB744" s="2"/>
      <c r="AC744" s="2"/>
      <c r="AD744" s="2"/>
      <c r="AE744" s="2"/>
      <c r="AF744" s="2"/>
      <c r="AH744" s="1"/>
      <c r="AI744" s="3"/>
      <c r="AJ744" s="4"/>
      <c r="AK744" s="4"/>
      <c r="AL744" s="1"/>
    </row>
    <row r="745" ht="18.75" customHeight="1">
      <c r="B745" s="1"/>
      <c r="AB745" s="2"/>
      <c r="AC745" s="2"/>
      <c r="AD745" s="2"/>
      <c r="AE745" s="2"/>
      <c r="AF745" s="2"/>
      <c r="AH745" s="1"/>
      <c r="AI745" s="3"/>
      <c r="AJ745" s="4"/>
      <c r="AK745" s="4"/>
      <c r="AL745" s="1"/>
    </row>
    <row r="746" ht="18.75" customHeight="1">
      <c r="B746" s="1"/>
      <c r="AB746" s="2"/>
      <c r="AC746" s="2"/>
      <c r="AD746" s="2"/>
      <c r="AE746" s="2"/>
      <c r="AF746" s="2"/>
      <c r="AH746" s="1"/>
      <c r="AI746" s="3"/>
      <c r="AJ746" s="4"/>
      <c r="AK746" s="4"/>
      <c r="AL746" s="1"/>
    </row>
    <row r="747" ht="18.75" customHeight="1">
      <c r="B747" s="1"/>
      <c r="AB747" s="2"/>
      <c r="AC747" s="2"/>
      <c r="AD747" s="2"/>
      <c r="AE747" s="2"/>
      <c r="AF747" s="2"/>
      <c r="AH747" s="1"/>
      <c r="AI747" s="3"/>
      <c r="AJ747" s="4"/>
      <c r="AK747" s="4"/>
      <c r="AL747" s="1"/>
    </row>
    <row r="748" ht="18.75" customHeight="1">
      <c r="B748" s="1"/>
      <c r="AB748" s="2"/>
      <c r="AC748" s="2"/>
      <c r="AD748" s="2"/>
      <c r="AE748" s="2"/>
      <c r="AF748" s="2"/>
      <c r="AH748" s="1"/>
      <c r="AI748" s="3"/>
      <c r="AJ748" s="4"/>
      <c r="AK748" s="4"/>
      <c r="AL748" s="1"/>
    </row>
    <row r="749" ht="18.75" customHeight="1">
      <c r="B749" s="1"/>
      <c r="AB749" s="2"/>
      <c r="AC749" s="2"/>
      <c r="AD749" s="2"/>
      <c r="AE749" s="2"/>
      <c r="AF749" s="2"/>
      <c r="AH749" s="1"/>
      <c r="AI749" s="3"/>
      <c r="AJ749" s="4"/>
      <c r="AK749" s="4"/>
      <c r="AL749" s="1"/>
    </row>
    <row r="750" ht="18.75" customHeight="1">
      <c r="B750" s="1"/>
      <c r="AB750" s="2"/>
      <c r="AC750" s="2"/>
      <c r="AD750" s="2"/>
      <c r="AE750" s="2"/>
      <c r="AF750" s="2"/>
      <c r="AH750" s="1"/>
      <c r="AI750" s="3"/>
      <c r="AJ750" s="4"/>
      <c r="AK750" s="4"/>
      <c r="AL750" s="1"/>
    </row>
    <row r="751" ht="18.75" customHeight="1">
      <c r="B751" s="1"/>
      <c r="AB751" s="2"/>
      <c r="AC751" s="2"/>
      <c r="AD751" s="2"/>
      <c r="AE751" s="2"/>
      <c r="AF751" s="2"/>
      <c r="AH751" s="1"/>
      <c r="AI751" s="3"/>
      <c r="AJ751" s="4"/>
      <c r="AK751" s="4"/>
      <c r="AL751" s="1"/>
    </row>
    <row r="752" ht="18.75" customHeight="1">
      <c r="B752" s="1"/>
      <c r="AB752" s="2"/>
      <c r="AC752" s="2"/>
      <c r="AD752" s="2"/>
      <c r="AE752" s="2"/>
      <c r="AF752" s="2"/>
      <c r="AH752" s="1"/>
      <c r="AI752" s="3"/>
      <c r="AJ752" s="4"/>
      <c r="AK752" s="4"/>
      <c r="AL752" s="1"/>
    </row>
    <row r="753" ht="18.75" customHeight="1">
      <c r="B753" s="1"/>
      <c r="AB753" s="2"/>
      <c r="AC753" s="2"/>
      <c r="AD753" s="2"/>
      <c r="AE753" s="2"/>
      <c r="AF753" s="2"/>
      <c r="AH753" s="1"/>
      <c r="AI753" s="3"/>
      <c r="AJ753" s="4"/>
      <c r="AK753" s="4"/>
      <c r="AL753" s="1"/>
    </row>
    <row r="754" ht="18.75" customHeight="1">
      <c r="B754" s="1"/>
      <c r="AB754" s="2"/>
      <c r="AC754" s="2"/>
      <c r="AD754" s="2"/>
      <c r="AE754" s="2"/>
      <c r="AF754" s="2"/>
      <c r="AH754" s="1"/>
      <c r="AI754" s="3"/>
      <c r="AJ754" s="4"/>
      <c r="AK754" s="4"/>
      <c r="AL754" s="1"/>
    </row>
    <row r="755" ht="18.75" customHeight="1">
      <c r="B755" s="1"/>
      <c r="AB755" s="2"/>
      <c r="AC755" s="2"/>
      <c r="AD755" s="2"/>
      <c r="AE755" s="2"/>
      <c r="AF755" s="2"/>
      <c r="AH755" s="1"/>
      <c r="AI755" s="3"/>
      <c r="AJ755" s="4"/>
      <c r="AK755" s="4"/>
      <c r="AL755" s="1"/>
    </row>
    <row r="756" ht="18.75" customHeight="1">
      <c r="B756" s="1"/>
      <c r="AB756" s="2"/>
      <c r="AC756" s="2"/>
      <c r="AD756" s="2"/>
      <c r="AE756" s="2"/>
      <c r="AF756" s="2"/>
      <c r="AH756" s="1"/>
      <c r="AI756" s="3"/>
      <c r="AJ756" s="4"/>
      <c r="AK756" s="4"/>
      <c r="AL756" s="1"/>
    </row>
    <row r="757" ht="18.75" customHeight="1">
      <c r="B757" s="1"/>
      <c r="AB757" s="2"/>
      <c r="AC757" s="2"/>
      <c r="AD757" s="2"/>
      <c r="AE757" s="2"/>
      <c r="AF757" s="2"/>
      <c r="AH757" s="1"/>
      <c r="AI757" s="3"/>
      <c r="AJ757" s="4"/>
      <c r="AK757" s="4"/>
      <c r="AL757" s="1"/>
    </row>
    <row r="758" ht="18.75" customHeight="1">
      <c r="B758" s="1"/>
      <c r="AB758" s="2"/>
      <c r="AC758" s="2"/>
      <c r="AD758" s="2"/>
      <c r="AE758" s="2"/>
      <c r="AF758" s="2"/>
      <c r="AH758" s="1"/>
      <c r="AI758" s="3"/>
      <c r="AJ758" s="4"/>
      <c r="AK758" s="4"/>
      <c r="AL758" s="1"/>
    </row>
    <row r="759" ht="18.75" customHeight="1">
      <c r="B759" s="1"/>
      <c r="AB759" s="2"/>
      <c r="AC759" s="2"/>
      <c r="AD759" s="2"/>
      <c r="AE759" s="2"/>
      <c r="AF759" s="2"/>
      <c r="AH759" s="1"/>
      <c r="AI759" s="3"/>
      <c r="AJ759" s="4"/>
      <c r="AK759" s="4"/>
      <c r="AL759" s="1"/>
    </row>
    <row r="760" ht="18.75" customHeight="1">
      <c r="B760" s="1"/>
      <c r="AB760" s="2"/>
      <c r="AC760" s="2"/>
      <c r="AD760" s="2"/>
      <c r="AE760" s="2"/>
      <c r="AF760" s="2"/>
      <c r="AH760" s="1"/>
      <c r="AI760" s="3"/>
      <c r="AJ760" s="4"/>
      <c r="AK760" s="4"/>
      <c r="AL760" s="1"/>
    </row>
    <row r="761" ht="18.75" customHeight="1">
      <c r="B761" s="1"/>
      <c r="AB761" s="2"/>
      <c r="AC761" s="2"/>
      <c r="AD761" s="2"/>
      <c r="AE761" s="2"/>
      <c r="AF761" s="2"/>
      <c r="AH761" s="1"/>
      <c r="AI761" s="3"/>
      <c r="AJ761" s="4"/>
      <c r="AK761" s="4"/>
      <c r="AL761" s="1"/>
    </row>
    <row r="762" ht="18.75" customHeight="1">
      <c r="B762" s="1"/>
      <c r="AB762" s="2"/>
      <c r="AC762" s="2"/>
      <c r="AD762" s="2"/>
      <c r="AE762" s="2"/>
      <c r="AF762" s="2"/>
      <c r="AH762" s="1"/>
      <c r="AI762" s="3"/>
      <c r="AJ762" s="4"/>
      <c r="AK762" s="4"/>
      <c r="AL762" s="1"/>
    </row>
    <row r="763" ht="18.75" customHeight="1">
      <c r="B763" s="1"/>
      <c r="AB763" s="2"/>
      <c r="AC763" s="2"/>
      <c r="AD763" s="2"/>
      <c r="AE763" s="2"/>
      <c r="AF763" s="2"/>
      <c r="AH763" s="1"/>
      <c r="AI763" s="3"/>
      <c r="AJ763" s="4"/>
      <c r="AK763" s="4"/>
      <c r="AL763" s="1"/>
    </row>
    <row r="764" ht="18.75" customHeight="1">
      <c r="B764" s="1"/>
      <c r="AB764" s="2"/>
      <c r="AC764" s="2"/>
      <c r="AD764" s="2"/>
      <c r="AE764" s="2"/>
      <c r="AF764" s="2"/>
      <c r="AH764" s="1"/>
      <c r="AI764" s="3"/>
      <c r="AJ764" s="4"/>
      <c r="AK764" s="4"/>
      <c r="AL764" s="1"/>
    </row>
    <row r="765" ht="18.75" customHeight="1">
      <c r="B765" s="1"/>
      <c r="AB765" s="2"/>
      <c r="AC765" s="2"/>
      <c r="AD765" s="2"/>
      <c r="AE765" s="2"/>
      <c r="AF765" s="2"/>
      <c r="AH765" s="1"/>
      <c r="AI765" s="3"/>
      <c r="AJ765" s="4"/>
      <c r="AK765" s="4"/>
      <c r="AL765" s="1"/>
    </row>
    <row r="766" ht="18.75" customHeight="1">
      <c r="B766" s="1"/>
      <c r="AB766" s="2"/>
      <c r="AC766" s="2"/>
      <c r="AD766" s="2"/>
      <c r="AE766" s="2"/>
      <c r="AF766" s="2"/>
      <c r="AH766" s="1"/>
      <c r="AI766" s="3"/>
      <c r="AJ766" s="4"/>
      <c r="AK766" s="4"/>
      <c r="AL766" s="1"/>
    </row>
    <row r="767" ht="18.75" customHeight="1">
      <c r="B767" s="1"/>
      <c r="AB767" s="2"/>
      <c r="AC767" s="2"/>
      <c r="AD767" s="2"/>
      <c r="AE767" s="2"/>
      <c r="AF767" s="2"/>
      <c r="AH767" s="1"/>
      <c r="AI767" s="3"/>
      <c r="AJ767" s="4"/>
      <c r="AK767" s="4"/>
      <c r="AL767" s="1"/>
    </row>
    <row r="768" ht="18.75" customHeight="1">
      <c r="B768" s="1"/>
      <c r="AB768" s="2"/>
      <c r="AC768" s="2"/>
      <c r="AD768" s="2"/>
      <c r="AE768" s="2"/>
      <c r="AF768" s="2"/>
      <c r="AH768" s="1"/>
      <c r="AI768" s="3"/>
      <c r="AJ768" s="4"/>
      <c r="AK768" s="4"/>
      <c r="AL768" s="1"/>
    </row>
    <row r="769" ht="18.75" customHeight="1">
      <c r="B769" s="1"/>
      <c r="AB769" s="2"/>
      <c r="AC769" s="2"/>
      <c r="AD769" s="2"/>
      <c r="AE769" s="2"/>
      <c r="AF769" s="2"/>
      <c r="AH769" s="1"/>
      <c r="AI769" s="3"/>
      <c r="AJ769" s="4"/>
      <c r="AK769" s="4"/>
      <c r="AL769" s="1"/>
    </row>
    <row r="770" ht="18.75" customHeight="1">
      <c r="B770" s="1"/>
      <c r="AB770" s="2"/>
      <c r="AC770" s="2"/>
      <c r="AD770" s="2"/>
      <c r="AE770" s="2"/>
      <c r="AF770" s="2"/>
      <c r="AH770" s="1"/>
      <c r="AI770" s="3"/>
      <c r="AJ770" s="4"/>
      <c r="AK770" s="4"/>
      <c r="AL770" s="1"/>
    </row>
    <row r="771" ht="18.75" customHeight="1">
      <c r="B771" s="1"/>
      <c r="AB771" s="2"/>
      <c r="AC771" s="2"/>
      <c r="AD771" s="2"/>
      <c r="AE771" s="2"/>
      <c r="AF771" s="2"/>
      <c r="AH771" s="1"/>
      <c r="AI771" s="3"/>
      <c r="AJ771" s="4"/>
      <c r="AK771" s="4"/>
      <c r="AL771" s="1"/>
    </row>
    <row r="772" ht="18.75" customHeight="1">
      <c r="B772" s="1"/>
      <c r="AB772" s="2"/>
      <c r="AC772" s="2"/>
      <c r="AD772" s="2"/>
      <c r="AE772" s="2"/>
      <c r="AF772" s="2"/>
      <c r="AH772" s="1"/>
      <c r="AI772" s="3"/>
      <c r="AJ772" s="4"/>
      <c r="AK772" s="4"/>
      <c r="AL772" s="1"/>
    </row>
    <row r="773" ht="18.75" customHeight="1">
      <c r="B773" s="1"/>
      <c r="AB773" s="2"/>
      <c r="AC773" s="2"/>
      <c r="AD773" s="2"/>
      <c r="AE773" s="2"/>
      <c r="AF773" s="2"/>
      <c r="AH773" s="1"/>
      <c r="AI773" s="3"/>
      <c r="AJ773" s="4"/>
      <c r="AK773" s="4"/>
      <c r="AL773" s="1"/>
    </row>
    <row r="774" ht="18.75" customHeight="1">
      <c r="B774" s="1"/>
      <c r="AB774" s="2"/>
      <c r="AC774" s="2"/>
      <c r="AD774" s="2"/>
      <c r="AE774" s="2"/>
      <c r="AF774" s="2"/>
      <c r="AH774" s="1"/>
      <c r="AI774" s="3"/>
      <c r="AJ774" s="4"/>
      <c r="AK774" s="4"/>
      <c r="AL774" s="1"/>
    </row>
    <row r="775" ht="18.75" customHeight="1">
      <c r="B775" s="1"/>
      <c r="AB775" s="2"/>
      <c r="AC775" s="2"/>
      <c r="AD775" s="2"/>
      <c r="AE775" s="2"/>
      <c r="AF775" s="2"/>
      <c r="AH775" s="1"/>
      <c r="AI775" s="3"/>
      <c r="AJ775" s="4"/>
      <c r="AK775" s="4"/>
      <c r="AL775" s="1"/>
    </row>
    <row r="776" ht="18.75" customHeight="1">
      <c r="B776" s="1"/>
      <c r="AB776" s="2"/>
      <c r="AC776" s="2"/>
      <c r="AD776" s="2"/>
      <c r="AE776" s="2"/>
      <c r="AF776" s="2"/>
      <c r="AH776" s="1"/>
      <c r="AI776" s="3"/>
      <c r="AJ776" s="4"/>
      <c r="AK776" s="4"/>
      <c r="AL776" s="1"/>
    </row>
    <row r="777" ht="18.75" customHeight="1">
      <c r="B777" s="1"/>
      <c r="AB777" s="2"/>
      <c r="AC777" s="2"/>
      <c r="AD777" s="2"/>
      <c r="AE777" s="2"/>
      <c r="AF777" s="2"/>
      <c r="AH777" s="1"/>
      <c r="AI777" s="3"/>
      <c r="AJ777" s="4"/>
      <c r="AK777" s="4"/>
      <c r="AL777" s="1"/>
    </row>
    <row r="778" ht="18.75" customHeight="1">
      <c r="B778" s="1"/>
      <c r="AB778" s="2"/>
      <c r="AC778" s="2"/>
      <c r="AD778" s="2"/>
      <c r="AE778" s="2"/>
      <c r="AF778" s="2"/>
      <c r="AH778" s="1"/>
      <c r="AI778" s="3"/>
      <c r="AJ778" s="4"/>
      <c r="AK778" s="4"/>
      <c r="AL778" s="1"/>
    </row>
    <row r="779" ht="18.75" customHeight="1">
      <c r="B779" s="1"/>
      <c r="AB779" s="2"/>
      <c r="AC779" s="2"/>
      <c r="AD779" s="2"/>
      <c r="AE779" s="2"/>
      <c r="AF779" s="2"/>
      <c r="AH779" s="1"/>
      <c r="AI779" s="3"/>
      <c r="AJ779" s="4"/>
      <c r="AK779" s="4"/>
      <c r="AL779" s="1"/>
    </row>
    <row r="780" ht="18.75" customHeight="1">
      <c r="B780" s="1"/>
      <c r="AB780" s="2"/>
      <c r="AC780" s="2"/>
      <c r="AD780" s="2"/>
      <c r="AE780" s="2"/>
      <c r="AF780" s="2"/>
      <c r="AH780" s="1"/>
      <c r="AI780" s="3"/>
      <c r="AJ780" s="4"/>
      <c r="AK780" s="4"/>
      <c r="AL780" s="1"/>
    </row>
    <row r="781" ht="18.75" customHeight="1">
      <c r="B781" s="1"/>
      <c r="AB781" s="2"/>
      <c r="AC781" s="2"/>
      <c r="AD781" s="2"/>
      <c r="AE781" s="2"/>
      <c r="AF781" s="2"/>
      <c r="AH781" s="1"/>
      <c r="AI781" s="3"/>
      <c r="AJ781" s="4"/>
      <c r="AK781" s="4"/>
      <c r="AL781" s="1"/>
    </row>
    <row r="782" ht="18.75" customHeight="1">
      <c r="B782" s="1"/>
      <c r="AB782" s="2"/>
      <c r="AC782" s="2"/>
      <c r="AD782" s="2"/>
      <c r="AE782" s="2"/>
      <c r="AF782" s="2"/>
      <c r="AH782" s="1"/>
      <c r="AI782" s="3"/>
      <c r="AJ782" s="4"/>
      <c r="AK782" s="4"/>
      <c r="AL782" s="1"/>
    </row>
    <row r="783" ht="18.75" customHeight="1">
      <c r="B783" s="1"/>
      <c r="AB783" s="2"/>
      <c r="AC783" s="2"/>
      <c r="AD783" s="2"/>
      <c r="AE783" s="2"/>
      <c r="AF783" s="2"/>
      <c r="AH783" s="1"/>
      <c r="AI783" s="3"/>
      <c r="AJ783" s="4"/>
      <c r="AK783" s="4"/>
      <c r="AL783" s="1"/>
    </row>
    <row r="784" ht="18.75" customHeight="1">
      <c r="B784" s="1"/>
      <c r="AB784" s="2"/>
      <c r="AC784" s="2"/>
      <c r="AD784" s="2"/>
      <c r="AE784" s="2"/>
      <c r="AF784" s="2"/>
      <c r="AH784" s="1"/>
      <c r="AI784" s="3"/>
      <c r="AJ784" s="4"/>
      <c r="AK784" s="4"/>
      <c r="AL784" s="1"/>
    </row>
    <row r="785" ht="18.75" customHeight="1">
      <c r="B785" s="1"/>
      <c r="AB785" s="2"/>
      <c r="AC785" s="2"/>
      <c r="AD785" s="2"/>
      <c r="AE785" s="2"/>
      <c r="AF785" s="2"/>
      <c r="AH785" s="1"/>
      <c r="AI785" s="3"/>
      <c r="AJ785" s="4"/>
      <c r="AK785" s="4"/>
      <c r="AL785" s="1"/>
    </row>
    <row r="786" ht="18.75" customHeight="1">
      <c r="B786" s="1"/>
      <c r="AB786" s="2"/>
      <c r="AC786" s="2"/>
      <c r="AD786" s="2"/>
      <c r="AE786" s="2"/>
      <c r="AF786" s="2"/>
      <c r="AH786" s="1"/>
      <c r="AI786" s="3"/>
      <c r="AJ786" s="4"/>
      <c r="AK786" s="4"/>
      <c r="AL786" s="1"/>
    </row>
    <row r="787" ht="18.75" customHeight="1">
      <c r="B787" s="1"/>
      <c r="AB787" s="2"/>
      <c r="AC787" s="2"/>
      <c r="AD787" s="2"/>
      <c r="AE787" s="2"/>
      <c r="AF787" s="2"/>
      <c r="AH787" s="1"/>
      <c r="AI787" s="3"/>
      <c r="AJ787" s="4"/>
      <c r="AK787" s="4"/>
      <c r="AL787" s="1"/>
    </row>
    <row r="788" ht="18.75" customHeight="1">
      <c r="B788" s="1"/>
      <c r="AB788" s="2"/>
      <c r="AC788" s="2"/>
      <c r="AD788" s="2"/>
      <c r="AE788" s="2"/>
      <c r="AF788" s="2"/>
      <c r="AH788" s="1"/>
      <c r="AI788" s="3"/>
      <c r="AJ788" s="4"/>
      <c r="AK788" s="4"/>
      <c r="AL788" s="1"/>
    </row>
    <row r="789" ht="18.75" customHeight="1">
      <c r="B789" s="1"/>
      <c r="AB789" s="2"/>
      <c r="AC789" s="2"/>
      <c r="AD789" s="2"/>
      <c r="AE789" s="2"/>
      <c r="AF789" s="2"/>
      <c r="AH789" s="1"/>
      <c r="AI789" s="3"/>
      <c r="AJ789" s="4"/>
      <c r="AK789" s="4"/>
      <c r="AL789" s="1"/>
    </row>
    <row r="790" ht="18.75" customHeight="1">
      <c r="B790" s="1"/>
      <c r="AB790" s="2"/>
      <c r="AC790" s="2"/>
      <c r="AD790" s="2"/>
      <c r="AE790" s="2"/>
      <c r="AF790" s="2"/>
      <c r="AH790" s="1"/>
      <c r="AI790" s="3"/>
      <c r="AJ790" s="4"/>
      <c r="AK790" s="4"/>
      <c r="AL790" s="1"/>
    </row>
    <row r="791" ht="18.75" customHeight="1">
      <c r="B791" s="1"/>
      <c r="AB791" s="2"/>
      <c r="AC791" s="2"/>
      <c r="AD791" s="2"/>
      <c r="AE791" s="2"/>
      <c r="AF791" s="2"/>
      <c r="AH791" s="1"/>
      <c r="AI791" s="3"/>
      <c r="AJ791" s="4"/>
      <c r="AK791" s="4"/>
      <c r="AL791" s="1"/>
    </row>
    <row r="792" ht="18.75" customHeight="1">
      <c r="B792" s="1"/>
      <c r="AB792" s="2"/>
      <c r="AC792" s="2"/>
      <c r="AD792" s="2"/>
      <c r="AE792" s="2"/>
      <c r="AF792" s="2"/>
      <c r="AH792" s="1"/>
      <c r="AI792" s="3"/>
      <c r="AJ792" s="4"/>
      <c r="AK792" s="4"/>
      <c r="AL792" s="1"/>
    </row>
    <row r="793" ht="18.75" customHeight="1">
      <c r="B793" s="1"/>
      <c r="AB793" s="2"/>
      <c r="AC793" s="2"/>
      <c r="AD793" s="2"/>
      <c r="AE793" s="2"/>
      <c r="AF793" s="2"/>
      <c r="AH793" s="1"/>
      <c r="AI793" s="3"/>
      <c r="AJ793" s="4"/>
      <c r="AK793" s="4"/>
      <c r="AL793" s="1"/>
    </row>
    <row r="794" ht="18.75" customHeight="1">
      <c r="B794" s="1"/>
      <c r="AB794" s="2"/>
      <c r="AC794" s="2"/>
      <c r="AD794" s="2"/>
      <c r="AE794" s="2"/>
      <c r="AF794" s="2"/>
      <c r="AH794" s="1"/>
      <c r="AI794" s="3"/>
      <c r="AJ794" s="4"/>
      <c r="AK794" s="4"/>
      <c r="AL794" s="1"/>
    </row>
    <row r="795" ht="18.75" customHeight="1">
      <c r="B795" s="1"/>
      <c r="AB795" s="2"/>
      <c r="AC795" s="2"/>
      <c r="AD795" s="2"/>
      <c r="AE795" s="2"/>
      <c r="AF795" s="2"/>
      <c r="AH795" s="1"/>
      <c r="AI795" s="3"/>
      <c r="AJ795" s="4"/>
      <c r="AK795" s="4"/>
      <c r="AL795" s="1"/>
    </row>
    <row r="796" ht="18.75" customHeight="1">
      <c r="B796" s="1"/>
      <c r="AB796" s="2"/>
      <c r="AC796" s="2"/>
      <c r="AD796" s="2"/>
      <c r="AE796" s="2"/>
      <c r="AF796" s="2"/>
      <c r="AH796" s="1"/>
      <c r="AI796" s="3"/>
      <c r="AJ796" s="4"/>
      <c r="AK796" s="4"/>
      <c r="AL796" s="1"/>
    </row>
    <row r="797" ht="18.75" customHeight="1">
      <c r="B797" s="1"/>
      <c r="AB797" s="2"/>
      <c r="AC797" s="2"/>
      <c r="AD797" s="2"/>
      <c r="AE797" s="2"/>
      <c r="AF797" s="2"/>
      <c r="AH797" s="1"/>
      <c r="AI797" s="3"/>
      <c r="AJ797" s="4"/>
      <c r="AK797" s="4"/>
      <c r="AL797" s="1"/>
    </row>
    <row r="798" ht="18.75" customHeight="1">
      <c r="B798" s="1"/>
      <c r="AB798" s="2"/>
      <c r="AC798" s="2"/>
      <c r="AD798" s="2"/>
      <c r="AE798" s="2"/>
      <c r="AF798" s="2"/>
      <c r="AH798" s="1"/>
      <c r="AI798" s="3"/>
      <c r="AJ798" s="4"/>
      <c r="AK798" s="4"/>
      <c r="AL798" s="1"/>
    </row>
    <row r="799" ht="18.75" customHeight="1">
      <c r="B799" s="1"/>
      <c r="AB799" s="2"/>
      <c r="AC799" s="2"/>
      <c r="AD799" s="2"/>
      <c r="AE799" s="2"/>
      <c r="AF799" s="2"/>
      <c r="AH799" s="1"/>
      <c r="AI799" s="3"/>
      <c r="AJ799" s="4"/>
      <c r="AK799" s="4"/>
      <c r="AL799" s="1"/>
    </row>
    <row r="800" ht="18.75" customHeight="1">
      <c r="B800" s="1"/>
      <c r="AB800" s="2"/>
      <c r="AC800" s="2"/>
      <c r="AD800" s="2"/>
      <c r="AE800" s="2"/>
      <c r="AF800" s="2"/>
      <c r="AH800" s="1"/>
      <c r="AI800" s="3"/>
      <c r="AJ800" s="4"/>
      <c r="AK800" s="4"/>
      <c r="AL800" s="1"/>
    </row>
    <row r="801" ht="18.75" customHeight="1">
      <c r="B801" s="1"/>
      <c r="AB801" s="2"/>
      <c r="AC801" s="2"/>
      <c r="AD801" s="2"/>
      <c r="AE801" s="2"/>
      <c r="AF801" s="2"/>
      <c r="AH801" s="1"/>
      <c r="AI801" s="3"/>
      <c r="AJ801" s="4"/>
      <c r="AK801" s="4"/>
      <c r="AL801" s="1"/>
    </row>
    <row r="802" ht="18.75" customHeight="1">
      <c r="B802" s="1"/>
      <c r="AB802" s="2"/>
      <c r="AC802" s="2"/>
      <c r="AD802" s="2"/>
      <c r="AE802" s="2"/>
      <c r="AF802" s="2"/>
      <c r="AH802" s="1"/>
      <c r="AI802" s="3"/>
      <c r="AJ802" s="4"/>
      <c r="AK802" s="4"/>
      <c r="AL802" s="1"/>
    </row>
    <row r="803" ht="18.75" customHeight="1">
      <c r="B803" s="1"/>
      <c r="AB803" s="2"/>
      <c r="AC803" s="2"/>
      <c r="AD803" s="2"/>
      <c r="AE803" s="2"/>
      <c r="AF803" s="2"/>
      <c r="AH803" s="1"/>
      <c r="AI803" s="3"/>
      <c r="AJ803" s="4"/>
      <c r="AK803" s="4"/>
      <c r="AL803" s="1"/>
    </row>
    <row r="804" ht="18.75" customHeight="1">
      <c r="B804" s="1"/>
      <c r="AB804" s="2"/>
      <c r="AC804" s="2"/>
      <c r="AD804" s="2"/>
      <c r="AE804" s="2"/>
      <c r="AF804" s="2"/>
      <c r="AH804" s="1"/>
      <c r="AI804" s="3"/>
      <c r="AJ804" s="4"/>
      <c r="AK804" s="4"/>
      <c r="AL804" s="1"/>
    </row>
    <row r="805" ht="18.75" customHeight="1">
      <c r="B805" s="1"/>
      <c r="AB805" s="2"/>
      <c r="AC805" s="2"/>
      <c r="AD805" s="2"/>
      <c r="AE805" s="2"/>
      <c r="AF805" s="2"/>
      <c r="AH805" s="1"/>
      <c r="AI805" s="3"/>
      <c r="AJ805" s="4"/>
      <c r="AK805" s="4"/>
      <c r="AL805" s="1"/>
    </row>
    <row r="806" ht="18.75" customHeight="1">
      <c r="B806" s="1"/>
      <c r="AB806" s="2"/>
      <c r="AC806" s="2"/>
      <c r="AD806" s="2"/>
      <c r="AE806" s="2"/>
      <c r="AF806" s="2"/>
      <c r="AH806" s="1"/>
      <c r="AI806" s="3"/>
      <c r="AJ806" s="4"/>
      <c r="AK806" s="4"/>
      <c r="AL806" s="1"/>
    </row>
    <row r="807" ht="18.75" customHeight="1">
      <c r="B807" s="1"/>
      <c r="AB807" s="2"/>
      <c r="AC807" s="2"/>
      <c r="AD807" s="2"/>
      <c r="AE807" s="2"/>
      <c r="AF807" s="2"/>
      <c r="AH807" s="1"/>
      <c r="AI807" s="3"/>
      <c r="AJ807" s="4"/>
      <c r="AK807" s="4"/>
      <c r="AL807" s="1"/>
    </row>
    <row r="808" ht="18.75" customHeight="1">
      <c r="B808" s="1"/>
      <c r="AB808" s="2"/>
      <c r="AC808" s="2"/>
      <c r="AD808" s="2"/>
      <c r="AE808" s="2"/>
      <c r="AF808" s="2"/>
      <c r="AH808" s="1"/>
      <c r="AI808" s="3"/>
      <c r="AJ808" s="4"/>
      <c r="AK808" s="4"/>
      <c r="AL808" s="1"/>
    </row>
    <row r="809" ht="18.75" customHeight="1">
      <c r="B809" s="1"/>
      <c r="AB809" s="2"/>
      <c r="AC809" s="2"/>
      <c r="AD809" s="2"/>
      <c r="AE809" s="2"/>
      <c r="AF809" s="2"/>
      <c r="AH809" s="1"/>
      <c r="AI809" s="3"/>
      <c r="AJ809" s="4"/>
      <c r="AK809" s="4"/>
      <c r="AL809" s="1"/>
    </row>
    <row r="810" ht="18.75" customHeight="1">
      <c r="B810" s="1"/>
      <c r="AB810" s="2"/>
      <c r="AC810" s="2"/>
      <c r="AD810" s="2"/>
      <c r="AE810" s="2"/>
      <c r="AF810" s="2"/>
      <c r="AH810" s="1"/>
      <c r="AI810" s="3"/>
      <c r="AJ810" s="4"/>
      <c r="AK810" s="4"/>
      <c r="AL810" s="1"/>
    </row>
    <row r="811" ht="18.75" customHeight="1">
      <c r="B811" s="1"/>
      <c r="AB811" s="2"/>
      <c r="AC811" s="2"/>
      <c r="AD811" s="2"/>
      <c r="AE811" s="2"/>
      <c r="AF811" s="2"/>
      <c r="AH811" s="1"/>
      <c r="AI811" s="3"/>
      <c r="AJ811" s="4"/>
      <c r="AK811" s="4"/>
      <c r="AL811" s="1"/>
    </row>
    <row r="812" ht="18.75" customHeight="1">
      <c r="B812" s="1"/>
      <c r="AB812" s="2"/>
      <c r="AC812" s="2"/>
      <c r="AD812" s="2"/>
      <c r="AE812" s="2"/>
      <c r="AF812" s="2"/>
      <c r="AH812" s="1"/>
      <c r="AI812" s="3"/>
      <c r="AJ812" s="4"/>
      <c r="AK812" s="4"/>
      <c r="AL812" s="1"/>
    </row>
    <row r="813" ht="18.75" customHeight="1">
      <c r="B813" s="1"/>
      <c r="AB813" s="2"/>
      <c r="AC813" s="2"/>
      <c r="AD813" s="2"/>
      <c r="AE813" s="2"/>
      <c r="AF813" s="2"/>
      <c r="AH813" s="1"/>
      <c r="AI813" s="3"/>
      <c r="AJ813" s="4"/>
      <c r="AK813" s="4"/>
      <c r="AL813" s="1"/>
    </row>
    <row r="814" ht="18.75" customHeight="1">
      <c r="B814" s="1"/>
      <c r="AB814" s="2"/>
      <c r="AC814" s="2"/>
      <c r="AD814" s="2"/>
      <c r="AE814" s="2"/>
      <c r="AF814" s="2"/>
      <c r="AH814" s="1"/>
      <c r="AI814" s="3"/>
      <c r="AJ814" s="4"/>
      <c r="AK814" s="4"/>
      <c r="AL814" s="1"/>
    </row>
    <row r="815" ht="18.75" customHeight="1">
      <c r="B815" s="1"/>
      <c r="AB815" s="2"/>
      <c r="AC815" s="2"/>
      <c r="AD815" s="2"/>
      <c r="AE815" s="2"/>
      <c r="AF815" s="2"/>
      <c r="AH815" s="1"/>
      <c r="AI815" s="3"/>
      <c r="AJ815" s="4"/>
      <c r="AK815" s="4"/>
      <c r="AL815" s="1"/>
    </row>
    <row r="816" ht="18.75" customHeight="1">
      <c r="B816" s="1"/>
      <c r="AB816" s="2"/>
      <c r="AC816" s="2"/>
      <c r="AD816" s="2"/>
      <c r="AE816" s="2"/>
      <c r="AF816" s="2"/>
      <c r="AH816" s="1"/>
      <c r="AI816" s="3"/>
      <c r="AJ816" s="4"/>
      <c r="AK816" s="4"/>
      <c r="AL816" s="1"/>
    </row>
    <row r="817" ht="18.75" customHeight="1">
      <c r="B817" s="1"/>
      <c r="AB817" s="2"/>
      <c r="AC817" s="2"/>
      <c r="AD817" s="2"/>
      <c r="AE817" s="2"/>
      <c r="AF817" s="2"/>
      <c r="AH817" s="1"/>
      <c r="AI817" s="3"/>
      <c r="AJ817" s="4"/>
      <c r="AK817" s="4"/>
      <c r="AL817" s="1"/>
    </row>
    <row r="818" ht="18.75" customHeight="1">
      <c r="B818" s="1"/>
      <c r="AB818" s="2"/>
      <c r="AC818" s="2"/>
      <c r="AD818" s="2"/>
      <c r="AE818" s="2"/>
      <c r="AF818" s="2"/>
      <c r="AH818" s="1"/>
      <c r="AI818" s="3"/>
      <c r="AJ818" s="4"/>
      <c r="AK818" s="4"/>
      <c r="AL818" s="1"/>
    </row>
    <row r="819" ht="18.75" customHeight="1">
      <c r="B819" s="1"/>
      <c r="AB819" s="2"/>
      <c r="AC819" s="2"/>
      <c r="AD819" s="2"/>
      <c r="AE819" s="2"/>
      <c r="AF819" s="2"/>
      <c r="AH819" s="1"/>
      <c r="AI819" s="3"/>
      <c r="AJ819" s="4"/>
      <c r="AK819" s="4"/>
      <c r="AL819" s="1"/>
    </row>
    <row r="820" ht="18.75" customHeight="1">
      <c r="B820" s="1"/>
      <c r="AB820" s="2"/>
      <c r="AC820" s="2"/>
      <c r="AD820" s="2"/>
      <c r="AE820" s="2"/>
      <c r="AF820" s="2"/>
      <c r="AH820" s="1"/>
      <c r="AI820" s="3"/>
      <c r="AJ820" s="4"/>
      <c r="AK820" s="4"/>
      <c r="AL820" s="1"/>
    </row>
    <row r="821" ht="18.75" customHeight="1">
      <c r="B821" s="1"/>
      <c r="AB821" s="2"/>
      <c r="AC821" s="2"/>
      <c r="AD821" s="2"/>
      <c r="AE821" s="2"/>
      <c r="AF821" s="2"/>
      <c r="AH821" s="1"/>
      <c r="AI821" s="3"/>
      <c r="AJ821" s="4"/>
      <c r="AK821" s="4"/>
      <c r="AL821" s="1"/>
    </row>
    <row r="822" ht="18.75" customHeight="1">
      <c r="B822" s="1"/>
      <c r="AB822" s="2"/>
      <c r="AC822" s="2"/>
      <c r="AD822" s="2"/>
      <c r="AE822" s="2"/>
      <c r="AF822" s="2"/>
      <c r="AH822" s="1"/>
      <c r="AI822" s="3"/>
      <c r="AJ822" s="4"/>
      <c r="AK822" s="4"/>
      <c r="AL822" s="1"/>
    </row>
    <row r="823" ht="18.75" customHeight="1">
      <c r="B823" s="1"/>
      <c r="AB823" s="2"/>
      <c r="AC823" s="2"/>
      <c r="AD823" s="2"/>
      <c r="AE823" s="2"/>
      <c r="AF823" s="2"/>
      <c r="AH823" s="1"/>
      <c r="AI823" s="3"/>
      <c r="AJ823" s="4"/>
      <c r="AK823" s="4"/>
      <c r="AL823" s="1"/>
    </row>
    <row r="824" ht="18.75" customHeight="1">
      <c r="B824" s="1"/>
      <c r="AB824" s="2"/>
      <c r="AC824" s="2"/>
      <c r="AD824" s="2"/>
      <c r="AE824" s="2"/>
      <c r="AF824" s="2"/>
      <c r="AH824" s="1"/>
      <c r="AI824" s="3"/>
      <c r="AJ824" s="4"/>
      <c r="AK824" s="4"/>
      <c r="AL824" s="1"/>
    </row>
    <row r="825" ht="18.75" customHeight="1">
      <c r="B825" s="1"/>
      <c r="AB825" s="2"/>
      <c r="AC825" s="2"/>
      <c r="AD825" s="2"/>
      <c r="AE825" s="2"/>
      <c r="AF825" s="2"/>
      <c r="AH825" s="1"/>
      <c r="AI825" s="3"/>
      <c r="AJ825" s="4"/>
      <c r="AK825" s="4"/>
      <c r="AL825" s="1"/>
    </row>
    <row r="826" ht="18.75" customHeight="1">
      <c r="B826" s="1"/>
      <c r="AB826" s="2"/>
      <c r="AC826" s="2"/>
      <c r="AD826" s="2"/>
      <c r="AE826" s="2"/>
      <c r="AF826" s="2"/>
      <c r="AH826" s="1"/>
      <c r="AI826" s="3"/>
      <c r="AJ826" s="4"/>
      <c r="AK826" s="4"/>
      <c r="AL826" s="1"/>
    </row>
    <row r="827" ht="18.75" customHeight="1">
      <c r="B827" s="1"/>
      <c r="AB827" s="2"/>
      <c r="AC827" s="2"/>
      <c r="AD827" s="2"/>
      <c r="AE827" s="2"/>
      <c r="AF827" s="2"/>
      <c r="AH827" s="1"/>
      <c r="AI827" s="3"/>
      <c r="AJ827" s="4"/>
      <c r="AK827" s="4"/>
      <c r="AL827" s="1"/>
    </row>
    <row r="828" ht="18.75" customHeight="1">
      <c r="B828" s="1"/>
      <c r="AB828" s="2"/>
      <c r="AC828" s="2"/>
      <c r="AD828" s="2"/>
      <c r="AE828" s="2"/>
      <c r="AF828" s="2"/>
      <c r="AH828" s="1"/>
      <c r="AI828" s="3"/>
      <c r="AJ828" s="4"/>
      <c r="AK828" s="4"/>
      <c r="AL828" s="1"/>
    </row>
    <row r="829" ht="18.75" customHeight="1">
      <c r="B829" s="1"/>
      <c r="AB829" s="2"/>
      <c r="AC829" s="2"/>
      <c r="AD829" s="2"/>
      <c r="AE829" s="2"/>
      <c r="AF829" s="2"/>
      <c r="AH829" s="1"/>
      <c r="AI829" s="3"/>
      <c r="AJ829" s="4"/>
      <c r="AK829" s="4"/>
      <c r="AL829" s="1"/>
    </row>
    <row r="830" ht="18.75" customHeight="1">
      <c r="B830" s="1"/>
      <c r="AB830" s="2"/>
      <c r="AC830" s="2"/>
      <c r="AD830" s="2"/>
      <c r="AE830" s="2"/>
      <c r="AF830" s="2"/>
      <c r="AH830" s="1"/>
      <c r="AI830" s="3"/>
      <c r="AJ830" s="4"/>
      <c r="AK830" s="4"/>
      <c r="AL830" s="1"/>
    </row>
    <row r="831" ht="18.75" customHeight="1">
      <c r="B831" s="1"/>
      <c r="AB831" s="2"/>
      <c r="AC831" s="2"/>
      <c r="AD831" s="2"/>
      <c r="AE831" s="2"/>
      <c r="AF831" s="2"/>
      <c r="AH831" s="1"/>
      <c r="AI831" s="3"/>
      <c r="AJ831" s="4"/>
      <c r="AK831" s="4"/>
      <c r="AL831" s="1"/>
    </row>
    <row r="832" ht="18.75" customHeight="1">
      <c r="B832" s="1"/>
      <c r="AB832" s="2"/>
      <c r="AC832" s="2"/>
      <c r="AD832" s="2"/>
      <c r="AE832" s="2"/>
      <c r="AF832" s="2"/>
      <c r="AH832" s="1"/>
      <c r="AI832" s="3"/>
      <c r="AJ832" s="4"/>
      <c r="AK832" s="4"/>
      <c r="AL832" s="1"/>
    </row>
    <row r="833" ht="18.75" customHeight="1">
      <c r="B833" s="1"/>
      <c r="AB833" s="2"/>
      <c r="AC833" s="2"/>
      <c r="AD833" s="2"/>
      <c r="AE833" s="2"/>
      <c r="AF833" s="2"/>
      <c r="AH833" s="1"/>
      <c r="AI833" s="3"/>
      <c r="AJ833" s="4"/>
      <c r="AK833" s="4"/>
      <c r="AL833" s="1"/>
    </row>
    <row r="834" ht="18.75" customHeight="1">
      <c r="B834" s="1"/>
      <c r="AB834" s="2"/>
      <c r="AC834" s="2"/>
      <c r="AD834" s="2"/>
      <c r="AE834" s="2"/>
      <c r="AF834" s="2"/>
      <c r="AH834" s="1"/>
      <c r="AI834" s="3"/>
      <c r="AJ834" s="4"/>
      <c r="AK834" s="4"/>
      <c r="AL834" s="1"/>
    </row>
    <row r="835" ht="18.75" customHeight="1">
      <c r="B835" s="1"/>
      <c r="AB835" s="2"/>
      <c r="AC835" s="2"/>
      <c r="AD835" s="2"/>
      <c r="AE835" s="2"/>
      <c r="AF835" s="2"/>
      <c r="AH835" s="1"/>
      <c r="AI835" s="3"/>
      <c r="AJ835" s="4"/>
      <c r="AK835" s="4"/>
      <c r="AL835" s="1"/>
    </row>
    <row r="836" ht="18.75" customHeight="1">
      <c r="B836" s="1"/>
      <c r="AB836" s="2"/>
      <c r="AC836" s="2"/>
      <c r="AD836" s="2"/>
      <c r="AE836" s="2"/>
      <c r="AF836" s="2"/>
      <c r="AH836" s="1"/>
      <c r="AI836" s="3"/>
      <c r="AJ836" s="4"/>
      <c r="AK836" s="4"/>
      <c r="AL836" s="1"/>
    </row>
    <row r="837" ht="18.75" customHeight="1">
      <c r="B837" s="1"/>
      <c r="AB837" s="2"/>
      <c r="AC837" s="2"/>
      <c r="AD837" s="2"/>
      <c r="AE837" s="2"/>
      <c r="AF837" s="2"/>
      <c r="AH837" s="1"/>
      <c r="AI837" s="3"/>
      <c r="AJ837" s="4"/>
      <c r="AK837" s="4"/>
      <c r="AL837" s="1"/>
    </row>
    <row r="838" ht="18.75" customHeight="1">
      <c r="B838" s="1"/>
      <c r="AB838" s="2"/>
      <c r="AC838" s="2"/>
      <c r="AD838" s="2"/>
      <c r="AE838" s="2"/>
      <c r="AF838" s="2"/>
      <c r="AH838" s="1"/>
      <c r="AI838" s="3"/>
      <c r="AJ838" s="4"/>
      <c r="AK838" s="4"/>
      <c r="AL838" s="1"/>
    </row>
    <row r="839" ht="18.75" customHeight="1">
      <c r="B839" s="1"/>
      <c r="AB839" s="2"/>
      <c r="AC839" s="2"/>
      <c r="AD839" s="2"/>
      <c r="AE839" s="2"/>
      <c r="AF839" s="2"/>
      <c r="AH839" s="1"/>
      <c r="AI839" s="3"/>
      <c r="AJ839" s="4"/>
      <c r="AK839" s="4"/>
      <c r="AL839" s="1"/>
    </row>
    <row r="840" ht="18.75" customHeight="1">
      <c r="B840" s="1"/>
      <c r="AB840" s="2"/>
      <c r="AC840" s="2"/>
      <c r="AD840" s="2"/>
      <c r="AE840" s="2"/>
      <c r="AF840" s="2"/>
      <c r="AH840" s="1"/>
      <c r="AI840" s="3"/>
      <c r="AJ840" s="4"/>
      <c r="AK840" s="4"/>
      <c r="AL840" s="1"/>
    </row>
    <row r="841" ht="18.75" customHeight="1">
      <c r="B841" s="1"/>
      <c r="AB841" s="2"/>
      <c r="AC841" s="2"/>
      <c r="AD841" s="2"/>
      <c r="AE841" s="2"/>
      <c r="AF841" s="2"/>
      <c r="AH841" s="1"/>
      <c r="AI841" s="3"/>
      <c r="AJ841" s="4"/>
      <c r="AK841" s="4"/>
      <c r="AL841" s="1"/>
    </row>
    <row r="842" ht="18.75" customHeight="1">
      <c r="B842" s="1"/>
      <c r="AB842" s="2"/>
      <c r="AC842" s="2"/>
      <c r="AD842" s="2"/>
      <c r="AE842" s="2"/>
      <c r="AF842" s="2"/>
      <c r="AH842" s="1"/>
      <c r="AI842" s="3"/>
      <c r="AJ842" s="4"/>
      <c r="AK842" s="4"/>
      <c r="AL842" s="1"/>
    </row>
    <row r="843" ht="18.75" customHeight="1">
      <c r="B843" s="1"/>
      <c r="AB843" s="2"/>
      <c r="AC843" s="2"/>
      <c r="AD843" s="2"/>
      <c r="AE843" s="2"/>
      <c r="AF843" s="2"/>
      <c r="AH843" s="1"/>
      <c r="AI843" s="3"/>
      <c r="AJ843" s="4"/>
      <c r="AK843" s="4"/>
      <c r="AL843" s="1"/>
    </row>
    <row r="844" ht="18.75" customHeight="1">
      <c r="B844" s="1"/>
      <c r="AB844" s="2"/>
      <c r="AC844" s="2"/>
      <c r="AD844" s="2"/>
      <c r="AE844" s="2"/>
      <c r="AF844" s="2"/>
      <c r="AH844" s="1"/>
      <c r="AI844" s="3"/>
      <c r="AJ844" s="4"/>
      <c r="AK844" s="4"/>
      <c r="AL844" s="1"/>
    </row>
    <row r="845" ht="18.75" customHeight="1">
      <c r="B845" s="1"/>
      <c r="AB845" s="2"/>
      <c r="AC845" s="2"/>
      <c r="AD845" s="2"/>
      <c r="AE845" s="2"/>
      <c r="AF845" s="2"/>
      <c r="AH845" s="1"/>
      <c r="AI845" s="3"/>
      <c r="AJ845" s="4"/>
      <c r="AK845" s="4"/>
      <c r="AL845" s="1"/>
    </row>
    <row r="846" ht="18.75" customHeight="1">
      <c r="B846" s="1"/>
      <c r="AB846" s="2"/>
      <c r="AC846" s="2"/>
      <c r="AD846" s="2"/>
      <c r="AE846" s="2"/>
      <c r="AF846" s="2"/>
      <c r="AH846" s="1"/>
      <c r="AI846" s="3"/>
      <c r="AJ846" s="4"/>
      <c r="AK846" s="4"/>
      <c r="AL846" s="1"/>
    </row>
    <row r="847" ht="18.75" customHeight="1">
      <c r="B847" s="1"/>
      <c r="AB847" s="2"/>
      <c r="AC847" s="2"/>
      <c r="AD847" s="2"/>
      <c r="AE847" s="2"/>
      <c r="AF847" s="2"/>
      <c r="AH847" s="1"/>
      <c r="AI847" s="3"/>
      <c r="AJ847" s="4"/>
      <c r="AK847" s="4"/>
      <c r="AL847" s="1"/>
    </row>
    <row r="848" ht="18.75" customHeight="1">
      <c r="B848" s="1"/>
      <c r="AB848" s="2"/>
      <c r="AC848" s="2"/>
      <c r="AD848" s="2"/>
      <c r="AE848" s="2"/>
      <c r="AF848" s="2"/>
      <c r="AH848" s="1"/>
      <c r="AI848" s="3"/>
      <c r="AJ848" s="4"/>
      <c r="AK848" s="4"/>
      <c r="AL848" s="1"/>
    </row>
    <row r="849" ht="18.75" customHeight="1">
      <c r="B849" s="1"/>
      <c r="AB849" s="2"/>
      <c r="AC849" s="2"/>
      <c r="AD849" s="2"/>
      <c r="AE849" s="2"/>
      <c r="AF849" s="2"/>
      <c r="AH849" s="1"/>
      <c r="AI849" s="3"/>
      <c r="AJ849" s="4"/>
      <c r="AK849" s="4"/>
      <c r="AL849" s="1"/>
    </row>
    <row r="850" ht="18.75" customHeight="1">
      <c r="B850" s="1"/>
      <c r="AB850" s="2"/>
      <c r="AC850" s="2"/>
      <c r="AD850" s="2"/>
      <c r="AE850" s="2"/>
      <c r="AF850" s="2"/>
      <c r="AH850" s="1"/>
      <c r="AI850" s="3"/>
      <c r="AJ850" s="4"/>
      <c r="AK850" s="4"/>
      <c r="AL850" s="1"/>
    </row>
    <row r="851" ht="18.75" customHeight="1">
      <c r="B851" s="1"/>
      <c r="AB851" s="2"/>
      <c r="AC851" s="2"/>
      <c r="AD851" s="2"/>
      <c r="AE851" s="2"/>
      <c r="AF851" s="2"/>
      <c r="AH851" s="1"/>
      <c r="AI851" s="3"/>
      <c r="AJ851" s="4"/>
      <c r="AK851" s="4"/>
      <c r="AL851" s="1"/>
    </row>
    <row r="852" ht="18.75" customHeight="1">
      <c r="B852" s="1"/>
      <c r="AB852" s="2"/>
      <c r="AC852" s="2"/>
      <c r="AD852" s="2"/>
      <c r="AE852" s="2"/>
      <c r="AF852" s="2"/>
      <c r="AH852" s="1"/>
      <c r="AI852" s="3"/>
      <c r="AJ852" s="4"/>
      <c r="AK852" s="4"/>
      <c r="AL852" s="1"/>
    </row>
    <row r="853" ht="18.75" customHeight="1">
      <c r="B853" s="1"/>
      <c r="AB853" s="2"/>
      <c r="AC853" s="2"/>
      <c r="AD853" s="2"/>
      <c r="AE853" s="2"/>
      <c r="AF853" s="2"/>
      <c r="AH853" s="1"/>
      <c r="AI853" s="3"/>
      <c r="AJ853" s="4"/>
      <c r="AK853" s="4"/>
      <c r="AL853" s="1"/>
    </row>
    <row r="854" ht="18.75" customHeight="1">
      <c r="B854" s="1"/>
      <c r="AB854" s="2"/>
      <c r="AC854" s="2"/>
      <c r="AD854" s="2"/>
      <c r="AE854" s="2"/>
      <c r="AF854" s="2"/>
      <c r="AH854" s="1"/>
      <c r="AI854" s="3"/>
      <c r="AJ854" s="4"/>
      <c r="AK854" s="4"/>
      <c r="AL854" s="1"/>
    </row>
    <row r="855" ht="18.75" customHeight="1">
      <c r="B855" s="1"/>
      <c r="AB855" s="2"/>
      <c r="AC855" s="2"/>
      <c r="AD855" s="2"/>
      <c r="AE855" s="2"/>
      <c r="AF855" s="2"/>
      <c r="AH855" s="1"/>
      <c r="AI855" s="3"/>
      <c r="AJ855" s="4"/>
      <c r="AK855" s="4"/>
      <c r="AL855" s="1"/>
    </row>
    <row r="856" ht="18.75" customHeight="1">
      <c r="B856" s="1"/>
      <c r="AB856" s="2"/>
      <c r="AC856" s="2"/>
      <c r="AD856" s="2"/>
      <c r="AE856" s="2"/>
      <c r="AF856" s="2"/>
      <c r="AH856" s="1"/>
      <c r="AI856" s="3"/>
      <c r="AJ856" s="4"/>
      <c r="AK856" s="4"/>
      <c r="AL856" s="1"/>
    </row>
    <row r="857" ht="18.75" customHeight="1">
      <c r="B857" s="1"/>
      <c r="AB857" s="2"/>
      <c r="AC857" s="2"/>
      <c r="AD857" s="2"/>
      <c r="AE857" s="2"/>
      <c r="AF857" s="2"/>
      <c r="AH857" s="1"/>
      <c r="AI857" s="3"/>
      <c r="AJ857" s="4"/>
      <c r="AK857" s="4"/>
      <c r="AL857" s="1"/>
    </row>
    <row r="858" ht="18.75" customHeight="1">
      <c r="B858" s="1"/>
      <c r="AB858" s="2"/>
      <c r="AC858" s="2"/>
      <c r="AD858" s="2"/>
      <c r="AE858" s="2"/>
      <c r="AF858" s="2"/>
      <c r="AH858" s="1"/>
      <c r="AI858" s="3"/>
      <c r="AJ858" s="4"/>
      <c r="AK858" s="4"/>
      <c r="AL858" s="1"/>
    </row>
    <row r="859" ht="18.75" customHeight="1">
      <c r="B859" s="1"/>
      <c r="AB859" s="2"/>
      <c r="AC859" s="2"/>
      <c r="AD859" s="2"/>
      <c r="AE859" s="2"/>
      <c r="AF859" s="2"/>
      <c r="AH859" s="1"/>
      <c r="AI859" s="3"/>
      <c r="AJ859" s="4"/>
      <c r="AK859" s="4"/>
      <c r="AL859" s="1"/>
    </row>
    <row r="860" ht="18.75" customHeight="1">
      <c r="B860" s="1"/>
      <c r="AB860" s="2"/>
      <c r="AC860" s="2"/>
      <c r="AD860" s="2"/>
      <c r="AE860" s="2"/>
      <c r="AF860" s="2"/>
      <c r="AH860" s="1"/>
      <c r="AI860" s="3"/>
      <c r="AJ860" s="4"/>
      <c r="AK860" s="4"/>
      <c r="AL860" s="1"/>
    </row>
    <row r="861" ht="18.75" customHeight="1">
      <c r="B861" s="1"/>
      <c r="AB861" s="2"/>
      <c r="AC861" s="2"/>
      <c r="AD861" s="2"/>
      <c r="AE861" s="2"/>
      <c r="AF861" s="2"/>
      <c r="AH861" s="1"/>
      <c r="AI861" s="3"/>
      <c r="AJ861" s="4"/>
      <c r="AK861" s="4"/>
      <c r="AL861" s="1"/>
    </row>
    <row r="862" ht="18.75" customHeight="1">
      <c r="B862" s="1"/>
      <c r="AB862" s="2"/>
      <c r="AC862" s="2"/>
      <c r="AD862" s="2"/>
      <c r="AE862" s="2"/>
      <c r="AF862" s="2"/>
      <c r="AH862" s="1"/>
      <c r="AI862" s="3"/>
      <c r="AJ862" s="4"/>
      <c r="AK862" s="4"/>
      <c r="AL862" s="1"/>
    </row>
    <row r="863" ht="18.75" customHeight="1">
      <c r="B863" s="1"/>
      <c r="AB863" s="2"/>
      <c r="AC863" s="2"/>
      <c r="AD863" s="2"/>
      <c r="AE863" s="2"/>
      <c r="AF863" s="2"/>
      <c r="AH863" s="1"/>
      <c r="AI863" s="3"/>
      <c r="AJ863" s="4"/>
      <c r="AK863" s="4"/>
      <c r="AL863" s="1"/>
    </row>
    <row r="864" ht="18.75" customHeight="1">
      <c r="B864" s="1"/>
      <c r="AB864" s="2"/>
      <c r="AC864" s="2"/>
      <c r="AD864" s="2"/>
      <c r="AE864" s="2"/>
      <c r="AF864" s="2"/>
      <c r="AH864" s="1"/>
      <c r="AI864" s="3"/>
      <c r="AJ864" s="4"/>
      <c r="AK864" s="4"/>
      <c r="AL864" s="1"/>
    </row>
    <row r="865" ht="18.75" customHeight="1">
      <c r="B865" s="1"/>
      <c r="AB865" s="2"/>
      <c r="AC865" s="2"/>
      <c r="AD865" s="2"/>
      <c r="AE865" s="2"/>
      <c r="AF865" s="2"/>
      <c r="AH865" s="1"/>
      <c r="AI865" s="3"/>
      <c r="AJ865" s="4"/>
      <c r="AK865" s="4"/>
      <c r="AL865" s="1"/>
    </row>
    <row r="866" ht="18.75" customHeight="1">
      <c r="B866" s="1"/>
      <c r="AB866" s="2"/>
      <c r="AC866" s="2"/>
      <c r="AD866" s="2"/>
      <c r="AE866" s="2"/>
      <c r="AF866" s="2"/>
      <c r="AH866" s="1"/>
      <c r="AI866" s="3"/>
      <c r="AJ866" s="4"/>
      <c r="AK866" s="4"/>
      <c r="AL866" s="1"/>
    </row>
    <row r="867" ht="18.75" customHeight="1">
      <c r="B867" s="1"/>
      <c r="AB867" s="2"/>
      <c r="AC867" s="2"/>
      <c r="AD867" s="2"/>
      <c r="AE867" s="2"/>
      <c r="AF867" s="2"/>
      <c r="AH867" s="1"/>
      <c r="AI867" s="3"/>
      <c r="AJ867" s="4"/>
      <c r="AK867" s="4"/>
      <c r="AL867" s="1"/>
    </row>
    <row r="868" ht="18.75" customHeight="1">
      <c r="B868" s="1"/>
      <c r="AB868" s="2"/>
      <c r="AC868" s="2"/>
      <c r="AD868" s="2"/>
      <c r="AE868" s="2"/>
      <c r="AF868" s="2"/>
      <c r="AH868" s="1"/>
      <c r="AI868" s="3"/>
      <c r="AJ868" s="4"/>
      <c r="AK868" s="4"/>
      <c r="AL868" s="1"/>
    </row>
    <row r="869" ht="18.75" customHeight="1">
      <c r="B869" s="1"/>
      <c r="AB869" s="2"/>
      <c r="AC869" s="2"/>
      <c r="AD869" s="2"/>
      <c r="AE869" s="2"/>
      <c r="AF869" s="2"/>
      <c r="AH869" s="1"/>
      <c r="AI869" s="3"/>
      <c r="AJ869" s="4"/>
      <c r="AK869" s="4"/>
      <c r="AL869" s="1"/>
    </row>
    <row r="870" ht="18.75" customHeight="1">
      <c r="B870" s="1"/>
      <c r="AB870" s="2"/>
      <c r="AC870" s="2"/>
      <c r="AD870" s="2"/>
      <c r="AE870" s="2"/>
      <c r="AF870" s="2"/>
      <c r="AH870" s="1"/>
      <c r="AI870" s="3"/>
      <c r="AJ870" s="4"/>
      <c r="AK870" s="4"/>
      <c r="AL870" s="1"/>
    </row>
    <row r="871" ht="18.75" customHeight="1">
      <c r="B871" s="1"/>
      <c r="AB871" s="2"/>
      <c r="AC871" s="2"/>
      <c r="AD871" s="2"/>
      <c r="AE871" s="2"/>
      <c r="AF871" s="2"/>
      <c r="AH871" s="1"/>
      <c r="AI871" s="3"/>
      <c r="AJ871" s="4"/>
      <c r="AK871" s="4"/>
      <c r="AL871" s="1"/>
    </row>
    <row r="872" ht="18.75" customHeight="1">
      <c r="B872" s="1"/>
      <c r="AB872" s="2"/>
      <c r="AC872" s="2"/>
      <c r="AD872" s="2"/>
      <c r="AE872" s="2"/>
      <c r="AF872" s="2"/>
      <c r="AH872" s="1"/>
      <c r="AI872" s="3"/>
      <c r="AJ872" s="4"/>
      <c r="AK872" s="4"/>
      <c r="AL872" s="1"/>
    </row>
    <row r="873" ht="18.75" customHeight="1">
      <c r="B873" s="1"/>
      <c r="AB873" s="2"/>
      <c r="AC873" s="2"/>
      <c r="AD873" s="2"/>
      <c r="AE873" s="2"/>
      <c r="AF873" s="2"/>
      <c r="AH873" s="1"/>
      <c r="AI873" s="3"/>
      <c r="AJ873" s="4"/>
      <c r="AK873" s="4"/>
      <c r="AL873" s="1"/>
    </row>
    <row r="874" ht="18.75" customHeight="1">
      <c r="B874" s="1"/>
      <c r="AB874" s="2"/>
      <c r="AC874" s="2"/>
      <c r="AD874" s="2"/>
      <c r="AE874" s="2"/>
      <c r="AF874" s="2"/>
      <c r="AH874" s="1"/>
      <c r="AI874" s="3"/>
      <c r="AJ874" s="4"/>
      <c r="AK874" s="4"/>
      <c r="AL874" s="1"/>
    </row>
    <row r="875" ht="18.75" customHeight="1">
      <c r="B875" s="1"/>
      <c r="AB875" s="2"/>
      <c r="AC875" s="2"/>
      <c r="AD875" s="2"/>
      <c r="AE875" s="2"/>
      <c r="AF875" s="2"/>
      <c r="AH875" s="1"/>
      <c r="AI875" s="3"/>
      <c r="AJ875" s="4"/>
      <c r="AK875" s="4"/>
      <c r="AL875" s="1"/>
    </row>
    <row r="876" ht="18.75" customHeight="1">
      <c r="B876" s="1"/>
      <c r="AB876" s="2"/>
      <c r="AC876" s="2"/>
      <c r="AD876" s="2"/>
      <c r="AE876" s="2"/>
      <c r="AF876" s="2"/>
      <c r="AH876" s="1"/>
      <c r="AI876" s="3"/>
      <c r="AJ876" s="4"/>
      <c r="AK876" s="4"/>
      <c r="AL876" s="1"/>
    </row>
    <row r="877" ht="18.75" customHeight="1">
      <c r="B877" s="1"/>
      <c r="AB877" s="2"/>
      <c r="AC877" s="2"/>
      <c r="AD877" s="2"/>
      <c r="AE877" s="2"/>
      <c r="AF877" s="2"/>
      <c r="AH877" s="1"/>
      <c r="AI877" s="3"/>
      <c r="AJ877" s="4"/>
      <c r="AK877" s="4"/>
      <c r="AL877" s="1"/>
    </row>
    <row r="878" ht="18.75" customHeight="1">
      <c r="B878" s="1"/>
      <c r="AB878" s="2"/>
      <c r="AC878" s="2"/>
      <c r="AD878" s="2"/>
      <c r="AE878" s="2"/>
      <c r="AF878" s="2"/>
      <c r="AH878" s="1"/>
      <c r="AI878" s="3"/>
      <c r="AJ878" s="4"/>
      <c r="AK878" s="4"/>
      <c r="AL878" s="1"/>
    </row>
    <row r="879" ht="18.75" customHeight="1">
      <c r="B879" s="1"/>
      <c r="AB879" s="2"/>
      <c r="AC879" s="2"/>
      <c r="AD879" s="2"/>
      <c r="AE879" s="2"/>
      <c r="AF879" s="2"/>
      <c r="AH879" s="1"/>
      <c r="AI879" s="3"/>
      <c r="AJ879" s="4"/>
      <c r="AK879" s="4"/>
      <c r="AL879" s="1"/>
    </row>
    <row r="880" ht="18.75" customHeight="1">
      <c r="B880" s="1"/>
      <c r="AB880" s="2"/>
      <c r="AC880" s="2"/>
      <c r="AD880" s="2"/>
      <c r="AE880" s="2"/>
      <c r="AF880" s="2"/>
      <c r="AH880" s="1"/>
      <c r="AI880" s="3"/>
      <c r="AJ880" s="4"/>
      <c r="AK880" s="4"/>
      <c r="AL880" s="1"/>
    </row>
    <row r="881" ht="18.75" customHeight="1">
      <c r="B881" s="1"/>
      <c r="AB881" s="2"/>
      <c r="AC881" s="2"/>
      <c r="AD881" s="2"/>
      <c r="AE881" s="2"/>
      <c r="AF881" s="2"/>
      <c r="AH881" s="1"/>
      <c r="AI881" s="3"/>
      <c r="AJ881" s="4"/>
      <c r="AK881" s="4"/>
      <c r="AL881" s="1"/>
    </row>
    <row r="882" ht="18.75" customHeight="1">
      <c r="B882" s="1"/>
      <c r="AB882" s="2"/>
      <c r="AC882" s="2"/>
      <c r="AD882" s="2"/>
      <c r="AE882" s="2"/>
      <c r="AF882" s="2"/>
      <c r="AH882" s="1"/>
      <c r="AI882" s="3"/>
      <c r="AJ882" s="4"/>
      <c r="AK882" s="4"/>
      <c r="AL882" s="1"/>
    </row>
    <row r="883" ht="18.75" customHeight="1">
      <c r="B883" s="1"/>
      <c r="AB883" s="2"/>
      <c r="AC883" s="2"/>
      <c r="AD883" s="2"/>
      <c r="AE883" s="2"/>
      <c r="AF883" s="2"/>
      <c r="AH883" s="1"/>
      <c r="AI883" s="3"/>
      <c r="AJ883" s="4"/>
      <c r="AK883" s="4"/>
      <c r="AL883" s="1"/>
    </row>
    <row r="884" ht="18.75" customHeight="1">
      <c r="B884" s="1"/>
      <c r="AB884" s="2"/>
      <c r="AC884" s="2"/>
      <c r="AD884" s="2"/>
      <c r="AE884" s="2"/>
      <c r="AF884" s="2"/>
      <c r="AH884" s="1"/>
      <c r="AI884" s="3"/>
      <c r="AJ884" s="4"/>
      <c r="AK884" s="4"/>
      <c r="AL884" s="1"/>
    </row>
    <row r="885" ht="18.75" customHeight="1">
      <c r="B885" s="1"/>
      <c r="AB885" s="2"/>
      <c r="AC885" s="2"/>
      <c r="AD885" s="2"/>
      <c r="AE885" s="2"/>
      <c r="AF885" s="2"/>
      <c r="AH885" s="1"/>
      <c r="AI885" s="3"/>
      <c r="AJ885" s="4"/>
      <c r="AK885" s="4"/>
      <c r="AL885" s="1"/>
    </row>
    <row r="886" ht="18.75" customHeight="1">
      <c r="B886" s="1"/>
      <c r="AB886" s="2"/>
      <c r="AC886" s="2"/>
      <c r="AD886" s="2"/>
      <c r="AE886" s="2"/>
      <c r="AF886" s="2"/>
      <c r="AH886" s="1"/>
      <c r="AI886" s="3"/>
      <c r="AJ886" s="4"/>
      <c r="AK886" s="4"/>
      <c r="AL886" s="1"/>
    </row>
    <row r="887" ht="18.75" customHeight="1">
      <c r="B887" s="1"/>
      <c r="AB887" s="2"/>
      <c r="AC887" s="2"/>
      <c r="AD887" s="2"/>
      <c r="AE887" s="2"/>
      <c r="AF887" s="2"/>
      <c r="AH887" s="1"/>
      <c r="AI887" s="3"/>
      <c r="AJ887" s="4"/>
      <c r="AK887" s="4"/>
      <c r="AL887" s="1"/>
    </row>
    <row r="888" ht="18.75" customHeight="1">
      <c r="B888" s="1"/>
      <c r="AB888" s="2"/>
      <c r="AC888" s="2"/>
      <c r="AD888" s="2"/>
      <c r="AE888" s="2"/>
      <c r="AF888" s="2"/>
      <c r="AH888" s="1"/>
      <c r="AI888" s="3"/>
      <c r="AJ888" s="4"/>
      <c r="AK888" s="4"/>
      <c r="AL888" s="1"/>
    </row>
    <row r="889" ht="18.75" customHeight="1">
      <c r="B889" s="1"/>
      <c r="AB889" s="2"/>
      <c r="AC889" s="2"/>
      <c r="AD889" s="2"/>
      <c r="AE889" s="2"/>
      <c r="AF889" s="2"/>
      <c r="AH889" s="1"/>
      <c r="AI889" s="3"/>
      <c r="AJ889" s="4"/>
      <c r="AK889" s="4"/>
      <c r="AL889" s="1"/>
    </row>
    <row r="890" ht="18.75" customHeight="1">
      <c r="B890" s="1"/>
      <c r="AB890" s="2"/>
      <c r="AC890" s="2"/>
      <c r="AD890" s="2"/>
      <c r="AE890" s="2"/>
      <c r="AF890" s="2"/>
      <c r="AH890" s="1"/>
      <c r="AI890" s="3"/>
      <c r="AJ890" s="4"/>
      <c r="AK890" s="4"/>
      <c r="AL890" s="1"/>
    </row>
    <row r="891" ht="18.75" customHeight="1">
      <c r="B891" s="1"/>
      <c r="AB891" s="2"/>
      <c r="AC891" s="2"/>
      <c r="AD891" s="2"/>
      <c r="AE891" s="2"/>
      <c r="AF891" s="2"/>
      <c r="AH891" s="1"/>
      <c r="AI891" s="3"/>
      <c r="AJ891" s="4"/>
      <c r="AK891" s="4"/>
      <c r="AL891" s="1"/>
    </row>
    <row r="892" ht="18.75" customHeight="1">
      <c r="B892" s="1"/>
      <c r="AB892" s="2"/>
      <c r="AC892" s="2"/>
      <c r="AD892" s="2"/>
      <c r="AE892" s="2"/>
      <c r="AF892" s="2"/>
      <c r="AH892" s="1"/>
      <c r="AI892" s="3"/>
      <c r="AJ892" s="4"/>
      <c r="AK892" s="4"/>
      <c r="AL892" s="1"/>
    </row>
    <row r="893" ht="18.75" customHeight="1">
      <c r="B893" s="1"/>
      <c r="AB893" s="2"/>
      <c r="AC893" s="2"/>
      <c r="AD893" s="2"/>
      <c r="AE893" s="2"/>
      <c r="AF893" s="2"/>
      <c r="AH893" s="1"/>
      <c r="AI893" s="3"/>
      <c r="AJ893" s="4"/>
      <c r="AK893" s="4"/>
      <c r="AL893" s="1"/>
    </row>
    <row r="894" ht="18.75" customHeight="1">
      <c r="B894" s="1"/>
      <c r="AB894" s="2"/>
      <c r="AC894" s="2"/>
      <c r="AD894" s="2"/>
      <c r="AE894" s="2"/>
      <c r="AF894" s="2"/>
      <c r="AH894" s="1"/>
      <c r="AI894" s="3"/>
      <c r="AJ894" s="4"/>
      <c r="AK894" s="4"/>
      <c r="AL894" s="1"/>
    </row>
    <row r="895" ht="18.75" customHeight="1">
      <c r="B895" s="1"/>
      <c r="AB895" s="2"/>
      <c r="AC895" s="2"/>
      <c r="AD895" s="2"/>
      <c r="AE895" s="2"/>
      <c r="AF895" s="2"/>
      <c r="AH895" s="1"/>
      <c r="AI895" s="3"/>
      <c r="AJ895" s="4"/>
      <c r="AK895" s="4"/>
      <c r="AL895" s="1"/>
    </row>
    <row r="896" ht="18.75" customHeight="1">
      <c r="B896" s="1"/>
      <c r="AB896" s="2"/>
      <c r="AC896" s="2"/>
      <c r="AD896" s="2"/>
      <c r="AE896" s="2"/>
      <c r="AF896" s="2"/>
      <c r="AH896" s="1"/>
      <c r="AI896" s="3"/>
      <c r="AJ896" s="4"/>
      <c r="AK896" s="4"/>
      <c r="AL896" s="1"/>
    </row>
    <row r="897" ht="18.75" customHeight="1">
      <c r="B897" s="1"/>
      <c r="AB897" s="2"/>
      <c r="AC897" s="2"/>
      <c r="AD897" s="2"/>
      <c r="AE897" s="2"/>
      <c r="AF897" s="2"/>
      <c r="AH897" s="1"/>
      <c r="AI897" s="3"/>
      <c r="AJ897" s="4"/>
      <c r="AK897" s="4"/>
      <c r="AL897" s="1"/>
    </row>
    <row r="898" ht="18.75" customHeight="1">
      <c r="B898" s="1"/>
      <c r="AB898" s="2"/>
      <c r="AC898" s="2"/>
      <c r="AD898" s="2"/>
      <c r="AE898" s="2"/>
      <c r="AF898" s="2"/>
      <c r="AH898" s="1"/>
      <c r="AI898" s="3"/>
      <c r="AJ898" s="4"/>
      <c r="AK898" s="4"/>
      <c r="AL898" s="1"/>
    </row>
    <row r="899" ht="18.75" customHeight="1">
      <c r="B899" s="1"/>
      <c r="AB899" s="2"/>
      <c r="AC899" s="2"/>
      <c r="AD899" s="2"/>
      <c r="AE899" s="2"/>
      <c r="AF899" s="2"/>
      <c r="AH899" s="1"/>
      <c r="AI899" s="3"/>
      <c r="AJ899" s="4"/>
      <c r="AK899" s="4"/>
      <c r="AL899" s="1"/>
    </row>
    <row r="900" ht="18.75" customHeight="1">
      <c r="B900" s="1"/>
      <c r="AB900" s="2"/>
      <c r="AC900" s="2"/>
      <c r="AD900" s="2"/>
      <c r="AE900" s="2"/>
      <c r="AF900" s="2"/>
      <c r="AH900" s="1"/>
      <c r="AI900" s="3"/>
      <c r="AJ900" s="4"/>
      <c r="AK900" s="4"/>
      <c r="AL900" s="1"/>
    </row>
    <row r="901" ht="18.75" customHeight="1">
      <c r="B901" s="1"/>
      <c r="AB901" s="2"/>
      <c r="AC901" s="2"/>
      <c r="AD901" s="2"/>
      <c r="AE901" s="2"/>
      <c r="AF901" s="2"/>
      <c r="AH901" s="1"/>
      <c r="AI901" s="3"/>
      <c r="AJ901" s="4"/>
      <c r="AK901" s="4"/>
      <c r="AL901" s="1"/>
    </row>
    <row r="902" ht="18.75" customHeight="1">
      <c r="B902" s="1"/>
      <c r="AB902" s="2"/>
      <c r="AC902" s="2"/>
      <c r="AD902" s="2"/>
      <c r="AE902" s="2"/>
      <c r="AF902" s="2"/>
      <c r="AH902" s="1"/>
      <c r="AI902" s="3"/>
      <c r="AJ902" s="4"/>
      <c r="AK902" s="4"/>
      <c r="AL902" s="1"/>
    </row>
    <row r="903" ht="18.75" customHeight="1">
      <c r="B903" s="1"/>
      <c r="AB903" s="2"/>
      <c r="AC903" s="2"/>
      <c r="AD903" s="2"/>
      <c r="AE903" s="2"/>
      <c r="AF903" s="2"/>
      <c r="AH903" s="1"/>
      <c r="AI903" s="3"/>
      <c r="AJ903" s="4"/>
      <c r="AK903" s="4"/>
      <c r="AL903" s="1"/>
    </row>
    <row r="904" ht="18.75" customHeight="1">
      <c r="B904" s="1"/>
      <c r="AB904" s="2"/>
      <c r="AC904" s="2"/>
      <c r="AD904" s="2"/>
      <c r="AE904" s="2"/>
      <c r="AF904" s="2"/>
      <c r="AH904" s="1"/>
      <c r="AI904" s="3"/>
      <c r="AJ904" s="4"/>
      <c r="AK904" s="4"/>
      <c r="AL904" s="1"/>
    </row>
    <row r="905" ht="18.75" customHeight="1">
      <c r="B905" s="1"/>
      <c r="AB905" s="2"/>
      <c r="AC905" s="2"/>
      <c r="AD905" s="2"/>
      <c r="AE905" s="2"/>
      <c r="AF905" s="2"/>
      <c r="AH905" s="1"/>
      <c r="AI905" s="3"/>
      <c r="AJ905" s="4"/>
      <c r="AK905" s="4"/>
      <c r="AL905" s="1"/>
    </row>
    <row r="906" ht="18.75" customHeight="1">
      <c r="B906" s="1"/>
      <c r="AB906" s="2"/>
      <c r="AC906" s="2"/>
      <c r="AD906" s="2"/>
      <c r="AE906" s="2"/>
      <c r="AF906" s="2"/>
      <c r="AH906" s="1"/>
      <c r="AI906" s="3"/>
      <c r="AJ906" s="4"/>
      <c r="AK906" s="4"/>
      <c r="AL906" s="1"/>
    </row>
    <row r="907" ht="18.75" customHeight="1">
      <c r="B907" s="1"/>
      <c r="AB907" s="2"/>
      <c r="AC907" s="2"/>
      <c r="AD907" s="2"/>
      <c r="AE907" s="2"/>
      <c r="AF907" s="2"/>
      <c r="AH907" s="1"/>
      <c r="AI907" s="3"/>
      <c r="AJ907" s="4"/>
      <c r="AK907" s="4"/>
      <c r="AL907" s="1"/>
    </row>
    <row r="908" ht="18.75" customHeight="1">
      <c r="B908" s="1"/>
      <c r="AB908" s="2"/>
      <c r="AC908" s="2"/>
      <c r="AD908" s="2"/>
      <c r="AE908" s="2"/>
      <c r="AF908" s="2"/>
      <c r="AH908" s="1"/>
      <c r="AI908" s="3"/>
      <c r="AJ908" s="4"/>
      <c r="AK908" s="4"/>
      <c r="AL908" s="1"/>
    </row>
    <row r="909" ht="18.75" customHeight="1">
      <c r="B909" s="1"/>
      <c r="AB909" s="2"/>
      <c r="AC909" s="2"/>
      <c r="AD909" s="2"/>
      <c r="AE909" s="2"/>
      <c r="AF909" s="2"/>
      <c r="AH909" s="1"/>
      <c r="AI909" s="3"/>
      <c r="AJ909" s="4"/>
      <c r="AK909" s="4"/>
      <c r="AL909" s="1"/>
    </row>
    <row r="910" ht="18.75" customHeight="1">
      <c r="B910" s="1"/>
      <c r="AB910" s="2"/>
      <c r="AC910" s="2"/>
      <c r="AD910" s="2"/>
      <c r="AE910" s="2"/>
      <c r="AF910" s="2"/>
      <c r="AH910" s="1"/>
      <c r="AI910" s="3"/>
      <c r="AJ910" s="4"/>
      <c r="AK910" s="4"/>
      <c r="AL910" s="1"/>
    </row>
    <row r="911" ht="18.75" customHeight="1">
      <c r="B911" s="1"/>
      <c r="AB911" s="2"/>
      <c r="AC911" s="2"/>
      <c r="AD911" s="2"/>
      <c r="AE911" s="2"/>
      <c r="AF911" s="2"/>
      <c r="AH911" s="1"/>
      <c r="AI911" s="3"/>
      <c r="AJ911" s="4"/>
      <c r="AK911" s="4"/>
      <c r="AL911" s="1"/>
    </row>
    <row r="912" ht="18.75" customHeight="1">
      <c r="B912" s="1"/>
      <c r="AB912" s="2"/>
      <c r="AC912" s="2"/>
      <c r="AD912" s="2"/>
      <c r="AE912" s="2"/>
      <c r="AF912" s="2"/>
      <c r="AH912" s="1"/>
      <c r="AI912" s="3"/>
      <c r="AJ912" s="4"/>
      <c r="AK912" s="4"/>
      <c r="AL912" s="1"/>
    </row>
    <row r="913" ht="18.75" customHeight="1">
      <c r="B913" s="1"/>
      <c r="AB913" s="2"/>
      <c r="AC913" s="2"/>
      <c r="AD913" s="2"/>
      <c r="AE913" s="2"/>
      <c r="AF913" s="2"/>
      <c r="AH913" s="1"/>
      <c r="AI913" s="3"/>
      <c r="AJ913" s="4"/>
      <c r="AK913" s="4"/>
      <c r="AL913" s="1"/>
    </row>
    <row r="914" ht="18.75" customHeight="1">
      <c r="B914" s="1"/>
      <c r="AB914" s="2"/>
      <c r="AC914" s="2"/>
      <c r="AD914" s="2"/>
      <c r="AE914" s="2"/>
      <c r="AF914" s="2"/>
      <c r="AH914" s="1"/>
      <c r="AI914" s="3"/>
      <c r="AJ914" s="4"/>
      <c r="AK914" s="4"/>
      <c r="AL914" s="1"/>
    </row>
    <row r="915" ht="18.75" customHeight="1">
      <c r="B915" s="1"/>
      <c r="AB915" s="2"/>
      <c r="AC915" s="2"/>
      <c r="AD915" s="2"/>
      <c r="AE915" s="2"/>
      <c r="AF915" s="2"/>
      <c r="AH915" s="1"/>
      <c r="AI915" s="3"/>
      <c r="AJ915" s="4"/>
      <c r="AK915" s="4"/>
      <c r="AL915" s="1"/>
    </row>
    <row r="916" ht="18.75" customHeight="1">
      <c r="B916" s="1"/>
      <c r="AB916" s="2"/>
      <c r="AC916" s="2"/>
      <c r="AD916" s="2"/>
      <c r="AE916" s="2"/>
      <c r="AF916" s="2"/>
      <c r="AH916" s="1"/>
      <c r="AI916" s="3"/>
      <c r="AJ916" s="4"/>
      <c r="AK916" s="4"/>
      <c r="AL916" s="1"/>
    </row>
    <row r="917" ht="18.75" customHeight="1">
      <c r="B917" s="1"/>
      <c r="AB917" s="2"/>
      <c r="AC917" s="2"/>
      <c r="AD917" s="2"/>
      <c r="AE917" s="2"/>
      <c r="AF917" s="2"/>
      <c r="AH917" s="1"/>
      <c r="AI917" s="3"/>
      <c r="AJ917" s="4"/>
      <c r="AK917" s="4"/>
      <c r="AL917" s="1"/>
    </row>
    <row r="918" ht="18.75" customHeight="1">
      <c r="B918" s="1"/>
      <c r="AB918" s="2"/>
      <c r="AC918" s="2"/>
      <c r="AD918" s="2"/>
      <c r="AE918" s="2"/>
      <c r="AF918" s="2"/>
      <c r="AH918" s="1"/>
      <c r="AI918" s="3"/>
      <c r="AJ918" s="4"/>
      <c r="AK918" s="4"/>
      <c r="AL918" s="1"/>
    </row>
    <row r="919" ht="18.75" customHeight="1">
      <c r="B919" s="1"/>
      <c r="AB919" s="2"/>
      <c r="AC919" s="2"/>
      <c r="AD919" s="2"/>
      <c r="AE919" s="2"/>
      <c r="AF919" s="2"/>
      <c r="AH919" s="1"/>
      <c r="AI919" s="3"/>
      <c r="AJ919" s="4"/>
      <c r="AK919" s="4"/>
      <c r="AL919" s="1"/>
    </row>
    <row r="920" ht="18.75" customHeight="1">
      <c r="B920" s="1"/>
      <c r="AB920" s="2"/>
      <c r="AC920" s="2"/>
      <c r="AD920" s="2"/>
      <c r="AE920" s="2"/>
      <c r="AF920" s="2"/>
      <c r="AH920" s="1"/>
      <c r="AI920" s="3"/>
      <c r="AJ920" s="4"/>
      <c r="AK920" s="4"/>
      <c r="AL920" s="1"/>
    </row>
    <row r="921" ht="18.75" customHeight="1">
      <c r="B921" s="1"/>
      <c r="AB921" s="2"/>
      <c r="AC921" s="2"/>
      <c r="AD921" s="2"/>
      <c r="AE921" s="2"/>
      <c r="AF921" s="2"/>
      <c r="AH921" s="1"/>
      <c r="AI921" s="3"/>
      <c r="AJ921" s="4"/>
      <c r="AK921" s="4"/>
      <c r="AL921" s="1"/>
    </row>
    <row r="922" ht="18.75" customHeight="1">
      <c r="B922" s="1"/>
      <c r="AB922" s="2"/>
      <c r="AC922" s="2"/>
      <c r="AD922" s="2"/>
      <c r="AE922" s="2"/>
      <c r="AF922" s="2"/>
      <c r="AH922" s="1"/>
      <c r="AI922" s="3"/>
      <c r="AJ922" s="4"/>
      <c r="AK922" s="4"/>
      <c r="AL922" s="1"/>
    </row>
    <row r="923" ht="18.75" customHeight="1">
      <c r="B923" s="1"/>
      <c r="AB923" s="2"/>
      <c r="AC923" s="2"/>
      <c r="AD923" s="2"/>
      <c r="AE923" s="2"/>
      <c r="AF923" s="2"/>
      <c r="AH923" s="1"/>
      <c r="AI923" s="3"/>
      <c r="AJ923" s="4"/>
      <c r="AK923" s="4"/>
      <c r="AL923" s="1"/>
    </row>
    <row r="924" ht="18.75" customHeight="1">
      <c r="B924" s="1"/>
      <c r="AB924" s="2"/>
      <c r="AC924" s="2"/>
      <c r="AD924" s="2"/>
      <c r="AE924" s="2"/>
      <c r="AF924" s="2"/>
      <c r="AH924" s="1"/>
      <c r="AI924" s="3"/>
      <c r="AJ924" s="4"/>
      <c r="AK924" s="4"/>
      <c r="AL924" s="1"/>
    </row>
    <row r="925" ht="18.75" customHeight="1">
      <c r="B925" s="1"/>
      <c r="AB925" s="2"/>
      <c r="AC925" s="2"/>
      <c r="AD925" s="2"/>
      <c r="AE925" s="2"/>
      <c r="AF925" s="2"/>
      <c r="AH925" s="1"/>
      <c r="AI925" s="3"/>
      <c r="AJ925" s="4"/>
      <c r="AK925" s="4"/>
      <c r="AL925" s="1"/>
    </row>
    <row r="926" ht="18.75" customHeight="1">
      <c r="B926" s="1"/>
      <c r="AB926" s="2"/>
      <c r="AC926" s="2"/>
      <c r="AD926" s="2"/>
      <c r="AE926" s="2"/>
      <c r="AF926" s="2"/>
      <c r="AH926" s="1"/>
      <c r="AI926" s="3"/>
      <c r="AJ926" s="4"/>
      <c r="AK926" s="4"/>
      <c r="AL926" s="1"/>
    </row>
    <row r="927" ht="18.75" customHeight="1">
      <c r="B927" s="1"/>
      <c r="AB927" s="2"/>
      <c r="AC927" s="2"/>
      <c r="AD927" s="2"/>
      <c r="AE927" s="2"/>
      <c r="AF927" s="2"/>
      <c r="AH927" s="1"/>
      <c r="AI927" s="3"/>
      <c r="AJ927" s="4"/>
      <c r="AK927" s="4"/>
      <c r="AL927" s="1"/>
    </row>
    <row r="928" ht="18.75" customHeight="1">
      <c r="B928" s="1"/>
      <c r="AB928" s="2"/>
      <c r="AC928" s="2"/>
      <c r="AD928" s="2"/>
      <c r="AE928" s="2"/>
      <c r="AF928" s="2"/>
      <c r="AH928" s="1"/>
      <c r="AI928" s="3"/>
      <c r="AJ928" s="4"/>
      <c r="AK928" s="4"/>
      <c r="AL928" s="1"/>
    </row>
    <row r="929" ht="18.75" customHeight="1">
      <c r="B929" s="1"/>
      <c r="AB929" s="2"/>
      <c r="AC929" s="2"/>
      <c r="AD929" s="2"/>
      <c r="AE929" s="2"/>
      <c r="AF929" s="2"/>
      <c r="AH929" s="1"/>
      <c r="AI929" s="3"/>
      <c r="AJ929" s="4"/>
      <c r="AK929" s="4"/>
      <c r="AL929" s="1"/>
    </row>
    <row r="930" ht="18.75" customHeight="1">
      <c r="B930" s="1"/>
      <c r="AB930" s="2"/>
      <c r="AC930" s="2"/>
      <c r="AD930" s="2"/>
      <c r="AE930" s="2"/>
      <c r="AF930" s="2"/>
      <c r="AH930" s="1"/>
      <c r="AI930" s="3"/>
      <c r="AJ930" s="4"/>
      <c r="AK930" s="4"/>
      <c r="AL930" s="1"/>
    </row>
    <row r="931" ht="18.75" customHeight="1">
      <c r="B931" s="1"/>
      <c r="AB931" s="2"/>
      <c r="AC931" s="2"/>
      <c r="AD931" s="2"/>
      <c r="AE931" s="2"/>
      <c r="AF931" s="2"/>
      <c r="AH931" s="1"/>
      <c r="AI931" s="3"/>
      <c r="AJ931" s="4"/>
      <c r="AK931" s="4"/>
      <c r="AL931" s="1"/>
    </row>
    <row r="932" ht="18.75" customHeight="1">
      <c r="B932" s="1"/>
      <c r="AB932" s="2"/>
      <c r="AC932" s="2"/>
      <c r="AD932" s="2"/>
      <c r="AE932" s="2"/>
      <c r="AF932" s="2"/>
      <c r="AH932" s="1"/>
      <c r="AI932" s="3"/>
      <c r="AJ932" s="4"/>
      <c r="AK932" s="4"/>
      <c r="AL932" s="1"/>
    </row>
    <row r="933" ht="18.75" customHeight="1">
      <c r="B933" s="1"/>
      <c r="AB933" s="2"/>
      <c r="AC933" s="2"/>
      <c r="AD933" s="2"/>
      <c r="AE933" s="2"/>
      <c r="AF933" s="2"/>
      <c r="AH933" s="1"/>
      <c r="AI933" s="3"/>
      <c r="AJ933" s="4"/>
      <c r="AK933" s="4"/>
      <c r="AL933" s="1"/>
    </row>
    <row r="934" ht="18.75" customHeight="1">
      <c r="B934" s="1"/>
      <c r="AB934" s="2"/>
      <c r="AC934" s="2"/>
      <c r="AD934" s="2"/>
      <c r="AE934" s="2"/>
      <c r="AF934" s="2"/>
      <c r="AH934" s="1"/>
      <c r="AI934" s="3"/>
      <c r="AJ934" s="4"/>
      <c r="AK934" s="4"/>
      <c r="AL934" s="1"/>
    </row>
    <row r="935" ht="18.75" customHeight="1">
      <c r="B935" s="1"/>
      <c r="AB935" s="2"/>
      <c r="AC935" s="2"/>
      <c r="AD935" s="2"/>
      <c r="AE935" s="2"/>
      <c r="AF935" s="2"/>
      <c r="AH935" s="1"/>
      <c r="AI935" s="3"/>
      <c r="AJ935" s="4"/>
      <c r="AK935" s="4"/>
      <c r="AL935" s="1"/>
    </row>
    <row r="936" ht="18.75" customHeight="1">
      <c r="B936" s="1"/>
      <c r="AB936" s="2"/>
      <c r="AC936" s="2"/>
      <c r="AD936" s="2"/>
      <c r="AE936" s="2"/>
      <c r="AF936" s="2"/>
      <c r="AH936" s="1"/>
      <c r="AI936" s="3"/>
      <c r="AJ936" s="4"/>
      <c r="AK936" s="4"/>
      <c r="AL936" s="1"/>
    </row>
    <row r="937" ht="18.75" customHeight="1">
      <c r="B937" s="1"/>
      <c r="AB937" s="2"/>
      <c r="AC937" s="2"/>
      <c r="AD937" s="2"/>
      <c r="AE937" s="2"/>
      <c r="AF937" s="2"/>
      <c r="AH937" s="1"/>
      <c r="AI937" s="3"/>
      <c r="AJ937" s="4"/>
      <c r="AK937" s="4"/>
      <c r="AL937" s="1"/>
    </row>
    <row r="938" ht="18.75" customHeight="1">
      <c r="B938" s="1"/>
      <c r="AB938" s="2"/>
      <c r="AC938" s="2"/>
      <c r="AD938" s="2"/>
      <c r="AE938" s="2"/>
      <c r="AF938" s="2"/>
      <c r="AH938" s="1"/>
      <c r="AI938" s="3"/>
      <c r="AJ938" s="4"/>
      <c r="AK938" s="4"/>
      <c r="AL938" s="1"/>
    </row>
    <row r="939" ht="18.75" customHeight="1">
      <c r="B939" s="1"/>
      <c r="AB939" s="2"/>
      <c r="AC939" s="2"/>
      <c r="AD939" s="2"/>
      <c r="AE939" s="2"/>
      <c r="AF939" s="2"/>
      <c r="AH939" s="1"/>
      <c r="AI939" s="3"/>
      <c r="AJ939" s="4"/>
      <c r="AK939" s="4"/>
      <c r="AL939" s="1"/>
    </row>
    <row r="940" ht="18.75" customHeight="1">
      <c r="B940" s="1"/>
      <c r="AB940" s="2"/>
      <c r="AC940" s="2"/>
      <c r="AD940" s="2"/>
      <c r="AE940" s="2"/>
      <c r="AF940" s="2"/>
      <c r="AH940" s="1"/>
      <c r="AI940" s="3"/>
      <c r="AJ940" s="4"/>
      <c r="AK940" s="4"/>
      <c r="AL940" s="1"/>
    </row>
    <row r="941" ht="18.75" customHeight="1">
      <c r="B941" s="1"/>
      <c r="AB941" s="2"/>
      <c r="AC941" s="2"/>
      <c r="AD941" s="2"/>
      <c r="AE941" s="2"/>
      <c r="AF941" s="2"/>
      <c r="AH941" s="1"/>
      <c r="AI941" s="3"/>
      <c r="AJ941" s="4"/>
      <c r="AK941" s="4"/>
      <c r="AL941" s="1"/>
    </row>
    <row r="942" ht="18.75" customHeight="1">
      <c r="B942" s="1"/>
      <c r="AB942" s="2"/>
      <c r="AC942" s="2"/>
      <c r="AD942" s="2"/>
      <c r="AE942" s="2"/>
      <c r="AF942" s="2"/>
      <c r="AH942" s="1"/>
      <c r="AI942" s="3"/>
      <c r="AJ942" s="4"/>
      <c r="AK942" s="4"/>
      <c r="AL942" s="1"/>
    </row>
    <row r="943" ht="18.75" customHeight="1">
      <c r="B943" s="1"/>
      <c r="AB943" s="2"/>
      <c r="AC943" s="2"/>
      <c r="AD943" s="2"/>
      <c r="AE943" s="2"/>
      <c r="AF943" s="2"/>
      <c r="AH943" s="1"/>
      <c r="AI943" s="3"/>
      <c r="AJ943" s="4"/>
      <c r="AK943" s="4"/>
      <c r="AL943" s="1"/>
    </row>
    <row r="944" ht="18.75" customHeight="1">
      <c r="B944" s="1"/>
      <c r="AB944" s="2"/>
      <c r="AC944" s="2"/>
      <c r="AD944" s="2"/>
      <c r="AE944" s="2"/>
      <c r="AF944" s="2"/>
      <c r="AH944" s="1"/>
      <c r="AI944" s="3"/>
      <c r="AJ944" s="4"/>
      <c r="AK944" s="4"/>
      <c r="AL944" s="1"/>
    </row>
    <row r="945" ht="18.75" customHeight="1">
      <c r="B945" s="1"/>
      <c r="AB945" s="2"/>
      <c r="AC945" s="2"/>
      <c r="AD945" s="2"/>
      <c r="AE945" s="2"/>
      <c r="AF945" s="2"/>
      <c r="AH945" s="1"/>
      <c r="AI945" s="3"/>
      <c r="AJ945" s="4"/>
      <c r="AK945" s="4"/>
      <c r="AL945" s="1"/>
    </row>
    <row r="946" ht="18.75" customHeight="1">
      <c r="B946" s="1"/>
      <c r="AB946" s="2"/>
      <c r="AC946" s="2"/>
      <c r="AD946" s="2"/>
      <c r="AE946" s="2"/>
      <c r="AF946" s="2"/>
      <c r="AH946" s="1"/>
      <c r="AI946" s="3"/>
      <c r="AJ946" s="4"/>
      <c r="AK946" s="4"/>
      <c r="AL946" s="1"/>
    </row>
    <row r="947" ht="18.75" customHeight="1">
      <c r="B947" s="1"/>
      <c r="AB947" s="2"/>
      <c r="AC947" s="2"/>
      <c r="AD947" s="2"/>
      <c r="AE947" s="2"/>
      <c r="AF947" s="2"/>
      <c r="AH947" s="1"/>
      <c r="AI947" s="3"/>
      <c r="AJ947" s="4"/>
      <c r="AK947" s="4"/>
      <c r="AL947" s="1"/>
    </row>
    <row r="948" ht="18.75" customHeight="1">
      <c r="B948" s="1"/>
      <c r="AB948" s="2"/>
      <c r="AC948" s="2"/>
      <c r="AD948" s="2"/>
      <c r="AE948" s="2"/>
      <c r="AF948" s="2"/>
      <c r="AH948" s="1"/>
      <c r="AI948" s="3"/>
      <c r="AJ948" s="4"/>
      <c r="AK948" s="4"/>
      <c r="AL948" s="1"/>
    </row>
    <row r="949" ht="18.75" customHeight="1">
      <c r="B949" s="1"/>
      <c r="AB949" s="2"/>
      <c r="AC949" s="2"/>
      <c r="AD949" s="2"/>
      <c r="AE949" s="2"/>
      <c r="AF949" s="2"/>
      <c r="AH949" s="1"/>
      <c r="AI949" s="3"/>
      <c r="AJ949" s="4"/>
      <c r="AK949" s="4"/>
      <c r="AL949" s="1"/>
    </row>
    <row r="950" ht="18.75" customHeight="1">
      <c r="B950" s="1"/>
      <c r="AB950" s="2"/>
      <c r="AC950" s="2"/>
      <c r="AD950" s="2"/>
      <c r="AE950" s="2"/>
      <c r="AF950" s="2"/>
      <c r="AH950" s="1"/>
      <c r="AI950" s="3"/>
      <c r="AJ950" s="4"/>
      <c r="AK950" s="4"/>
      <c r="AL950" s="1"/>
    </row>
    <row r="951" ht="18.75" customHeight="1">
      <c r="B951" s="1"/>
      <c r="AB951" s="2"/>
      <c r="AC951" s="2"/>
      <c r="AD951" s="2"/>
      <c r="AE951" s="2"/>
      <c r="AF951" s="2"/>
      <c r="AH951" s="1"/>
      <c r="AI951" s="3"/>
      <c r="AJ951" s="4"/>
      <c r="AK951" s="4"/>
      <c r="AL951" s="1"/>
    </row>
    <row r="952" ht="18.75" customHeight="1">
      <c r="B952" s="1"/>
      <c r="AB952" s="2"/>
      <c r="AC952" s="2"/>
      <c r="AD952" s="2"/>
      <c r="AE952" s="2"/>
      <c r="AF952" s="2"/>
      <c r="AH952" s="1"/>
      <c r="AI952" s="3"/>
      <c r="AJ952" s="4"/>
      <c r="AK952" s="4"/>
      <c r="AL952" s="1"/>
    </row>
    <row r="953" ht="18.75" customHeight="1">
      <c r="B953" s="1"/>
      <c r="AB953" s="2"/>
      <c r="AC953" s="2"/>
      <c r="AD953" s="2"/>
      <c r="AE953" s="2"/>
      <c r="AF953" s="2"/>
      <c r="AH953" s="1"/>
      <c r="AI953" s="3"/>
      <c r="AJ953" s="4"/>
      <c r="AK953" s="4"/>
      <c r="AL953" s="1"/>
    </row>
    <row r="954" ht="18.75" customHeight="1">
      <c r="B954" s="1"/>
      <c r="AB954" s="2"/>
      <c r="AC954" s="2"/>
      <c r="AD954" s="2"/>
      <c r="AE954" s="2"/>
      <c r="AF954" s="2"/>
      <c r="AH954" s="1"/>
      <c r="AI954" s="3"/>
      <c r="AJ954" s="4"/>
      <c r="AK954" s="4"/>
      <c r="AL954" s="1"/>
    </row>
    <row r="955" ht="18.75" customHeight="1">
      <c r="B955" s="1"/>
      <c r="AB955" s="2"/>
      <c r="AC955" s="2"/>
      <c r="AD955" s="2"/>
      <c r="AE955" s="2"/>
      <c r="AF955" s="2"/>
      <c r="AH955" s="1"/>
      <c r="AI955" s="3"/>
      <c r="AJ955" s="4"/>
      <c r="AK955" s="4"/>
      <c r="AL955" s="1"/>
    </row>
    <row r="956" ht="18.75" customHeight="1">
      <c r="B956" s="1"/>
      <c r="AB956" s="2"/>
      <c r="AC956" s="2"/>
      <c r="AD956" s="2"/>
      <c r="AE956" s="2"/>
      <c r="AF956" s="2"/>
      <c r="AH956" s="1"/>
      <c r="AI956" s="3"/>
      <c r="AJ956" s="4"/>
      <c r="AK956" s="4"/>
      <c r="AL956" s="1"/>
    </row>
    <row r="957" ht="18.75" customHeight="1">
      <c r="B957" s="1"/>
      <c r="AB957" s="2"/>
      <c r="AC957" s="2"/>
      <c r="AD957" s="2"/>
      <c r="AE957" s="2"/>
      <c r="AF957" s="2"/>
      <c r="AH957" s="1"/>
      <c r="AI957" s="3"/>
      <c r="AJ957" s="4"/>
      <c r="AK957" s="4"/>
      <c r="AL957" s="1"/>
    </row>
    <row r="958" ht="18.75" customHeight="1">
      <c r="B958" s="1"/>
      <c r="AB958" s="2"/>
      <c r="AC958" s="2"/>
      <c r="AD958" s="2"/>
      <c r="AE958" s="2"/>
      <c r="AF958" s="2"/>
      <c r="AH958" s="1"/>
      <c r="AI958" s="3"/>
      <c r="AJ958" s="4"/>
      <c r="AK958" s="4"/>
      <c r="AL958" s="1"/>
    </row>
    <row r="959" ht="18.75" customHeight="1">
      <c r="B959" s="1"/>
      <c r="AB959" s="2"/>
      <c r="AC959" s="2"/>
      <c r="AD959" s="2"/>
      <c r="AE959" s="2"/>
      <c r="AF959" s="2"/>
      <c r="AH959" s="1"/>
      <c r="AI959" s="3"/>
      <c r="AJ959" s="4"/>
      <c r="AK959" s="4"/>
      <c r="AL959" s="1"/>
    </row>
    <row r="960" ht="18.75" customHeight="1">
      <c r="B960" s="1"/>
      <c r="AB960" s="2"/>
      <c r="AC960" s="2"/>
      <c r="AD960" s="2"/>
      <c r="AE960" s="2"/>
      <c r="AF960" s="2"/>
      <c r="AH960" s="1"/>
      <c r="AI960" s="3"/>
      <c r="AJ960" s="4"/>
      <c r="AK960" s="4"/>
      <c r="AL960" s="1"/>
    </row>
    <row r="961" ht="18.75" customHeight="1">
      <c r="B961" s="1"/>
      <c r="AB961" s="2"/>
      <c r="AC961" s="2"/>
      <c r="AD961" s="2"/>
      <c r="AE961" s="2"/>
      <c r="AF961" s="2"/>
      <c r="AH961" s="1"/>
      <c r="AI961" s="3"/>
      <c r="AJ961" s="4"/>
      <c r="AK961" s="4"/>
      <c r="AL961" s="1"/>
    </row>
    <row r="962" ht="18.75" customHeight="1">
      <c r="B962" s="1"/>
      <c r="AB962" s="2"/>
      <c r="AC962" s="2"/>
      <c r="AD962" s="2"/>
      <c r="AE962" s="2"/>
      <c r="AF962" s="2"/>
      <c r="AH962" s="1"/>
      <c r="AI962" s="3"/>
      <c r="AJ962" s="4"/>
      <c r="AK962" s="4"/>
      <c r="AL962" s="1"/>
    </row>
    <row r="963" ht="18.75" customHeight="1">
      <c r="B963" s="1"/>
      <c r="AB963" s="2"/>
      <c r="AC963" s="2"/>
      <c r="AD963" s="2"/>
      <c r="AE963" s="2"/>
      <c r="AF963" s="2"/>
      <c r="AH963" s="1"/>
      <c r="AI963" s="3"/>
      <c r="AJ963" s="4"/>
      <c r="AK963" s="4"/>
      <c r="AL963" s="1"/>
    </row>
    <row r="964" ht="18.75" customHeight="1">
      <c r="B964" s="1"/>
      <c r="AB964" s="2"/>
      <c r="AC964" s="2"/>
      <c r="AD964" s="2"/>
      <c r="AE964" s="2"/>
      <c r="AF964" s="2"/>
      <c r="AH964" s="1"/>
      <c r="AI964" s="3"/>
      <c r="AJ964" s="4"/>
      <c r="AK964" s="4"/>
      <c r="AL964" s="1"/>
    </row>
    <row r="965" ht="18.75" customHeight="1">
      <c r="B965" s="1"/>
      <c r="AB965" s="2"/>
      <c r="AC965" s="2"/>
      <c r="AD965" s="2"/>
      <c r="AE965" s="2"/>
      <c r="AF965" s="2"/>
      <c r="AH965" s="1"/>
      <c r="AI965" s="3"/>
      <c r="AJ965" s="4"/>
      <c r="AK965" s="4"/>
      <c r="AL965" s="1"/>
    </row>
    <row r="966" ht="18.75" customHeight="1">
      <c r="B966" s="1"/>
      <c r="AB966" s="2"/>
      <c r="AC966" s="2"/>
      <c r="AD966" s="2"/>
      <c r="AE966" s="2"/>
      <c r="AF966" s="2"/>
      <c r="AH966" s="1"/>
      <c r="AI966" s="3"/>
      <c r="AJ966" s="4"/>
      <c r="AK966" s="4"/>
      <c r="AL966" s="1"/>
    </row>
    <row r="967" ht="18.75" customHeight="1">
      <c r="B967" s="1"/>
      <c r="AB967" s="2"/>
      <c r="AC967" s="2"/>
      <c r="AD967" s="2"/>
      <c r="AE967" s="2"/>
      <c r="AF967" s="2"/>
      <c r="AH967" s="1"/>
      <c r="AI967" s="3"/>
      <c r="AJ967" s="4"/>
      <c r="AK967" s="4"/>
      <c r="AL967" s="1"/>
    </row>
    <row r="968" ht="18.75" customHeight="1">
      <c r="B968" s="1"/>
      <c r="AB968" s="2"/>
      <c r="AC968" s="2"/>
      <c r="AD968" s="2"/>
      <c r="AE968" s="2"/>
      <c r="AF968" s="2"/>
      <c r="AH968" s="1"/>
      <c r="AI968" s="3"/>
      <c r="AJ968" s="4"/>
      <c r="AK968" s="4"/>
      <c r="AL968" s="1"/>
    </row>
    <row r="969" ht="18.75" customHeight="1">
      <c r="B969" s="1"/>
      <c r="AB969" s="2"/>
      <c r="AC969" s="2"/>
      <c r="AD969" s="2"/>
      <c r="AE969" s="2"/>
      <c r="AF969" s="2"/>
      <c r="AH969" s="1"/>
      <c r="AI969" s="3"/>
      <c r="AJ969" s="4"/>
      <c r="AK969" s="4"/>
      <c r="AL969" s="1"/>
    </row>
    <row r="970" ht="18.75" customHeight="1">
      <c r="B970" s="1"/>
      <c r="AB970" s="2"/>
      <c r="AC970" s="2"/>
      <c r="AD970" s="2"/>
      <c r="AE970" s="2"/>
      <c r="AF970" s="2"/>
      <c r="AH970" s="1"/>
      <c r="AI970" s="3"/>
      <c r="AJ970" s="4"/>
      <c r="AK970" s="4"/>
      <c r="AL970" s="1"/>
    </row>
    <row r="971" ht="18.75" customHeight="1">
      <c r="B971" s="1"/>
      <c r="AB971" s="2"/>
      <c r="AC971" s="2"/>
      <c r="AD971" s="2"/>
      <c r="AE971" s="2"/>
      <c r="AF971" s="2"/>
      <c r="AH971" s="1"/>
      <c r="AI971" s="3"/>
      <c r="AJ971" s="4"/>
      <c r="AK971" s="4"/>
      <c r="AL971" s="1"/>
    </row>
    <row r="972" ht="18.75" customHeight="1">
      <c r="B972" s="1"/>
      <c r="AB972" s="2"/>
      <c r="AC972" s="2"/>
      <c r="AD972" s="2"/>
      <c r="AE972" s="2"/>
      <c r="AF972" s="2"/>
      <c r="AH972" s="1"/>
      <c r="AI972" s="3"/>
      <c r="AJ972" s="4"/>
      <c r="AK972" s="4"/>
      <c r="AL972" s="1"/>
    </row>
    <row r="973" ht="18.75" customHeight="1">
      <c r="B973" s="1"/>
      <c r="AB973" s="2"/>
      <c r="AC973" s="2"/>
      <c r="AD973" s="2"/>
      <c r="AE973" s="2"/>
      <c r="AF973" s="2"/>
      <c r="AH973" s="1"/>
      <c r="AI973" s="3"/>
      <c r="AJ973" s="4"/>
      <c r="AK973" s="4"/>
      <c r="AL973" s="1"/>
    </row>
    <row r="974" ht="18.75" customHeight="1">
      <c r="B974" s="1"/>
      <c r="AB974" s="2"/>
      <c r="AC974" s="2"/>
      <c r="AD974" s="2"/>
      <c r="AE974" s="2"/>
      <c r="AF974" s="2"/>
      <c r="AH974" s="1"/>
      <c r="AI974" s="3"/>
      <c r="AJ974" s="4"/>
      <c r="AK974" s="4"/>
      <c r="AL974" s="1"/>
    </row>
    <row r="975" ht="18.75" customHeight="1">
      <c r="B975" s="1"/>
      <c r="AB975" s="2"/>
      <c r="AC975" s="2"/>
      <c r="AD975" s="2"/>
      <c r="AE975" s="2"/>
      <c r="AF975" s="2"/>
      <c r="AH975" s="1"/>
      <c r="AI975" s="3"/>
      <c r="AJ975" s="4"/>
      <c r="AK975" s="4"/>
      <c r="AL975" s="1"/>
    </row>
    <row r="976" ht="18.75" customHeight="1">
      <c r="B976" s="1"/>
      <c r="AB976" s="2"/>
      <c r="AC976" s="2"/>
      <c r="AD976" s="2"/>
      <c r="AE976" s="2"/>
      <c r="AF976" s="2"/>
      <c r="AH976" s="1"/>
      <c r="AI976" s="3"/>
      <c r="AJ976" s="4"/>
      <c r="AK976" s="4"/>
      <c r="AL976" s="1"/>
    </row>
    <row r="977" ht="18.75" customHeight="1">
      <c r="B977" s="1"/>
      <c r="AB977" s="2"/>
      <c r="AC977" s="2"/>
      <c r="AD977" s="2"/>
      <c r="AE977" s="2"/>
      <c r="AF977" s="2"/>
      <c r="AH977" s="1"/>
      <c r="AI977" s="3"/>
      <c r="AJ977" s="4"/>
      <c r="AK977" s="4"/>
      <c r="AL977" s="1"/>
    </row>
    <row r="978" ht="18.75" customHeight="1">
      <c r="B978" s="1"/>
      <c r="AB978" s="2"/>
      <c r="AC978" s="2"/>
      <c r="AD978" s="2"/>
      <c r="AE978" s="2"/>
      <c r="AF978" s="2"/>
      <c r="AH978" s="1"/>
      <c r="AI978" s="3"/>
      <c r="AJ978" s="4"/>
      <c r="AK978" s="4"/>
      <c r="AL978" s="1"/>
    </row>
    <row r="979" ht="18.75" customHeight="1">
      <c r="B979" s="1"/>
      <c r="AB979" s="2"/>
      <c r="AC979" s="2"/>
      <c r="AD979" s="2"/>
      <c r="AE979" s="2"/>
      <c r="AF979" s="2"/>
      <c r="AH979" s="1"/>
      <c r="AI979" s="3"/>
      <c r="AJ979" s="4"/>
      <c r="AK979" s="4"/>
      <c r="AL979" s="1"/>
    </row>
    <row r="980" ht="18.75" customHeight="1">
      <c r="B980" s="1"/>
      <c r="AB980" s="2"/>
      <c r="AC980" s="2"/>
      <c r="AD980" s="2"/>
      <c r="AE980" s="2"/>
      <c r="AF980" s="2"/>
      <c r="AH980" s="1"/>
      <c r="AI980" s="3"/>
      <c r="AJ980" s="4"/>
      <c r="AK980" s="4"/>
      <c r="AL980" s="1"/>
    </row>
    <row r="981" ht="18.75" customHeight="1">
      <c r="B981" s="1"/>
      <c r="AB981" s="2"/>
      <c r="AC981" s="2"/>
      <c r="AD981" s="2"/>
      <c r="AE981" s="2"/>
      <c r="AF981" s="2"/>
      <c r="AH981" s="1"/>
      <c r="AI981" s="3"/>
      <c r="AJ981" s="4"/>
      <c r="AK981" s="4"/>
      <c r="AL981" s="1"/>
    </row>
    <row r="982" ht="18.75" customHeight="1">
      <c r="B982" s="1"/>
      <c r="AB982" s="2"/>
      <c r="AC982" s="2"/>
      <c r="AD982" s="2"/>
      <c r="AE982" s="2"/>
      <c r="AF982" s="2"/>
      <c r="AH982" s="1"/>
      <c r="AI982" s="3"/>
      <c r="AJ982" s="4"/>
      <c r="AK982" s="4"/>
      <c r="AL982" s="1"/>
    </row>
    <row r="983" ht="18.75" customHeight="1">
      <c r="B983" s="1"/>
      <c r="AB983" s="2"/>
      <c r="AC983" s="2"/>
      <c r="AD983" s="2"/>
      <c r="AE983" s="2"/>
      <c r="AF983" s="2"/>
      <c r="AH983" s="1"/>
      <c r="AI983" s="3"/>
      <c r="AJ983" s="4"/>
      <c r="AK983" s="4"/>
      <c r="AL983" s="1"/>
    </row>
    <row r="984" ht="18.75" customHeight="1">
      <c r="B984" s="1"/>
      <c r="AB984" s="2"/>
      <c r="AC984" s="2"/>
      <c r="AD984" s="2"/>
      <c r="AE984" s="2"/>
      <c r="AF984" s="2"/>
      <c r="AH984" s="1"/>
      <c r="AI984" s="3"/>
      <c r="AJ984" s="4"/>
      <c r="AK984" s="4"/>
      <c r="AL984" s="1"/>
    </row>
    <row r="985" ht="18.75" customHeight="1">
      <c r="B985" s="1"/>
      <c r="AB985" s="2"/>
      <c r="AC985" s="2"/>
      <c r="AD985" s="2"/>
      <c r="AE985" s="2"/>
      <c r="AF985" s="2"/>
      <c r="AH985" s="1"/>
      <c r="AI985" s="3"/>
      <c r="AJ985" s="4"/>
      <c r="AK985" s="4"/>
      <c r="AL985" s="1"/>
    </row>
    <row r="986" ht="18.75" customHeight="1">
      <c r="B986" s="1"/>
      <c r="AB986" s="2"/>
      <c r="AC986" s="2"/>
      <c r="AD986" s="2"/>
      <c r="AE986" s="2"/>
      <c r="AF986" s="2"/>
      <c r="AH986" s="1"/>
      <c r="AI986" s="3"/>
      <c r="AJ986" s="4"/>
      <c r="AK986" s="4"/>
      <c r="AL986" s="1"/>
    </row>
    <row r="987" ht="18.75" customHeight="1">
      <c r="B987" s="1"/>
      <c r="AB987" s="2"/>
      <c r="AC987" s="2"/>
      <c r="AD987" s="2"/>
      <c r="AE987" s="2"/>
      <c r="AF987" s="2"/>
      <c r="AH987" s="1"/>
      <c r="AI987" s="3"/>
      <c r="AJ987" s="4"/>
      <c r="AK987" s="4"/>
      <c r="AL987" s="1"/>
    </row>
    <row r="988" ht="18.75" customHeight="1">
      <c r="B988" s="1"/>
      <c r="AB988" s="2"/>
      <c r="AC988" s="2"/>
      <c r="AD988" s="2"/>
      <c r="AE988" s="2"/>
      <c r="AF988" s="2"/>
      <c r="AH988" s="1"/>
      <c r="AI988" s="3"/>
      <c r="AJ988" s="4"/>
      <c r="AK988" s="4"/>
      <c r="AL988" s="1"/>
    </row>
    <row r="989" ht="18.75" customHeight="1">
      <c r="B989" s="1"/>
      <c r="AB989" s="2"/>
      <c r="AC989" s="2"/>
      <c r="AD989" s="2"/>
      <c r="AE989" s="2"/>
      <c r="AF989" s="2"/>
      <c r="AH989" s="1"/>
      <c r="AI989" s="3"/>
      <c r="AJ989" s="4"/>
      <c r="AK989" s="4"/>
      <c r="AL989" s="1"/>
    </row>
    <row r="990" ht="18.75" customHeight="1">
      <c r="B990" s="1"/>
      <c r="AB990" s="2"/>
      <c r="AC990" s="2"/>
      <c r="AD990" s="2"/>
      <c r="AE990" s="2"/>
      <c r="AF990" s="2"/>
      <c r="AH990" s="1"/>
      <c r="AI990" s="3"/>
      <c r="AJ990" s="4"/>
      <c r="AK990" s="4"/>
      <c r="AL990" s="1"/>
    </row>
    <row r="991" ht="18.75" customHeight="1">
      <c r="B991" s="1"/>
      <c r="AB991" s="2"/>
      <c r="AC991" s="2"/>
      <c r="AD991" s="2"/>
      <c r="AE991" s="2"/>
      <c r="AF991" s="2"/>
      <c r="AH991" s="1"/>
      <c r="AI991" s="3"/>
      <c r="AJ991" s="4"/>
      <c r="AK991" s="4"/>
      <c r="AL991" s="1"/>
    </row>
    <row r="992" ht="18.75" customHeight="1">
      <c r="B992" s="1"/>
      <c r="AB992" s="2"/>
      <c r="AC992" s="2"/>
      <c r="AD992" s="2"/>
      <c r="AE992" s="2"/>
      <c r="AF992" s="2"/>
      <c r="AH992" s="1"/>
      <c r="AI992" s="3"/>
      <c r="AJ992" s="4"/>
      <c r="AK992" s="4"/>
      <c r="AL992" s="1"/>
    </row>
    <row r="993" ht="18.75" customHeight="1">
      <c r="B993" s="1"/>
      <c r="AB993" s="2"/>
      <c r="AC993" s="2"/>
      <c r="AD993" s="2"/>
      <c r="AE993" s="2"/>
      <c r="AF993" s="2"/>
      <c r="AH993" s="1"/>
      <c r="AI993" s="3"/>
      <c r="AJ993" s="4"/>
      <c r="AK993" s="4"/>
      <c r="AL993" s="1"/>
    </row>
    <row r="994" ht="18.75" customHeight="1">
      <c r="B994" s="1"/>
      <c r="AB994" s="2"/>
      <c r="AC994" s="2"/>
      <c r="AD994" s="2"/>
      <c r="AE994" s="2"/>
      <c r="AF994" s="2"/>
      <c r="AH994" s="1"/>
      <c r="AI994" s="3"/>
      <c r="AJ994" s="4"/>
      <c r="AK994" s="4"/>
      <c r="AL994" s="1"/>
    </row>
    <row r="995" ht="18.75" customHeight="1">
      <c r="B995" s="1"/>
      <c r="AB995" s="2"/>
      <c r="AC995" s="2"/>
      <c r="AD995" s="2"/>
      <c r="AE995" s="2"/>
      <c r="AF995" s="2"/>
      <c r="AH995" s="1"/>
      <c r="AI995" s="3"/>
      <c r="AJ995" s="4"/>
      <c r="AK995" s="4"/>
      <c r="AL995" s="1"/>
    </row>
    <row r="996" ht="18.75" customHeight="1">
      <c r="B996" s="1"/>
      <c r="AB996" s="2"/>
      <c r="AC996" s="2"/>
      <c r="AD996" s="2"/>
      <c r="AE996" s="2"/>
      <c r="AF996" s="2"/>
      <c r="AH996" s="1"/>
      <c r="AI996" s="3"/>
      <c r="AJ996" s="4"/>
      <c r="AK996" s="4"/>
      <c r="AL996" s="1"/>
    </row>
    <row r="997" ht="18.75" customHeight="1">
      <c r="B997" s="1"/>
      <c r="AB997" s="2"/>
      <c r="AC997" s="2"/>
      <c r="AD997" s="2"/>
      <c r="AE997" s="2"/>
      <c r="AF997" s="2"/>
      <c r="AH997" s="1"/>
      <c r="AI997" s="3"/>
      <c r="AJ997" s="4"/>
      <c r="AK997" s="4"/>
      <c r="AL997" s="1"/>
    </row>
    <row r="998" ht="18.75" customHeight="1">
      <c r="B998" s="1"/>
      <c r="AB998" s="2"/>
      <c r="AC998" s="2"/>
      <c r="AD998" s="2"/>
      <c r="AE998" s="2"/>
      <c r="AF998" s="2"/>
      <c r="AH998" s="1"/>
      <c r="AI998" s="3"/>
      <c r="AJ998" s="4"/>
      <c r="AK998" s="4"/>
      <c r="AL998" s="1"/>
    </row>
    <row r="999" ht="18.75" customHeight="1">
      <c r="B999" s="1"/>
      <c r="AB999" s="2"/>
      <c r="AC999" s="2"/>
      <c r="AD999" s="2"/>
      <c r="AE999" s="2"/>
      <c r="AF999" s="2"/>
      <c r="AH999" s="1"/>
      <c r="AI999" s="3"/>
      <c r="AJ999" s="4"/>
      <c r="AK999" s="4"/>
      <c r="AL999" s="1"/>
    </row>
    <row r="1000" ht="18.75" customHeight="1">
      <c r="B1000" s="1"/>
      <c r="AB1000" s="2"/>
      <c r="AC1000" s="2"/>
      <c r="AD1000" s="2"/>
      <c r="AE1000" s="2"/>
      <c r="AF1000" s="2"/>
      <c r="AH1000" s="1"/>
      <c r="AI1000" s="3"/>
      <c r="AJ1000" s="4"/>
      <c r="AK1000" s="4"/>
      <c r="AL1000" s="1"/>
    </row>
  </sheetData>
  <mergeCells count="12">
    <mergeCell ref="I6:I7"/>
    <mergeCell ref="I8:I15"/>
    <mergeCell ref="I16:I38"/>
    <mergeCell ref="J42:J43"/>
    <mergeCell ref="J44:J45"/>
    <mergeCell ref="J6:K6"/>
    <mergeCell ref="L6:O6"/>
    <mergeCell ref="P6:S6"/>
    <mergeCell ref="T6:W6"/>
    <mergeCell ref="X6:AA6"/>
    <mergeCell ref="AH6:AK6"/>
    <mergeCell ref="AC7:AF7"/>
  </mergeCells>
  <printOptions/>
  <pageMargins bottom="0.7874015748031497" footer="0.0" header="0.0" left="0.5118110236220472" right="0.5118110236220472" top="0.7874015748031497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7.29"/>
    <col customWidth="1" min="3" max="3" width="43.29"/>
    <col customWidth="1" min="4" max="4" width="26.71"/>
    <col customWidth="1" min="5" max="5" width="17.43"/>
    <col customWidth="1" min="6" max="8" width="8.71"/>
    <col customWidth="1" min="9" max="9" width="27.29"/>
    <col customWidth="1" min="10" max="10" width="34.0"/>
    <col customWidth="1" min="11" max="11" width="24.0"/>
    <col customWidth="1" min="12" max="12" width="28.57"/>
    <col customWidth="1" min="13" max="13" width="15.57"/>
    <col customWidth="1" min="14" max="26" width="8.71"/>
  </cols>
  <sheetData>
    <row r="1">
      <c r="J1" s="4"/>
      <c r="L1" s="1"/>
    </row>
    <row r="2">
      <c r="J2" s="4"/>
      <c r="L2" s="1"/>
    </row>
    <row r="3">
      <c r="J3" s="4"/>
      <c r="L3" s="1"/>
    </row>
    <row r="4">
      <c r="J4" s="4"/>
      <c r="L4" s="1"/>
    </row>
    <row r="5">
      <c r="J5" s="4"/>
      <c r="L5" s="1"/>
    </row>
    <row r="6">
      <c r="J6" s="4"/>
      <c r="L6" s="1"/>
    </row>
    <row r="7">
      <c r="B7" s="190" t="s">
        <v>44</v>
      </c>
      <c r="C7" s="46"/>
      <c r="D7" s="46"/>
      <c r="E7" s="47"/>
      <c r="I7" s="190" t="s">
        <v>45</v>
      </c>
      <c r="J7" s="46"/>
      <c r="K7" s="46"/>
      <c r="L7" s="46"/>
      <c r="M7" s="47"/>
    </row>
    <row r="8">
      <c r="D8" s="191"/>
      <c r="I8" s="191"/>
      <c r="J8" s="192"/>
      <c r="K8" s="191"/>
      <c r="L8" s="193"/>
      <c r="M8" s="191"/>
    </row>
    <row r="9">
      <c r="B9" s="194" t="s">
        <v>46</v>
      </c>
      <c r="C9" s="195" t="s">
        <v>47</v>
      </c>
      <c r="D9" s="196" t="s">
        <v>48</v>
      </c>
      <c r="E9" s="197" t="s">
        <v>49</v>
      </c>
      <c r="I9" s="194" t="s">
        <v>46</v>
      </c>
      <c r="J9" s="195" t="s">
        <v>47</v>
      </c>
      <c r="K9" s="195" t="s">
        <v>50</v>
      </c>
      <c r="L9" s="198" t="s">
        <v>48</v>
      </c>
      <c r="M9" s="197" t="s">
        <v>49</v>
      </c>
    </row>
    <row r="10" ht="75.0" customHeight="1">
      <c r="B10" s="199" t="s">
        <v>51</v>
      </c>
      <c r="C10" s="200" t="s">
        <v>52</v>
      </c>
      <c r="D10" s="201">
        <f>E10/E17</f>
        <v>0.1962922574</v>
      </c>
      <c r="E10" s="202">
        <v>18.0</v>
      </c>
      <c r="I10" s="199" t="s">
        <v>51</v>
      </c>
      <c r="J10" s="203" t="s">
        <v>53</v>
      </c>
      <c r="K10" s="204" t="s">
        <v>54</v>
      </c>
      <c r="L10" s="205">
        <f>M10/M17</f>
        <v>0.1873706004</v>
      </c>
      <c r="M10" s="206">
        <v>18.1</v>
      </c>
    </row>
    <row r="11" ht="75.0" customHeight="1">
      <c r="B11" s="207" t="s">
        <v>55</v>
      </c>
      <c r="C11" s="208" t="s">
        <v>56</v>
      </c>
      <c r="D11" s="209">
        <f>E11/E17</f>
        <v>0.4689203926</v>
      </c>
      <c r="E11" s="75">
        <f>9.2+21.3+12.5</f>
        <v>43</v>
      </c>
      <c r="I11" s="207" t="s">
        <v>51</v>
      </c>
      <c r="J11" s="210" t="s">
        <v>57</v>
      </c>
      <c r="K11" s="208" t="s">
        <v>58</v>
      </c>
      <c r="L11" s="211">
        <f>M11/M17</f>
        <v>0.135610766</v>
      </c>
      <c r="M11" s="212">
        <v>13.1</v>
      </c>
    </row>
    <row r="12" ht="75.0" customHeight="1">
      <c r="B12" s="207" t="s">
        <v>59</v>
      </c>
      <c r="C12" s="213" t="s">
        <v>60</v>
      </c>
      <c r="D12" s="209">
        <f>E12/E17</f>
        <v>0.1635768811</v>
      </c>
      <c r="E12" s="75">
        <v>15.0</v>
      </c>
      <c r="I12" s="207" t="s">
        <v>51</v>
      </c>
      <c r="J12" s="210" t="s">
        <v>61</v>
      </c>
      <c r="K12" s="208" t="s">
        <v>62</v>
      </c>
      <c r="L12" s="211">
        <f>M12/M17</f>
        <v>0.1242236025</v>
      </c>
      <c r="M12" s="212">
        <v>12.0</v>
      </c>
    </row>
    <row r="13" ht="75.0" customHeight="1">
      <c r="B13" s="207" t="s">
        <v>63</v>
      </c>
      <c r="C13" s="208" t="s">
        <v>64</v>
      </c>
      <c r="D13" s="214">
        <f>E13/E17</f>
        <v>0.1712104689</v>
      </c>
      <c r="E13" s="75">
        <f>10.5+5.2</f>
        <v>15.7</v>
      </c>
      <c r="I13" s="207" t="s">
        <v>59</v>
      </c>
      <c r="J13" s="210" t="s">
        <v>65</v>
      </c>
      <c r="K13" s="208" t="s">
        <v>66</v>
      </c>
      <c r="L13" s="211">
        <f>M13/M17</f>
        <v>0.119047619</v>
      </c>
      <c r="M13" s="212">
        <v>11.5</v>
      </c>
    </row>
    <row r="14" ht="75.0" customHeight="1">
      <c r="B14" s="215"/>
      <c r="C14" s="216"/>
      <c r="D14" s="209">
        <v>0.0</v>
      </c>
      <c r="E14" s="217"/>
      <c r="I14" s="207" t="s">
        <v>59</v>
      </c>
      <c r="J14" s="210" t="s">
        <v>67</v>
      </c>
      <c r="K14" s="218" t="s">
        <v>68</v>
      </c>
      <c r="L14" s="211">
        <f>M14/M17</f>
        <v>0.1449275362</v>
      </c>
      <c r="M14" s="212">
        <v>14.0</v>
      </c>
    </row>
    <row r="15" ht="75.0" customHeight="1">
      <c r="B15" s="215"/>
      <c r="C15" s="216"/>
      <c r="D15" s="209">
        <v>0.0</v>
      </c>
      <c r="E15" s="217"/>
      <c r="I15" s="207" t="s">
        <v>59</v>
      </c>
      <c r="J15" s="210" t="s">
        <v>69</v>
      </c>
      <c r="K15" s="208" t="s">
        <v>70</v>
      </c>
      <c r="L15" s="211">
        <f>M15/M17</f>
        <v>0.09420289855</v>
      </c>
      <c r="M15" s="212">
        <v>9.1</v>
      </c>
    </row>
    <row r="16" ht="75.0" customHeight="1">
      <c r="B16" s="219"/>
      <c r="C16" s="220"/>
      <c r="D16" s="221">
        <v>0.0</v>
      </c>
      <c r="E16" s="222"/>
      <c r="I16" s="223" t="s">
        <v>63</v>
      </c>
      <c r="J16" s="224" t="s">
        <v>71</v>
      </c>
      <c r="K16" s="225" t="s">
        <v>72</v>
      </c>
      <c r="L16" s="226">
        <f>M16/M17</f>
        <v>0.1946169772</v>
      </c>
      <c r="M16" s="227">
        <v>18.8</v>
      </c>
      <c r="Q16" s="228">
        <f>0.8*0.19</f>
        <v>0.152</v>
      </c>
    </row>
    <row r="17" ht="30.0" customHeight="1">
      <c r="B17" s="229" t="s">
        <v>73</v>
      </c>
      <c r="C17" s="230"/>
      <c r="D17" s="231">
        <f t="shared" ref="D17:E17" si="1">SUM(D10:D16)</f>
        <v>1</v>
      </c>
      <c r="E17" s="232">
        <f t="shared" si="1"/>
        <v>91.7</v>
      </c>
      <c r="F17" s="2"/>
      <c r="I17" s="233" t="s">
        <v>73</v>
      </c>
      <c r="J17" s="234"/>
      <c r="K17" s="235"/>
      <c r="L17" s="236">
        <f t="shared" ref="L17:M17" si="2">SUM(L10:L16)</f>
        <v>1</v>
      </c>
      <c r="M17" s="237">
        <f t="shared" si="2"/>
        <v>96.6</v>
      </c>
    </row>
    <row r="18" ht="49.5" customHeight="1">
      <c r="B18" s="8" t="s">
        <v>18</v>
      </c>
      <c r="C18" s="238" t="s">
        <v>74</v>
      </c>
      <c r="D18" s="239"/>
      <c r="E18" s="239"/>
      <c r="F18" s="239"/>
      <c r="I18" s="8" t="s">
        <v>18</v>
      </c>
      <c r="J18" s="238" t="s">
        <v>75</v>
      </c>
      <c r="K18" s="239"/>
      <c r="L18" s="239"/>
      <c r="M18" s="239"/>
    </row>
    <row r="19" ht="75.0" customHeight="1">
      <c r="I19" s="8"/>
      <c r="J19" s="240"/>
      <c r="K19" s="241"/>
      <c r="L19" s="242"/>
    </row>
    <row r="20" ht="75.0" customHeight="1">
      <c r="I20" s="8"/>
      <c r="J20" s="240"/>
      <c r="K20" s="241"/>
      <c r="L20" s="242"/>
    </row>
    <row r="21" ht="75.0" customHeight="1">
      <c r="I21" s="8"/>
      <c r="J21" s="240"/>
      <c r="K21" s="241"/>
      <c r="L21" s="242"/>
    </row>
    <row r="22" ht="75.0" customHeight="1">
      <c r="I22" s="8"/>
      <c r="J22" s="240"/>
      <c r="K22" s="241"/>
      <c r="L22" s="242"/>
    </row>
    <row r="23" ht="15.75" customHeight="1">
      <c r="J23" s="4"/>
      <c r="L23" s="1"/>
    </row>
    <row r="24" ht="15.75" customHeight="1">
      <c r="J24" s="4"/>
      <c r="L24" s="1"/>
    </row>
    <row r="25" ht="15.75" customHeight="1">
      <c r="J25" s="4"/>
      <c r="L25" s="1"/>
    </row>
    <row r="26" ht="15.75" customHeight="1">
      <c r="J26" s="4"/>
      <c r="L26" s="1"/>
    </row>
    <row r="27" ht="15.75" customHeight="1">
      <c r="J27" s="4"/>
      <c r="L27" s="1"/>
    </row>
    <row r="28" ht="15.75" customHeight="1">
      <c r="J28" s="4"/>
      <c r="L28" s="1"/>
    </row>
    <row r="29" ht="15.75" customHeight="1">
      <c r="J29" s="4"/>
      <c r="L29" s="1"/>
    </row>
    <row r="30" ht="15.75" customHeight="1">
      <c r="J30" s="4"/>
      <c r="L30" s="1"/>
    </row>
    <row r="31" ht="15.75" customHeight="1">
      <c r="J31" s="4"/>
      <c r="L31" s="1"/>
    </row>
    <row r="32" ht="15.75" customHeight="1">
      <c r="J32" s="4"/>
      <c r="L32" s="1"/>
    </row>
    <row r="33" ht="15.75" customHeight="1">
      <c r="J33" s="4"/>
      <c r="L33" s="1"/>
    </row>
    <row r="34" ht="15.75" customHeight="1">
      <c r="J34" s="4"/>
      <c r="L34" s="1"/>
    </row>
    <row r="35" ht="15.75" customHeight="1">
      <c r="J35" s="4"/>
      <c r="L35" s="1"/>
    </row>
    <row r="36" ht="15.75" customHeight="1">
      <c r="J36" s="4"/>
      <c r="L36" s="1"/>
    </row>
    <row r="37" ht="15.75" customHeight="1">
      <c r="J37" s="4"/>
      <c r="L37" s="1"/>
    </row>
    <row r="38" ht="15.75" customHeight="1">
      <c r="J38" s="4"/>
      <c r="L38" s="1"/>
    </row>
    <row r="39" ht="15.75" customHeight="1">
      <c r="J39" s="4"/>
      <c r="L39" s="1"/>
    </row>
    <row r="40" ht="15.75" customHeight="1">
      <c r="J40" s="4"/>
      <c r="L40" s="1"/>
    </row>
    <row r="41" ht="15.75" customHeight="1">
      <c r="J41" s="4"/>
      <c r="L41" s="1"/>
    </row>
    <row r="42" ht="15.75" customHeight="1">
      <c r="J42" s="4"/>
      <c r="L42" s="1"/>
    </row>
    <row r="43" ht="15.75" customHeight="1">
      <c r="J43" s="4"/>
      <c r="L43" s="1"/>
    </row>
    <row r="44" ht="15.75" customHeight="1">
      <c r="J44" s="4"/>
      <c r="L44" s="1"/>
    </row>
    <row r="45" ht="15.75" customHeight="1">
      <c r="J45" s="4"/>
      <c r="L45" s="1"/>
    </row>
    <row r="46" ht="15.75" customHeight="1">
      <c r="J46" s="4"/>
      <c r="L46" s="1"/>
    </row>
    <row r="47" ht="15.75" customHeight="1">
      <c r="J47" s="4"/>
      <c r="L47" s="1"/>
    </row>
    <row r="48" ht="15.75" customHeight="1">
      <c r="J48" s="4"/>
      <c r="L48" s="1"/>
    </row>
    <row r="49" ht="15.75" customHeight="1">
      <c r="J49" s="4"/>
      <c r="L49" s="1"/>
    </row>
    <row r="50" ht="15.75" customHeight="1">
      <c r="J50" s="4"/>
      <c r="L50" s="1"/>
    </row>
    <row r="51" ht="15.75" customHeight="1">
      <c r="J51" s="4"/>
      <c r="L51" s="1"/>
    </row>
    <row r="52" ht="15.75" customHeight="1">
      <c r="J52" s="4"/>
      <c r="L52" s="1"/>
    </row>
    <row r="53" ht="15.75" customHeight="1">
      <c r="J53" s="4"/>
      <c r="L53" s="1"/>
    </row>
    <row r="54" ht="15.75" customHeight="1">
      <c r="J54" s="4"/>
      <c r="L54" s="1"/>
    </row>
    <row r="55" ht="15.75" customHeight="1">
      <c r="J55" s="4"/>
      <c r="L55" s="1"/>
    </row>
    <row r="56" ht="15.75" customHeight="1">
      <c r="J56" s="4"/>
      <c r="L56" s="1"/>
    </row>
    <row r="57" ht="15.75" customHeight="1">
      <c r="J57" s="4"/>
      <c r="L57" s="1"/>
    </row>
    <row r="58" ht="15.75" customHeight="1">
      <c r="J58" s="4"/>
      <c r="L58" s="1"/>
    </row>
    <row r="59" ht="15.75" customHeight="1">
      <c r="J59" s="4"/>
      <c r="L59" s="1"/>
    </row>
    <row r="60" ht="15.75" customHeight="1">
      <c r="J60" s="4"/>
      <c r="L60" s="1"/>
    </row>
    <row r="61" ht="15.75" customHeight="1">
      <c r="J61" s="4"/>
      <c r="L61" s="1"/>
    </row>
    <row r="62" ht="15.75" customHeight="1">
      <c r="J62" s="4"/>
      <c r="L62" s="1"/>
    </row>
    <row r="63" ht="15.75" customHeight="1">
      <c r="J63" s="4"/>
      <c r="L63" s="1"/>
    </row>
    <row r="64" ht="15.75" customHeight="1">
      <c r="J64" s="4"/>
      <c r="L64" s="1"/>
    </row>
    <row r="65" ht="15.75" customHeight="1">
      <c r="J65" s="4"/>
      <c r="L65" s="1"/>
    </row>
    <row r="66" ht="15.75" customHeight="1">
      <c r="J66" s="4"/>
      <c r="L66" s="1"/>
    </row>
    <row r="67" ht="15.75" customHeight="1">
      <c r="J67" s="4"/>
      <c r="L67" s="1"/>
    </row>
    <row r="68" ht="15.75" customHeight="1">
      <c r="J68" s="4"/>
      <c r="L68" s="1"/>
    </row>
    <row r="69" ht="15.75" customHeight="1">
      <c r="J69" s="4"/>
      <c r="L69" s="1"/>
    </row>
    <row r="70" ht="15.75" customHeight="1">
      <c r="J70" s="4"/>
      <c r="L70" s="1"/>
    </row>
    <row r="71" ht="15.75" customHeight="1">
      <c r="J71" s="4"/>
      <c r="L71" s="1"/>
    </row>
    <row r="72" ht="15.75" customHeight="1">
      <c r="J72" s="4"/>
      <c r="L72" s="1"/>
    </row>
    <row r="73" ht="15.75" customHeight="1">
      <c r="J73" s="4"/>
      <c r="L73" s="1"/>
    </row>
    <row r="74" ht="15.75" customHeight="1">
      <c r="J74" s="4"/>
      <c r="L74" s="1"/>
    </row>
    <row r="75" ht="15.75" customHeight="1">
      <c r="J75" s="4"/>
      <c r="L75" s="1"/>
    </row>
    <row r="76" ht="15.75" customHeight="1">
      <c r="J76" s="4"/>
      <c r="L76" s="1"/>
    </row>
    <row r="77" ht="15.75" customHeight="1">
      <c r="J77" s="4"/>
      <c r="L77" s="1"/>
    </row>
    <row r="78" ht="15.75" customHeight="1">
      <c r="J78" s="4"/>
      <c r="L78" s="1"/>
    </row>
    <row r="79" ht="15.75" customHeight="1">
      <c r="J79" s="4"/>
      <c r="L79" s="1"/>
    </row>
    <row r="80" ht="15.75" customHeight="1">
      <c r="J80" s="4"/>
      <c r="L80" s="1"/>
    </row>
    <row r="81" ht="15.75" customHeight="1">
      <c r="J81" s="4"/>
      <c r="L81" s="1"/>
    </row>
    <row r="82" ht="15.75" customHeight="1">
      <c r="J82" s="4"/>
      <c r="L82" s="1"/>
    </row>
    <row r="83" ht="15.75" customHeight="1">
      <c r="J83" s="4"/>
      <c r="L83" s="1"/>
    </row>
    <row r="84" ht="15.75" customHeight="1">
      <c r="J84" s="4"/>
      <c r="L84" s="1"/>
    </row>
    <row r="85" ht="15.75" customHeight="1">
      <c r="J85" s="4"/>
      <c r="L85" s="1"/>
    </row>
    <row r="86" ht="15.75" customHeight="1">
      <c r="J86" s="4"/>
      <c r="L86" s="1"/>
    </row>
    <row r="87" ht="15.75" customHeight="1">
      <c r="J87" s="4"/>
      <c r="L87" s="1"/>
    </row>
    <row r="88" ht="15.75" customHeight="1">
      <c r="J88" s="4"/>
      <c r="L88" s="1"/>
    </row>
    <row r="89" ht="15.75" customHeight="1">
      <c r="J89" s="4"/>
      <c r="L89" s="1"/>
    </row>
    <row r="90" ht="15.75" customHeight="1">
      <c r="J90" s="4"/>
      <c r="L90" s="1"/>
    </row>
    <row r="91" ht="15.75" customHeight="1">
      <c r="J91" s="4"/>
      <c r="L91" s="1"/>
    </row>
    <row r="92" ht="15.75" customHeight="1">
      <c r="J92" s="4"/>
      <c r="L92" s="1"/>
    </row>
    <row r="93" ht="15.75" customHeight="1">
      <c r="J93" s="4"/>
      <c r="L93" s="1"/>
    </row>
    <row r="94" ht="15.75" customHeight="1">
      <c r="J94" s="4"/>
      <c r="L94" s="1"/>
    </row>
    <row r="95" ht="15.75" customHeight="1">
      <c r="J95" s="4"/>
      <c r="L95" s="1"/>
    </row>
    <row r="96" ht="15.75" customHeight="1">
      <c r="J96" s="4"/>
      <c r="L96" s="1"/>
    </row>
    <row r="97" ht="15.75" customHeight="1">
      <c r="J97" s="4"/>
      <c r="L97" s="1"/>
    </row>
    <row r="98" ht="15.75" customHeight="1">
      <c r="J98" s="4"/>
      <c r="L98" s="1"/>
    </row>
    <row r="99" ht="15.75" customHeight="1">
      <c r="J99" s="4"/>
      <c r="L99" s="1"/>
    </row>
    <row r="100" ht="15.75" customHeight="1">
      <c r="J100" s="4"/>
      <c r="L100" s="1"/>
    </row>
    <row r="101" ht="15.75" customHeight="1">
      <c r="J101" s="4"/>
      <c r="L101" s="1"/>
    </row>
    <row r="102" ht="15.75" customHeight="1">
      <c r="J102" s="4"/>
      <c r="L102" s="1"/>
    </row>
    <row r="103" ht="15.75" customHeight="1">
      <c r="J103" s="4"/>
      <c r="L103" s="1"/>
    </row>
    <row r="104" ht="15.75" customHeight="1">
      <c r="J104" s="4"/>
      <c r="L104" s="1"/>
    </row>
    <row r="105" ht="15.75" customHeight="1">
      <c r="J105" s="4"/>
      <c r="L105" s="1"/>
    </row>
    <row r="106" ht="15.75" customHeight="1">
      <c r="J106" s="4"/>
      <c r="L106" s="1"/>
    </row>
    <row r="107" ht="15.75" customHeight="1">
      <c r="J107" s="4"/>
      <c r="L107" s="1"/>
    </row>
    <row r="108" ht="15.75" customHeight="1">
      <c r="J108" s="4"/>
      <c r="L108" s="1"/>
    </row>
    <row r="109" ht="15.75" customHeight="1">
      <c r="J109" s="4"/>
      <c r="L109" s="1"/>
    </row>
    <row r="110" ht="15.75" customHeight="1">
      <c r="J110" s="4"/>
      <c r="L110" s="1"/>
    </row>
    <row r="111" ht="15.75" customHeight="1">
      <c r="J111" s="4"/>
      <c r="L111" s="1"/>
    </row>
    <row r="112" ht="15.75" customHeight="1">
      <c r="J112" s="4"/>
      <c r="L112" s="1"/>
    </row>
    <row r="113" ht="15.75" customHeight="1">
      <c r="J113" s="4"/>
      <c r="L113" s="1"/>
    </row>
    <row r="114" ht="15.75" customHeight="1">
      <c r="J114" s="4"/>
      <c r="L114" s="1"/>
    </row>
    <row r="115" ht="15.75" customHeight="1">
      <c r="J115" s="4"/>
      <c r="L115" s="1"/>
    </row>
    <row r="116" ht="15.75" customHeight="1">
      <c r="J116" s="4"/>
      <c r="L116" s="1"/>
    </row>
    <row r="117" ht="15.75" customHeight="1">
      <c r="J117" s="4"/>
      <c r="L117" s="1"/>
    </row>
    <row r="118" ht="15.75" customHeight="1">
      <c r="J118" s="4"/>
      <c r="L118" s="1"/>
    </row>
    <row r="119" ht="15.75" customHeight="1">
      <c r="J119" s="4"/>
      <c r="L119" s="1"/>
    </row>
    <row r="120" ht="15.75" customHeight="1">
      <c r="J120" s="4"/>
      <c r="L120" s="1"/>
    </row>
    <row r="121" ht="15.75" customHeight="1">
      <c r="J121" s="4"/>
      <c r="L121" s="1"/>
    </row>
    <row r="122" ht="15.75" customHeight="1">
      <c r="J122" s="4"/>
      <c r="L122" s="1"/>
    </row>
    <row r="123" ht="15.75" customHeight="1">
      <c r="J123" s="4"/>
      <c r="L123" s="1"/>
    </row>
    <row r="124" ht="15.75" customHeight="1">
      <c r="J124" s="4"/>
      <c r="L124" s="1"/>
    </row>
    <row r="125" ht="15.75" customHeight="1">
      <c r="J125" s="4"/>
      <c r="L125" s="1"/>
    </row>
    <row r="126" ht="15.75" customHeight="1">
      <c r="J126" s="4"/>
      <c r="L126" s="1"/>
    </row>
    <row r="127" ht="15.75" customHeight="1">
      <c r="J127" s="4"/>
      <c r="L127" s="1"/>
    </row>
    <row r="128" ht="15.75" customHeight="1">
      <c r="J128" s="4"/>
      <c r="L128" s="1"/>
    </row>
    <row r="129" ht="15.75" customHeight="1">
      <c r="J129" s="4"/>
      <c r="L129" s="1"/>
    </row>
    <row r="130" ht="15.75" customHeight="1">
      <c r="J130" s="4"/>
      <c r="L130" s="1"/>
    </row>
    <row r="131" ht="15.75" customHeight="1">
      <c r="J131" s="4"/>
      <c r="L131" s="1"/>
    </row>
    <row r="132" ht="15.75" customHeight="1">
      <c r="J132" s="4"/>
      <c r="L132" s="1"/>
    </row>
    <row r="133" ht="15.75" customHeight="1">
      <c r="J133" s="4"/>
      <c r="L133" s="1"/>
    </row>
    <row r="134" ht="15.75" customHeight="1">
      <c r="J134" s="4"/>
      <c r="L134" s="1"/>
    </row>
    <row r="135" ht="15.75" customHeight="1">
      <c r="J135" s="4"/>
      <c r="L135" s="1"/>
    </row>
    <row r="136" ht="15.75" customHeight="1">
      <c r="J136" s="4"/>
      <c r="L136" s="1"/>
    </row>
    <row r="137" ht="15.75" customHeight="1">
      <c r="J137" s="4"/>
      <c r="L137" s="1"/>
    </row>
    <row r="138" ht="15.75" customHeight="1">
      <c r="J138" s="4"/>
      <c r="L138" s="1"/>
    </row>
    <row r="139" ht="15.75" customHeight="1">
      <c r="J139" s="4"/>
      <c r="L139" s="1"/>
    </row>
    <row r="140" ht="15.75" customHeight="1">
      <c r="J140" s="4"/>
      <c r="L140" s="1"/>
    </row>
    <row r="141" ht="15.75" customHeight="1">
      <c r="J141" s="4"/>
      <c r="L141" s="1"/>
    </row>
    <row r="142" ht="15.75" customHeight="1">
      <c r="J142" s="4"/>
      <c r="L142" s="1"/>
    </row>
    <row r="143" ht="15.75" customHeight="1">
      <c r="J143" s="4"/>
      <c r="L143" s="1"/>
    </row>
    <row r="144" ht="15.75" customHeight="1">
      <c r="J144" s="4"/>
      <c r="L144" s="1"/>
    </row>
    <row r="145" ht="15.75" customHeight="1">
      <c r="J145" s="4"/>
      <c r="L145" s="1"/>
    </row>
    <row r="146" ht="15.75" customHeight="1">
      <c r="J146" s="4"/>
      <c r="L146" s="1"/>
    </row>
    <row r="147" ht="15.75" customHeight="1">
      <c r="J147" s="4"/>
      <c r="L147" s="1"/>
    </row>
    <row r="148" ht="15.75" customHeight="1">
      <c r="J148" s="4"/>
      <c r="L148" s="1"/>
    </row>
    <row r="149" ht="15.75" customHeight="1">
      <c r="J149" s="4"/>
      <c r="L149" s="1"/>
    </row>
    <row r="150" ht="15.75" customHeight="1">
      <c r="J150" s="4"/>
      <c r="L150" s="1"/>
    </row>
    <row r="151" ht="15.75" customHeight="1">
      <c r="J151" s="4"/>
      <c r="L151" s="1"/>
    </row>
    <row r="152" ht="15.75" customHeight="1">
      <c r="J152" s="4"/>
      <c r="L152" s="1"/>
    </row>
    <row r="153" ht="15.75" customHeight="1">
      <c r="J153" s="4"/>
      <c r="L153" s="1"/>
    </row>
    <row r="154" ht="15.75" customHeight="1">
      <c r="J154" s="4"/>
      <c r="L154" s="1"/>
    </row>
    <row r="155" ht="15.75" customHeight="1">
      <c r="J155" s="4"/>
      <c r="L155" s="1"/>
    </row>
    <row r="156" ht="15.75" customHeight="1">
      <c r="J156" s="4"/>
      <c r="L156" s="1"/>
    </row>
    <row r="157" ht="15.75" customHeight="1">
      <c r="J157" s="4"/>
      <c r="L157" s="1"/>
    </row>
    <row r="158" ht="15.75" customHeight="1">
      <c r="J158" s="4"/>
      <c r="L158" s="1"/>
    </row>
    <row r="159" ht="15.75" customHeight="1">
      <c r="J159" s="4"/>
      <c r="L159" s="1"/>
    </row>
    <row r="160" ht="15.75" customHeight="1">
      <c r="J160" s="4"/>
      <c r="L160" s="1"/>
    </row>
    <row r="161" ht="15.75" customHeight="1">
      <c r="J161" s="4"/>
      <c r="L161" s="1"/>
    </row>
    <row r="162" ht="15.75" customHeight="1">
      <c r="J162" s="4"/>
      <c r="L162" s="1"/>
    </row>
    <row r="163" ht="15.75" customHeight="1">
      <c r="J163" s="4"/>
      <c r="L163" s="1"/>
    </row>
    <row r="164" ht="15.75" customHeight="1">
      <c r="J164" s="4"/>
      <c r="L164" s="1"/>
    </row>
    <row r="165" ht="15.75" customHeight="1">
      <c r="J165" s="4"/>
      <c r="L165" s="1"/>
    </row>
    <row r="166" ht="15.75" customHeight="1">
      <c r="J166" s="4"/>
      <c r="L166" s="1"/>
    </row>
    <row r="167" ht="15.75" customHeight="1">
      <c r="J167" s="4"/>
      <c r="L167" s="1"/>
    </row>
    <row r="168" ht="15.75" customHeight="1">
      <c r="J168" s="4"/>
      <c r="L168" s="1"/>
    </row>
    <row r="169" ht="15.75" customHeight="1">
      <c r="J169" s="4"/>
      <c r="L169" s="1"/>
    </row>
    <row r="170" ht="15.75" customHeight="1">
      <c r="J170" s="4"/>
      <c r="L170" s="1"/>
    </row>
    <row r="171" ht="15.75" customHeight="1">
      <c r="J171" s="4"/>
      <c r="L171" s="1"/>
    </row>
    <row r="172" ht="15.75" customHeight="1">
      <c r="J172" s="4"/>
      <c r="L172" s="1"/>
    </row>
    <row r="173" ht="15.75" customHeight="1">
      <c r="J173" s="4"/>
      <c r="L173" s="1"/>
    </row>
    <row r="174" ht="15.75" customHeight="1">
      <c r="J174" s="4"/>
      <c r="L174" s="1"/>
    </row>
    <row r="175" ht="15.75" customHeight="1">
      <c r="J175" s="4"/>
      <c r="L175" s="1"/>
    </row>
    <row r="176" ht="15.75" customHeight="1">
      <c r="J176" s="4"/>
      <c r="L176" s="1"/>
    </row>
    <row r="177" ht="15.75" customHeight="1">
      <c r="J177" s="4"/>
      <c r="L177" s="1"/>
    </row>
    <row r="178" ht="15.75" customHeight="1">
      <c r="J178" s="4"/>
      <c r="L178" s="1"/>
    </row>
    <row r="179" ht="15.75" customHeight="1">
      <c r="J179" s="4"/>
      <c r="L179" s="1"/>
    </row>
    <row r="180" ht="15.75" customHeight="1">
      <c r="J180" s="4"/>
      <c r="L180" s="1"/>
    </row>
    <row r="181" ht="15.75" customHeight="1">
      <c r="J181" s="4"/>
      <c r="L181" s="1"/>
    </row>
    <row r="182" ht="15.75" customHeight="1">
      <c r="J182" s="4"/>
      <c r="L182" s="1"/>
    </row>
    <row r="183" ht="15.75" customHeight="1">
      <c r="J183" s="4"/>
      <c r="L183" s="1"/>
    </row>
    <row r="184" ht="15.75" customHeight="1">
      <c r="J184" s="4"/>
      <c r="L184" s="1"/>
    </row>
    <row r="185" ht="15.75" customHeight="1">
      <c r="J185" s="4"/>
      <c r="L185" s="1"/>
    </row>
    <row r="186" ht="15.75" customHeight="1">
      <c r="J186" s="4"/>
      <c r="L186" s="1"/>
    </row>
    <row r="187" ht="15.75" customHeight="1">
      <c r="J187" s="4"/>
      <c r="L187" s="1"/>
    </row>
    <row r="188" ht="15.75" customHeight="1">
      <c r="J188" s="4"/>
      <c r="L188" s="1"/>
    </row>
    <row r="189" ht="15.75" customHeight="1">
      <c r="J189" s="4"/>
      <c r="L189" s="1"/>
    </row>
    <row r="190" ht="15.75" customHeight="1">
      <c r="J190" s="4"/>
      <c r="L190" s="1"/>
    </row>
    <row r="191" ht="15.75" customHeight="1">
      <c r="J191" s="4"/>
      <c r="L191" s="1"/>
    </row>
    <row r="192" ht="15.75" customHeight="1">
      <c r="J192" s="4"/>
      <c r="L192" s="1"/>
    </row>
    <row r="193" ht="15.75" customHeight="1">
      <c r="J193" s="4"/>
      <c r="L193" s="1"/>
    </row>
    <row r="194" ht="15.75" customHeight="1">
      <c r="J194" s="4"/>
      <c r="L194" s="1"/>
    </row>
    <row r="195" ht="15.75" customHeight="1">
      <c r="J195" s="4"/>
      <c r="L195" s="1"/>
    </row>
    <row r="196" ht="15.75" customHeight="1">
      <c r="J196" s="4"/>
      <c r="L196" s="1"/>
    </row>
    <row r="197" ht="15.75" customHeight="1">
      <c r="J197" s="4"/>
      <c r="L197" s="1"/>
    </row>
    <row r="198" ht="15.75" customHeight="1">
      <c r="J198" s="4"/>
      <c r="L198" s="1"/>
    </row>
    <row r="199" ht="15.75" customHeight="1">
      <c r="J199" s="4"/>
      <c r="L199" s="1"/>
    </row>
    <row r="200" ht="15.75" customHeight="1">
      <c r="J200" s="4"/>
      <c r="L200" s="1"/>
    </row>
    <row r="201" ht="15.75" customHeight="1">
      <c r="J201" s="4"/>
      <c r="L201" s="1"/>
    </row>
    <row r="202" ht="15.75" customHeight="1">
      <c r="J202" s="4"/>
      <c r="L202" s="1"/>
    </row>
    <row r="203" ht="15.75" customHeight="1">
      <c r="J203" s="4"/>
      <c r="L203" s="1"/>
    </row>
    <row r="204" ht="15.75" customHeight="1">
      <c r="J204" s="4"/>
      <c r="L204" s="1"/>
    </row>
    <row r="205" ht="15.75" customHeight="1">
      <c r="J205" s="4"/>
      <c r="L205" s="1"/>
    </row>
    <row r="206" ht="15.75" customHeight="1">
      <c r="J206" s="4"/>
      <c r="L206" s="1"/>
    </row>
    <row r="207" ht="15.75" customHeight="1">
      <c r="J207" s="4"/>
      <c r="L207" s="1"/>
    </row>
    <row r="208" ht="15.75" customHeight="1">
      <c r="J208" s="4"/>
      <c r="L208" s="1"/>
    </row>
    <row r="209" ht="15.75" customHeight="1">
      <c r="J209" s="4"/>
      <c r="L209" s="1"/>
    </row>
    <row r="210" ht="15.75" customHeight="1">
      <c r="J210" s="4"/>
      <c r="L210" s="1"/>
    </row>
    <row r="211" ht="15.75" customHeight="1">
      <c r="J211" s="4"/>
      <c r="L211" s="1"/>
    </row>
    <row r="212" ht="15.75" customHeight="1">
      <c r="J212" s="4"/>
      <c r="L212" s="1"/>
    </row>
    <row r="213" ht="15.75" customHeight="1">
      <c r="J213" s="4"/>
      <c r="L213" s="1"/>
    </row>
    <row r="214" ht="15.75" customHeight="1">
      <c r="J214" s="4"/>
      <c r="L214" s="1"/>
    </row>
    <row r="215" ht="15.75" customHeight="1">
      <c r="J215" s="4"/>
      <c r="L215" s="1"/>
    </row>
    <row r="216" ht="15.75" customHeight="1">
      <c r="J216" s="4"/>
      <c r="L216" s="1"/>
    </row>
    <row r="217" ht="15.75" customHeight="1">
      <c r="J217" s="4"/>
      <c r="L217" s="1"/>
    </row>
    <row r="218" ht="15.75" customHeight="1">
      <c r="J218" s="4"/>
      <c r="L218" s="1"/>
    </row>
    <row r="219" ht="15.75" customHeight="1">
      <c r="J219" s="4"/>
      <c r="L219" s="1"/>
    </row>
    <row r="220" ht="15.75" customHeight="1">
      <c r="J220" s="4"/>
      <c r="L220" s="1"/>
    </row>
    <row r="221" ht="15.75" customHeight="1">
      <c r="J221" s="4"/>
      <c r="L221" s="1"/>
    </row>
    <row r="222" ht="15.75" customHeight="1">
      <c r="J222" s="4"/>
      <c r="L222" s="1"/>
    </row>
    <row r="223" ht="15.75" customHeight="1">
      <c r="J223" s="4"/>
      <c r="L223" s="1"/>
    </row>
    <row r="224" ht="15.75" customHeight="1">
      <c r="J224" s="4"/>
      <c r="L224" s="1"/>
    </row>
    <row r="225" ht="15.75" customHeight="1">
      <c r="J225" s="4"/>
      <c r="L225" s="1"/>
    </row>
    <row r="226" ht="15.75" customHeight="1">
      <c r="J226" s="4"/>
      <c r="L226" s="1"/>
    </row>
    <row r="227" ht="15.75" customHeight="1">
      <c r="J227" s="4"/>
      <c r="L227" s="1"/>
    </row>
    <row r="228" ht="15.75" customHeight="1">
      <c r="J228" s="4"/>
      <c r="L228" s="1"/>
    </row>
    <row r="229" ht="15.75" customHeight="1">
      <c r="J229" s="4"/>
      <c r="L229" s="1"/>
    </row>
    <row r="230" ht="15.75" customHeight="1">
      <c r="J230" s="4"/>
      <c r="L230" s="1"/>
    </row>
    <row r="231" ht="15.75" customHeight="1">
      <c r="J231" s="4"/>
      <c r="L231" s="1"/>
    </row>
    <row r="232" ht="15.75" customHeight="1">
      <c r="J232" s="4"/>
      <c r="L232" s="1"/>
    </row>
    <row r="233" ht="15.75" customHeight="1">
      <c r="J233" s="4"/>
      <c r="L233" s="1"/>
    </row>
    <row r="234" ht="15.75" customHeight="1">
      <c r="J234" s="4"/>
      <c r="L234" s="1"/>
    </row>
    <row r="235" ht="15.75" customHeight="1">
      <c r="J235" s="4"/>
      <c r="L235" s="1"/>
    </row>
    <row r="236" ht="15.75" customHeight="1">
      <c r="J236" s="4"/>
      <c r="L236" s="1"/>
    </row>
    <row r="237" ht="15.75" customHeight="1">
      <c r="J237" s="4"/>
      <c r="L237" s="1"/>
    </row>
    <row r="238" ht="15.75" customHeight="1">
      <c r="J238" s="4"/>
      <c r="L238" s="1"/>
    </row>
    <row r="239" ht="15.75" customHeight="1">
      <c r="J239" s="4"/>
      <c r="L239" s="1"/>
    </row>
    <row r="240" ht="15.75" customHeight="1">
      <c r="J240" s="4"/>
      <c r="L240" s="1"/>
    </row>
    <row r="241" ht="15.75" customHeight="1">
      <c r="J241" s="4"/>
      <c r="L241" s="1"/>
    </row>
    <row r="242" ht="15.75" customHeight="1">
      <c r="J242" s="4"/>
      <c r="L242" s="1"/>
    </row>
    <row r="243" ht="15.75" customHeight="1">
      <c r="J243" s="4"/>
      <c r="L243" s="1"/>
    </row>
    <row r="244" ht="15.75" customHeight="1">
      <c r="J244" s="4"/>
      <c r="L244" s="1"/>
    </row>
    <row r="245" ht="15.75" customHeight="1">
      <c r="J245" s="4"/>
      <c r="L245" s="1"/>
    </row>
    <row r="246" ht="15.75" customHeight="1">
      <c r="J246" s="4"/>
      <c r="L246" s="1"/>
    </row>
    <row r="247" ht="15.75" customHeight="1">
      <c r="J247" s="4"/>
      <c r="L247" s="1"/>
    </row>
    <row r="248" ht="15.75" customHeight="1">
      <c r="J248" s="4"/>
      <c r="L248" s="1"/>
    </row>
    <row r="249" ht="15.75" customHeight="1">
      <c r="J249" s="4"/>
      <c r="L249" s="1"/>
    </row>
    <row r="250" ht="15.75" customHeight="1">
      <c r="J250" s="4"/>
      <c r="L250" s="1"/>
    </row>
    <row r="251" ht="15.75" customHeight="1">
      <c r="J251" s="4"/>
      <c r="L251" s="1"/>
    </row>
    <row r="252" ht="15.75" customHeight="1">
      <c r="J252" s="4"/>
      <c r="L252" s="1"/>
    </row>
    <row r="253" ht="15.75" customHeight="1">
      <c r="J253" s="4"/>
      <c r="L253" s="1"/>
    </row>
    <row r="254" ht="15.75" customHeight="1">
      <c r="J254" s="4"/>
      <c r="L254" s="1"/>
    </row>
    <row r="255" ht="15.75" customHeight="1">
      <c r="J255" s="4"/>
      <c r="L255" s="1"/>
    </row>
    <row r="256" ht="15.75" customHeight="1">
      <c r="J256" s="4"/>
      <c r="L256" s="1"/>
    </row>
    <row r="257" ht="15.75" customHeight="1">
      <c r="J257" s="4"/>
      <c r="L257" s="1"/>
    </row>
    <row r="258" ht="15.75" customHeight="1">
      <c r="J258" s="4"/>
      <c r="L258" s="1"/>
    </row>
    <row r="259" ht="15.75" customHeight="1">
      <c r="J259" s="4"/>
      <c r="L259" s="1"/>
    </row>
    <row r="260" ht="15.75" customHeight="1">
      <c r="J260" s="4"/>
      <c r="L260" s="1"/>
    </row>
    <row r="261" ht="15.75" customHeight="1">
      <c r="J261" s="4"/>
      <c r="L261" s="1"/>
    </row>
    <row r="262" ht="15.75" customHeight="1">
      <c r="J262" s="4"/>
      <c r="L262" s="1"/>
    </row>
    <row r="263" ht="15.75" customHeight="1">
      <c r="J263" s="4"/>
      <c r="L263" s="1"/>
    </row>
    <row r="264" ht="15.75" customHeight="1">
      <c r="J264" s="4"/>
      <c r="L264" s="1"/>
    </row>
    <row r="265" ht="15.75" customHeight="1">
      <c r="J265" s="4"/>
      <c r="L265" s="1"/>
    </row>
    <row r="266" ht="15.75" customHeight="1">
      <c r="J266" s="4"/>
      <c r="L266" s="1"/>
    </row>
    <row r="267" ht="15.75" customHeight="1">
      <c r="J267" s="4"/>
      <c r="L267" s="1"/>
    </row>
    <row r="268" ht="15.75" customHeight="1">
      <c r="J268" s="4"/>
      <c r="L268" s="1"/>
    </row>
    <row r="269" ht="15.75" customHeight="1">
      <c r="J269" s="4"/>
      <c r="L269" s="1"/>
    </row>
    <row r="270" ht="15.75" customHeight="1">
      <c r="J270" s="4"/>
      <c r="L270" s="1"/>
    </row>
    <row r="271" ht="15.75" customHeight="1">
      <c r="J271" s="4"/>
      <c r="L271" s="1"/>
    </row>
    <row r="272" ht="15.75" customHeight="1">
      <c r="J272" s="4"/>
      <c r="L272" s="1"/>
    </row>
    <row r="273" ht="15.75" customHeight="1">
      <c r="J273" s="4"/>
      <c r="L273" s="1"/>
    </row>
    <row r="274" ht="15.75" customHeight="1">
      <c r="J274" s="4"/>
      <c r="L274" s="1"/>
    </row>
    <row r="275" ht="15.75" customHeight="1">
      <c r="J275" s="4"/>
      <c r="L275" s="1"/>
    </row>
    <row r="276" ht="15.75" customHeight="1">
      <c r="J276" s="4"/>
      <c r="L276" s="1"/>
    </row>
    <row r="277" ht="15.75" customHeight="1">
      <c r="J277" s="4"/>
      <c r="L277" s="1"/>
    </row>
    <row r="278" ht="15.75" customHeight="1">
      <c r="J278" s="4"/>
      <c r="L278" s="1"/>
    </row>
    <row r="279" ht="15.75" customHeight="1">
      <c r="J279" s="4"/>
      <c r="L279" s="1"/>
    </row>
    <row r="280" ht="15.75" customHeight="1">
      <c r="J280" s="4"/>
      <c r="L280" s="1"/>
    </row>
    <row r="281" ht="15.75" customHeight="1">
      <c r="J281" s="4"/>
      <c r="L281" s="1"/>
    </row>
    <row r="282" ht="15.75" customHeight="1">
      <c r="J282" s="4"/>
      <c r="L282" s="1"/>
    </row>
    <row r="283" ht="15.75" customHeight="1">
      <c r="J283" s="4"/>
      <c r="L283" s="1"/>
    </row>
    <row r="284" ht="15.75" customHeight="1">
      <c r="J284" s="4"/>
      <c r="L284" s="1"/>
    </row>
    <row r="285" ht="15.75" customHeight="1">
      <c r="J285" s="4"/>
      <c r="L285" s="1"/>
    </row>
    <row r="286" ht="15.75" customHeight="1">
      <c r="J286" s="4"/>
      <c r="L286" s="1"/>
    </row>
    <row r="287" ht="15.75" customHeight="1">
      <c r="J287" s="4"/>
      <c r="L287" s="1"/>
    </row>
    <row r="288" ht="15.75" customHeight="1">
      <c r="J288" s="4"/>
      <c r="L288" s="1"/>
    </row>
    <row r="289" ht="15.75" customHeight="1">
      <c r="J289" s="4"/>
      <c r="L289" s="1"/>
    </row>
    <row r="290" ht="15.75" customHeight="1">
      <c r="J290" s="4"/>
      <c r="L290" s="1"/>
    </row>
    <row r="291" ht="15.75" customHeight="1">
      <c r="J291" s="4"/>
      <c r="L291" s="1"/>
    </row>
    <row r="292" ht="15.75" customHeight="1">
      <c r="J292" s="4"/>
      <c r="L292" s="1"/>
    </row>
    <row r="293" ht="15.75" customHeight="1">
      <c r="J293" s="4"/>
      <c r="L293" s="1"/>
    </row>
    <row r="294" ht="15.75" customHeight="1">
      <c r="J294" s="4"/>
      <c r="L294" s="1"/>
    </row>
    <row r="295" ht="15.75" customHeight="1">
      <c r="J295" s="4"/>
      <c r="L295" s="1"/>
    </row>
    <row r="296" ht="15.75" customHeight="1">
      <c r="J296" s="4"/>
      <c r="L296" s="1"/>
    </row>
    <row r="297" ht="15.75" customHeight="1">
      <c r="J297" s="4"/>
      <c r="L297" s="1"/>
    </row>
    <row r="298" ht="15.75" customHeight="1">
      <c r="J298" s="4"/>
      <c r="L298" s="1"/>
    </row>
    <row r="299" ht="15.75" customHeight="1">
      <c r="J299" s="4"/>
      <c r="L299" s="1"/>
    </row>
    <row r="300" ht="15.75" customHeight="1">
      <c r="J300" s="4"/>
      <c r="L300" s="1"/>
    </row>
    <row r="301" ht="15.75" customHeight="1">
      <c r="J301" s="4"/>
      <c r="L301" s="1"/>
    </row>
    <row r="302" ht="15.75" customHeight="1">
      <c r="J302" s="4"/>
      <c r="L302" s="1"/>
    </row>
    <row r="303" ht="15.75" customHeight="1">
      <c r="J303" s="4"/>
      <c r="L303" s="1"/>
    </row>
    <row r="304" ht="15.75" customHeight="1">
      <c r="J304" s="4"/>
      <c r="L304" s="1"/>
    </row>
    <row r="305" ht="15.75" customHeight="1">
      <c r="J305" s="4"/>
      <c r="L305" s="1"/>
    </row>
    <row r="306" ht="15.75" customHeight="1">
      <c r="J306" s="4"/>
      <c r="L306" s="1"/>
    </row>
    <row r="307" ht="15.75" customHeight="1">
      <c r="J307" s="4"/>
      <c r="L307" s="1"/>
    </row>
    <row r="308" ht="15.75" customHeight="1">
      <c r="J308" s="4"/>
      <c r="L308" s="1"/>
    </row>
    <row r="309" ht="15.75" customHeight="1">
      <c r="J309" s="4"/>
      <c r="L309" s="1"/>
    </row>
    <row r="310" ht="15.75" customHeight="1">
      <c r="J310" s="4"/>
      <c r="L310" s="1"/>
    </row>
    <row r="311" ht="15.75" customHeight="1">
      <c r="J311" s="4"/>
      <c r="L311" s="1"/>
    </row>
    <row r="312" ht="15.75" customHeight="1">
      <c r="J312" s="4"/>
      <c r="L312" s="1"/>
    </row>
    <row r="313" ht="15.75" customHeight="1">
      <c r="J313" s="4"/>
      <c r="L313" s="1"/>
    </row>
    <row r="314" ht="15.75" customHeight="1">
      <c r="J314" s="4"/>
      <c r="L314" s="1"/>
    </row>
    <row r="315" ht="15.75" customHeight="1">
      <c r="J315" s="4"/>
      <c r="L315" s="1"/>
    </row>
    <row r="316" ht="15.75" customHeight="1">
      <c r="J316" s="4"/>
      <c r="L316" s="1"/>
    </row>
    <row r="317" ht="15.75" customHeight="1">
      <c r="J317" s="4"/>
      <c r="L317" s="1"/>
    </row>
    <row r="318" ht="15.75" customHeight="1">
      <c r="J318" s="4"/>
      <c r="L318" s="1"/>
    </row>
    <row r="319" ht="15.75" customHeight="1">
      <c r="J319" s="4"/>
      <c r="L319" s="1"/>
    </row>
    <row r="320" ht="15.75" customHeight="1">
      <c r="J320" s="4"/>
      <c r="L320" s="1"/>
    </row>
    <row r="321" ht="15.75" customHeight="1">
      <c r="J321" s="4"/>
      <c r="L321" s="1"/>
    </row>
    <row r="322" ht="15.75" customHeight="1">
      <c r="J322" s="4"/>
      <c r="L322" s="1"/>
    </row>
    <row r="323" ht="15.75" customHeight="1">
      <c r="J323" s="4"/>
      <c r="L323" s="1"/>
    </row>
    <row r="324" ht="15.75" customHeight="1">
      <c r="J324" s="4"/>
      <c r="L324" s="1"/>
    </row>
    <row r="325" ht="15.75" customHeight="1">
      <c r="J325" s="4"/>
      <c r="L325" s="1"/>
    </row>
    <row r="326" ht="15.75" customHeight="1">
      <c r="J326" s="4"/>
      <c r="L326" s="1"/>
    </row>
    <row r="327" ht="15.75" customHeight="1">
      <c r="J327" s="4"/>
      <c r="L327" s="1"/>
    </row>
    <row r="328" ht="15.75" customHeight="1">
      <c r="J328" s="4"/>
      <c r="L328" s="1"/>
    </row>
    <row r="329" ht="15.75" customHeight="1">
      <c r="J329" s="4"/>
      <c r="L329" s="1"/>
    </row>
    <row r="330" ht="15.75" customHeight="1">
      <c r="J330" s="4"/>
      <c r="L330" s="1"/>
    </row>
    <row r="331" ht="15.75" customHeight="1">
      <c r="J331" s="4"/>
      <c r="L331" s="1"/>
    </row>
    <row r="332" ht="15.75" customHeight="1">
      <c r="J332" s="4"/>
      <c r="L332" s="1"/>
    </row>
    <row r="333" ht="15.75" customHeight="1">
      <c r="J333" s="4"/>
      <c r="L333" s="1"/>
    </row>
    <row r="334" ht="15.75" customHeight="1">
      <c r="J334" s="4"/>
      <c r="L334" s="1"/>
    </row>
    <row r="335" ht="15.75" customHeight="1">
      <c r="J335" s="4"/>
      <c r="L335" s="1"/>
    </row>
    <row r="336" ht="15.75" customHeight="1">
      <c r="J336" s="4"/>
      <c r="L336" s="1"/>
    </row>
    <row r="337" ht="15.75" customHeight="1">
      <c r="J337" s="4"/>
      <c r="L337" s="1"/>
    </row>
    <row r="338" ht="15.75" customHeight="1">
      <c r="J338" s="4"/>
      <c r="L338" s="1"/>
    </row>
    <row r="339" ht="15.75" customHeight="1">
      <c r="J339" s="4"/>
      <c r="L339" s="1"/>
    </row>
    <row r="340" ht="15.75" customHeight="1">
      <c r="J340" s="4"/>
      <c r="L340" s="1"/>
    </row>
    <row r="341" ht="15.75" customHeight="1">
      <c r="J341" s="4"/>
      <c r="L341" s="1"/>
    </row>
    <row r="342" ht="15.75" customHeight="1">
      <c r="J342" s="4"/>
      <c r="L342" s="1"/>
    </row>
    <row r="343" ht="15.75" customHeight="1">
      <c r="J343" s="4"/>
      <c r="L343" s="1"/>
    </row>
    <row r="344" ht="15.75" customHeight="1">
      <c r="J344" s="4"/>
      <c r="L344" s="1"/>
    </row>
    <row r="345" ht="15.75" customHeight="1">
      <c r="J345" s="4"/>
      <c r="L345" s="1"/>
    </row>
    <row r="346" ht="15.75" customHeight="1">
      <c r="J346" s="4"/>
      <c r="L346" s="1"/>
    </row>
    <row r="347" ht="15.75" customHeight="1">
      <c r="J347" s="4"/>
      <c r="L347" s="1"/>
    </row>
    <row r="348" ht="15.75" customHeight="1">
      <c r="J348" s="4"/>
      <c r="L348" s="1"/>
    </row>
    <row r="349" ht="15.75" customHeight="1">
      <c r="J349" s="4"/>
      <c r="L349" s="1"/>
    </row>
    <row r="350" ht="15.75" customHeight="1">
      <c r="J350" s="4"/>
      <c r="L350" s="1"/>
    </row>
    <row r="351" ht="15.75" customHeight="1">
      <c r="J351" s="4"/>
      <c r="L351" s="1"/>
    </row>
    <row r="352" ht="15.75" customHeight="1">
      <c r="J352" s="4"/>
      <c r="L352" s="1"/>
    </row>
    <row r="353" ht="15.75" customHeight="1">
      <c r="J353" s="4"/>
      <c r="L353" s="1"/>
    </row>
    <row r="354" ht="15.75" customHeight="1">
      <c r="J354" s="4"/>
      <c r="L354" s="1"/>
    </row>
    <row r="355" ht="15.75" customHeight="1">
      <c r="J355" s="4"/>
      <c r="L355" s="1"/>
    </row>
    <row r="356" ht="15.75" customHeight="1">
      <c r="J356" s="4"/>
      <c r="L356" s="1"/>
    </row>
    <row r="357" ht="15.75" customHeight="1">
      <c r="J357" s="4"/>
      <c r="L357" s="1"/>
    </row>
    <row r="358" ht="15.75" customHeight="1">
      <c r="J358" s="4"/>
      <c r="L358" s="1"/>
    </row>
    <row r="359" ht="15.75" customHeight="1">
      <c r="J359" s="4"/>
      <c r="L359" s="1"/>
    </row>
    <row r="360" ht="15.75" customHeight="1">
      <c r="J360" s="4"/>
      <c r="L360" s="1"/>
    </row>
    <row r="361" ht="15.75" customHeight="1">
      <c r="J361" s="4"/>
      <c r="L361" s="1"/>
    </row>
    <row r="362" ht="15.75" customHeight="1">
      <c r="J362" s="4"/>
      <c r="L362" s="1"/>
    </row>
    <row r="363" ht="15.75" customHeight="1">
      <c r="J363" s="4"/>
      <c r="L363" s="1"/>
    </row>
    <row r="364" ht="15.75" customHeight="1">
      <c r="J364" s="4"/>
      <c r="L364" s="1"/>
    </row>
    <row r="365" ht="15.75" customHeight="1">
      <c r="J365" s="4"/>
      <c r="L365" s="1"/>
    </row>
    <row r="366" ht="15.75" customHeight="1">
      <c r="J366" s="4"/>
      <c r="L366" s="1"/>
    </row>
    <row r="367" ht="15.75" customHeight="1">
      <c r="J367" s="4"/>
      <c r="L367" s="1"/>
    </row>
    <row r="368" ht="15.75" customHeight="1">
      <c r="J368" s="4"/>
      <c r="L368" s="1"/>
    </row>
    <row r="369" ht="15.75" customHeight="1">
      <c r="J369" s="4"/>
      <c r="L369" s="1"/>
    </row>
    <row r="370" ht="15.75" customHeight="1">
      <c r="J370" s="4"/>
      <c r="L370" s="1"/>
    </row>
    <row r="371" ht="15.75" customHeight="1">
      <c r="J371" s="4"/>
      <c r="L371" s="1"/>
    </row>
    <row r="372" ht="15.75" customHeight="1">
      <c r="J372" s="4"/>
      <c r="L372" s="1"/>
    </row>
    <row r="373" ht="15.75" customHeight="1">
      <c r="J373" s="4"/>
      <c r="L373" s="1"/>
    </row>
    <row r="374" ht="15.75" customHeight="1">
      <c r="J374" s="4"/>
      <c r="L374" s="1"/>
    </row>
    <row r="375" ht="15.75" customHeight="1">
      <c r="J375" s="4"/>
      <c r="L375" s="1"/>
    </row>
    <row r="376" ht="15.75" customHeight="1">
      <c r="J376" s="4"/>
      <c r="L376" s="1"/>
    </row>
    <row r="377" ht="15.75" customHeight="1">
      <c r="J377" s="4"/>
      <c r="L377" s="1"/>
    </row>
    <row r="378" ht="15.75" customHeight="1">
      <c r="J378" s="4"/>
      <c r="L378" s="1"/>
    </row>
    <row r="379" ht="15.75" customHeight="1">
      <c r="J379" s="4"/>
      <c r="L379" s="1"/>
    </row>
    <row r="380" ht="15.75" customHeight="1">
      <c r="J380" s="4"/>
      <c r="L380" s="1"/>
    </row>
    <row r="381" ht="15.75" customHeight="1">
      <c r="J381" s="4"/>
      <c r="L381" s="1"/>
    </row>
    <row r="382" ht="15.75" customHeight="1">
      <c r="J382" s="4"/>
      <c r="L382" s="1"/>
    </row>
    <row r="383" ht="15.75" customHeight="1">
      <c r="J383" s="4"/>
      <c r="L383" s="1"/>
    </row>
    <row r="384" ht="15.75" customHeight="1">
      <c r="J384" s="4"/>
      <c r="L384" s="1"/>
    </row>
    <row r="385" ht="15.75" customHeight="1">
      <c r="J385" s="4"/>
      <c r="L385" s="1"/>
    </row>
    <row r="386" ht="15.75" customHeight="1">
      <c r="J386" s="4"/>
      <c r="L386" s="1"/>
    </row>
    <row r="387" ht="15.75" customHeight="1">
      <c r="J387" s="4"/>
      <c r="L387" s="1"/>
    </row>
    <row r="388" ht="15.75" customHeight="1">
      <c r="J388" s="4"/>
      <c r="L388" s="1"/>
    </row>
    <row r="389" ht="15.75" customHeight="1">
      <c r="J389" s="4"/>
      <c r="L389" s="1"/>
    </row>
    <row r="390" ht="15.75" customHeight="1">
      <c r="J390" s="4"/>
      <c r="L390" s="1"/>
    </row>
    <row r="391" ht="15.75" customHeight="1">
      <c r="J391" s="4"/>
      <c r="L391" s="1"/>
    </row>
    <row r="392" ht="15.75" customHeight="1">
      <c r="J392" s="4"/>
      <c r="L392" s="1"/>
    </row>
    <row r="393" ht="15.75" customHeight="1">
      <c r="J393" s="4"/>
      <c r="L393" s="1"/>
    </row>
    <row r="394" ht="15.75" customHeight="1">
      <c r="J394" s="4"/>
      <c r="L394" s="1"/>
    </row>
    <row r="395" ht="15.75" customHeight="1">
      <c r="J395" s="4"/>
      <c r="L395" s="1"/>
    </row>
    <row r="396" ht="15.75" customHeight="1">
      <c r="J396" s="4"/>
      <c r="L396" s="1"/>
    </row>
    <row r="397" ht="15.75" customHeight="1">
      <c r="J397" s="4"/>
      <c r="L397" s="1"/>
    </row>
    <row r="398" ht="15.75" customHeight="1">
      <c r="J398" s="4"/>
      <c r="L398" s="1"/>
    </row>
    <row r="399" ht="15.75" customHeight="1">
      <c r="J399" s="4"/>
      <c r="L399" s="1"/>
    </row>
    <row r="400" ht="15.75" customHeight="1">
      <c r="J400" s="4"/>
      <c r="L400" s="1"/>
    </row>
    <row r="401" ht="15.75" customHeight="1">
      <c r="J401" s="4"/>
      <c r="L401" s="1"/>
    </row>
    <row r="402" ht="15.75" customHeight="1">
      <c r="J402" s="4"/>
      <c r="L402" s="1"/>
    </row>
    <row r="403" ht="15.75" customHeight="1">
      <c r="J403" s="4"/>
      <c r="L403" s="1"/>
    </row>
    <row r="404" ht="15.75" customHeight="1">
      <c r="J404" s="4"/>
      <c r="L404" s="1"/>
    </row>
    <row r="405" ht="15.75" customHeight="1">
      <c r="J405" s="4"/>
      <c r="L405" s="1"/>
    </row>
    <row r="406" ht="15.75" customHeight="1">
      <c r="J406" s="4"/>
      <c r="L406" s="1"/>
    </row>
    <row r="407" ht="15.75" customHeight="1">
      <c r="J407" s="4"/>
      <c r="L407" s="1"/>
    </row>
    <row r="408" ht="15.75" customHeight="1">
      <c r="J408" s="4"/>
      <c r="L408" s="1"/>
    </row>
    <row r="409" ht="15.75" customHeight="1">
      <c r="J409" s="4"/>
      <c r="L409" s="1"/>
    </row>
    <row r="410" ht="15.75" customHeight="1">
      <c r="J410" s="4"/>
      <c r="L410" s="1"/>
    </row>
    <row r="411" ht="15.75" customHeight="1">
      <c r="J411" s="4"/>
      <c r="L411" s="1"/>
    </row>
    <row r="412" ht="15.75" customHeight="1">
      <c r="J412" s="4"/>
      <c r="L412" s="1"/>
    </row>
    <row r="413" ht="15.75" customHeight="1">
      <c r="J413" s="4"/>
      <c r="L413" s="1"/>
    </row>
    <row r="414" ht="15.75" customHeight="1">
      <c r="J414" s="4"/>
      <c r="L414" s="1"/>
    </row>
    <row r="415" ht="15.75" customHeight="1">
      <c r="J415" s="4"/>
      <c r="L415" s="1"/>
    </row>
    <row r="416" ht="15.75" customHeight="1">
      <c r="J416" s="4"/>
      <c r="L416" s="1"/>
    </row>
    <row r="417" ht="15.75" customHeight="1">
      <c r="J417" s="4"/>
      <c r="L417" s="1"/>
    </row>
    <row r="418" ht="15.75" customHeight="1">
      <c r="J418" s="4"/>
      <c r="L418" s="1"/>
    </row>
    <row r="419" ht="15.75" customHeight="1">
      <c r="J419" s="4"/>
      <c r="L419" s="1"/>
    </row>
    <row r="420" ht="15.75" customHeight="1">
      <c r="J420" s="4"/>
      <c r="L420" s="1"/>
    </row>
    <row r="421" ht="15.75" customHeight="1">
      <c r="J421" s="4"/>
      <c r="L421" s="1"/>
    </row>
    <row r="422" ht="15.75" customHeight="1">
      <c r="J422" s="4"/>
      <c r="L422" s="1"/>
    </row>
    <row r="423" ht="15.75" customHeight="1">
      <c r="J423" s="4"/>
      <c r="L423" s="1"/>
    </row>
    <row r="424" ht="15.75" customHeight="1">
      <c r="J424" s="4"/>
      <c r="L424" s="1"/>
    </row>
    <row r="425" ht="15.75" customHeight="1">
      <c r="J425" s="4"/>
      <c r="L425" s="1"/>
    </row>
    <row r="426" ht="15.75" customHeight="1">
      <c r="J426" s="4"/>
      <c r="L426" s="1"/>
    </row>
    <row r="427" ht="15.75" customHeight="1">
      <c r="J427" s="4"/>
      <c r="L427" s="1"/>
    </row>
    <row r="428" ht="15.75" customHeight="1">
      <c r="J428" s="4"/>
      <c r="L428" s="1"/>
    </row>
    <row r="429" ht="15.75" customHeight="1">
      <c r="J429" s="4"/>
      <c r="L429" s="1"/>
    </row>
    <row r="430" ht="15.75" customHeight="1">
      <c r="J430" s="4"/>
      <c r="L430" s="1"/>
    </row>
    <row r="431" ht="15.75" customHeight="1">
      <c r="J431" s="4"/>
      <c r="L431" s="1"/>
    </row>
    <row r="432" ht="15.75" customHeight="1">
      <c r="J432" s="4"/>
      <c r="L432" s="1"/>
    </row>
    <row r="433" ht="15.75" customHeight="1">
      <c r="J433" s="4"/>
      <c r="L433" s="1"/>
    </row>
    <row r="434" ht="15.75" customHeight="1">
      <c r="J434" s="4"/>
      <c r="L434" s="1"/>
    </row>
    <row r="435" ht="15.75" customHeight="1">
      <c r="J435" s="4"/>
      <c r="L435" s="1"/>
    </row>
    <row r="436" ht="15.75" customHeight="1">
      <c r="J436" s="4"/>
      <c r="L436" s="1"/>
    </row>
    <row r="437" ht="15.75" customHeight="1">
      <c r="J437" s="4"/>
      <c r="L437" s="1"/>
    </row>
    <row r="438" ht="15.75" customHeight="1">
      <c r="J438" s="4"/>
      <c r="L438" s="1"/>
    </row>
    <row r="439" ht="15.75" customHeight="1">
      <c r="J439" s="4"/>
      <c r="L439" s="1"/>
    </row>
    <row r="440" ht="15.75" customHeight="1">
      <c r="J440" s="4"/>
      <c r="L440" s="1"/>
    </row>
    <row r="441" ht="15.75" customHeight="1">
      <c r="J441" s="4"/>
      <c r="L441" s="1"/>
    </row>
    <row r="442" ht="15.75" customHeight="1">
      <c r="J442" s="4"/>
      <c r="L442" s="1"/>
    </row>
    <row r="443" ht="15.75" customHeight="1">
      <c r="J443" s="4"/>
      <c r="L443" s="1"/>
    </row>
    <row r="444" ht="15.75" customHeight="1">
      <c r="J444" s="4"/>
      <c r="L444" s="1"/>
    </row>
    <row r="445" ht="15.75" customHeight="1">
      <c r="J445" s="4"/>
      <c r="L445" s="1"/>
    </row>
    <row r="446" ht="15.75" customHeight="1">
      <c r="J446" s="4"/>
      <c r="L446" s="1"/>
    </row>
    <row r="447" ht="15.75" customHeight="1">
      <c r="J447" s="4"/>
      <c r="L447" s="1"/>
    </row>
    <row r="448" ht="15.75" customHeight="1">
      <c r="J448" s="4"/>
      <c r="L448" s="1"/>
    </row>
    <row r="449" ht="15.75" customHeight="1">
      <c r="J449" s="4"/>
      <c r="L449" s="1"/>
    </row>
    <row r="450" ht="15.75" customHeight="1">
      <c r="J450" s="4"/>
      <c r="L450" s="1"/>
    </row>
    <row r="451" ht="15.75" customHeight="1">
      <c r="J451" s="4"/>
      <c r="L451" s="1"/>
    </row>
    <row r="452" ht="15.75" customHeight="1">
      <c r="J452" s="4"/>
      <c r="L452" s="1"/>
    </row>
    <row r="453" ht="15.75" customHeight="1">
      <c r="J453" s="4"/>
      <c r="L453" s="1"/>
    </row>
    <row r="454" ht="15.75" customHeight="1">
      <c r="J454" s="4"/>
      <c r="L454" s="1"/>
    </row>
    <row r="455" ht="15.75" customHeight="1">
      <c r="J455" s="4"/>
      <c r="L455" s="1"/>
    </row>
    <row r="456" ht="15.75" customHeight="1">
      <c r="J456" s="4"/>
      <c r="L456" s="1"/>
    </row>
    <row r="457" ht="15.75" customHeight="1">
      <c r="J457" s="4"/>
      <c r="L457" s="1"/>
    </row>
    <row r="458" ht="15.75" customHeight="1">
      <c r="J458" s="4"/>
      <c r="L458" s="1"/>
    </row>
    <row r="459" ht="15.75" customHeight="1">
      <c r="J459" s="4"/>
      <c r="L459" s="1"/>
    </row>
    <row r="460" ht="15.75" customHeight="1">
      <c r="J460" s="4"/>
      <c r="L460" s="1"/>
    </row>
    <row r="461" ht="15.75" customHeight="1">
      <c r="J461" s="4"/>
      <c r="L461" s="1"/>
    </row>
    <row r="462" ht="15.75" customHeight="1">
      <c r="J462" s="4"/>
      <c r="L462" s="1"/>
    </row>
    <row r="463" ht="15.75" customHeight="1">
      <c r="J463" s="4"/>
      <c r="L463" s="1"/>
    </row>
    <row r="464" ht="15.75" customHeight="1">
      <c r="J464" s="4"/>
      <c r="L464" s="1"/>
    </row>
    <row r="465" ht="15.75" customHeight="1">
      <c r="J465" s="4"/>
      <c r="L465" s="1"/>
    </row>
    <row r="466" ht="15.75" customHeight="1">
      <c r="J466" s="4"/>
      <c r="L466" s="1"/>
    </row>
    <row r="467" ht="15.75" customHeight="1">
      <c r="J467" s="4"/>
      <c r="L467" s="1"/>
    </row>
    <row r="468" ht="15.75" customHeight="1">
      <c r="J468" s="4"/>
      <c r="L468" s="1"/>
    </row>
    <row r="469" ht="15.75" customHeight="1">
      <c r="J469" s="4"/>
      <c r="L469" s="1"/>
    </row>
    <row r="470" ht="15.75" customHeight="1">
      <c r="J470" s="4"/>
      <c r="L470" s="1"/>
    </row>
    <row r="471" ht="15.75" customHeight="1">
      <c r="J471" s="4"/>
      <c r="L471" s="1"/>
    </row>
    <row r="472" ht="15.75" customHeight="1">
      <c r="J472" s="4"/>
      <c r="L472" s="1"/>
    </row>
    <row r="473" ht="15.75" customHeight="1">
      <c r="J473" s="4"/>
      <c r="L473" s="1"/>
    </row>
    <row r="474" ht="15.75" customHeight="1">
      <c r="J474" s="4"/>
      <c r="L474" s="1"/>
    </row>
    <row r="475" ht="15.75" customHeight="1">
      <c r="J475" s="4"/>
      <c r="L475" s="1"/>
    </row>
    <row r="476" ht="15.75" customHeight="1">
      <c r="J476" s="4"/>
      <c r="L476" s="1"/>
    </row>
    <row r="477" ht="15.75" customHeight="1">
      <c r="J477" s="4"/>
      <c r="L477" s="1"/>
    </row>
    <row r="478" ht="15.75" customHeight="1">
      <c r="J478" s="4"/>
      <c r="L478" s="1"/>
    </row>
    <row r="479" ht="15.75" customHeight="1">
      <c r="J479" s="4"/>
      <c r="L479" s="1"/>
    </row>
    <row r="480" ht="15.75" customHeight="1">
      <c r="J480" s="4"/>
      <c r="L480" s="1"/>
    </row>
    <row r="481" ht="15.75" customHeight="1">
      <c r="J481" s="4"/>
      <c r="L481" s="1"/>
    </row>
    <row r="482" ht="15.75" customHeight="1">
      <c r="J482" s="4"/>
      <c r="L482" s="1"/>
    </row>
    <row r="483" ht="15.75" customHeight="1">
      <c r="J483" s="4"/>
      <c r="L483" s="1"/>
    </row>
    <row r="484" ht="15.75" customHeight="1">
      <c r="J484" s="4"/>
      <c r="L484" s="1"/>
    </row>
    <row r="485" ht="15.75" customHeight="1">
      <c r="J485" s="4"/>
      <c r="L485" s="1"/>
    </row>
    <row r="486" ht="15.75" customHeight="1">
      <c r="J486" s="4"/>
      <c r="L486" s="1"/>
    </row>
    <row r="487" ht="15.75" customHeight="1">
      <c r="J487" s="4"/>
      <c r="L487" s="1"/>
    </row>
    <row r="488" ht="15.75" customHeight="1">
      <c r="J488" s="4"/>
      <c r="L488" s="1"/>
    </row>
    <row r="489" ht="15.75" customHeight="1">
      <c r="J489" s="4"/>
      <c r="L489" s="1"/>
    </row>
    <row r="490" ht="15.75" customHeight="1">
      <c r="J490" s="4"/>
      <c r="L490" s="1"/>
    </row>
    <row r="491" ht="15.75" customHeight="1">
      <c r="J491" s="4"/>
      <c r="L491" s="1"/>
    </row>
    <row r="492" ht="15.75" customHeight="1">
      <c r="J492" s="4"/>
      <c r="L492" s="1"/>
    </row>
    <row r="493" ht="15.75" customHeight="1">
      <c r="J493" s="4"/>
      <c r="L493" s="1"/>
    </row>
    <row r="494" ht="15.75" customHeight="1">
      <c r="J494" s="4"/>
      <c r="L494" s="1"/>
    </row>
    <row r="495" ht="15.75" customHeight="1">
      <c r="J495" s="4"/>
      <c r="L495" s="1"/>
    </row>
    <row r="496" ht="15.75" customHeight="1">
      <c r="J496" s="4"/>
      <c r="L496" s="1"/>
    </row>
    <row r="497" ht="15.75" customHeight="1">
      <c r="J497" s="4"/>
      <c r="L497" s="1"/>
    </row>
    <row r="498" ht="15.75" customHeight="1">
      <c r="J498" s="4"/>
      <c r="L498" s="1"/>
    </row>
    <row r="499" ht="15.75" customHeight="1">
      <c r="J499" s="4"/>
      <c r="L499" s="1"/>
    </row>
    <row r="500" ht="15.75" customHeight="1">
      <c r="J500" s="4"/>
      <c r="L500" s="1"/>
    </row>
    <row r="501" ht="15.75" customHeight="1">
      <c r="J501" s="4"/>
      <c r="L501" s="1"/>
    </row>
    <row r="502" ht="15.75" customHeight="1">
      <c r="J502" s="4"/>
      <c r="L502" s="1"/>
    </row>
    <row r="503" ht="15.75" customHeight="1">
      <c r="J503" s="4"/>
      <c r="L503" s="1"/>
    </row>
    <row r="504" ht="15.75" customHeight="1">
      <c r="J504" s="4"/>
      <c r="L504" s="1"/>
    </row>
    <row r="505" ht="15.75" customHeight="1">
      <c r="J505" s="4"/>
      <c r="L505" s="1"/>
    </row>
    <row r="506" ht="15.75" customHeight="1">
      <c r="J506" s="4"/>
      <c r="L506" s="1"/>
    </row>
    <row r="507" ht="15.75" customHeight="1">
      <c r="J507" s="4"/>
      <c r="L507" s="1"/>
    </row>
    <row r="508" ht="15.75" customHeight="1">
      <c r="J508" s="4"/>
      <c r="L508" s="1"/>
    </row>
    <row r="509" ht="15.75" customHeight="1">
      <c r="J509" s="4"/>
      <c r="L509" s="1"/>
    </row>
    <row r="510" ht="15.75" customHeight="1">
      <c r="J510" s="4"/>
      <c r="L510" s="1"/>
    </row>
    <row r="511" ht="15.75" customHeight="1">
      <c r="J511" s="4"/>
      <c r="L511" s="1"/>
    </row>
    <row r="512" ht="15.75" customHeight="1">
      <c r="J512" s="4"/>
      <c r="L512" s="1"/>
    </row>
    <row r="513" ht="15.75" customHeight="1">
      <c r="J513" s="4"/>
      <c r="L513" s="1"/>
    </row>
    <row r="514" ht="15.75" customHeight="1">
      <c r="J514" s="4"/>
      <c r="L514" s="1"/>
    </row>
    <row r="515" ht="15.75" customHeight="1">
      <c r="J515" s="4"/>
      <c r="L515" s="1"/>
    </row>
    <row r="516" ht="15.75" customHeight="1">
      <c r="J516" s="4"/>
      <c r="L516" s="1"/>
    </row>
    <row r="517" ht="15.75" customHeight="1">
      <c r="J517" s="4"/>
      <c r="L517" s="1"/>
    </row>
    <row r="518" ht="15.75" customHeight="1">
      <c r="J518" s="4"/>
      <c r="L518" s="1"/>
    </row>
    <row r="519" ht="15.75" customHeight="1">
      <c r="J519" s="4"/>
      <c r="L519" s="1"/>
    </row>
    <row r="520" ht="15.75" customHeight="1">
      <c r="J520" s="4"/>
      <c r="L520" s="1"/>
    </row>
    <row r="521" ht="15.75" customHeight="1">
      <c r="J521" s="4"/>
      <c r="L521" s="1"/>
    </row>
    <row r="522" ht="15.75" customHeight="1">
      <c r="J522" s="4"/>
      <c r="L522" s="1"/>
    </row>
    <row r="523" ht="15.75" customHeight="1">
      <c r="J523" s="4"/>
      <c r="L523" s="1"/>
    </row>
    <row r="524" ht="15.75" customHeight="1">
      <c r="J524" s="4"/>
      <c r="L524" s="1"/>
    </row>
    <row r="525" ht="15.75" customHeight="1">
      <c r="J525" s="4"/>
      <c r="L525" s="1"/>
    </row>
    <row r="526" ht="15.75" customHeight="1">
      <c r="J526" s="4"/>
      <c r="L526" s="1"/>
    </row>
    <row r="527" ht="15.75" customHeight="1">
      <c r="J527" s="4"/>
      <c r="L527" s="1"/>
    </row>
    <row r="528" ht="15.75" customHeight="1">
      <c r="J528" s="4"/>
      <c r="L528" s="1"/>
    </row>
    <row r="529" ht="15.75" customHeight="1">
      <c r="J529" s="4"/>
      <c r="L529" s="1"/>
    </row>
    <row r="530" ht="15.75" customHeight="1">
      <c r="J530" s="4"/>
      <c r="L530" s="1"/>
    </row>
    <row r="531" ht="15.75" customHeight="1">
      <c r="J531" s="4"/>
      <c r="L531" s="1"/>
    </row>
    <row r="532" ht="15.75" customHeight="1">
      <c r="J532" s="4"/>
      <c r="L532" s="1"/>
    </row>
    <row r="533" ht="15.75" customHeight="1">
      <c r="J533" s="4"/>
      <c r="L533" s="1"/>
    </row>
    <row r="534" ht="15.75" customHeight="1">
      <c r="J534" s="4"/>
      <c r="L534" s="1"/>
    </row>
    <row r="535" ht="15.75" customHeight="1">
      <c r="J535" s="4"/>
      <c r="L535" s="1"/>
    </row>
    <row r="536" ht="15.75" customHeight="1">
      <c r="J536" s="4"/>
      <c r="L536" s="1"/>
    </row>
    <row r="537" ht="15.75" customHeight="1">
      <c r="J537" s="4"/>
      <c r="L537" s="1"/>
    </row>
    <row r="538" ht="15.75" customHeight="1">
      <c r="J538" s="4"/>
      <c r="L538" s="1"/>
    </row>
    <row r="539" ht="15.75" customHeight="1">
      <c r="J539" s="4"/>
      <c r="L539" s="1"/>
    </row>
    <row r="540" ht="15.75" customHeight="1">
      <c r="J540" s="4"/>
      <c r="L540" s="1"/>
    </row>
    <row r="541" ht="15.75" customHeight="1">
      <c r="J541" s="4"/>
      <c r="L541" s="1"/>
    </row>
    <row r="542" ht="15.75" customHeight="1">
      <c r="J542" s="4"/>
      <c r="L542" s="1"/>
    </row>
    <row r="543" ht="15.75" customHeight="1">
      <c r="J543" s="4"/>
      <c r="L543" s="1"/>
    </row>
    <row r="544" ht="15.75" customHeight="1">
      <c r="J544" s="4"/>
      <c r="L544" s="1"/>
    </row>
    <row r="545" ht="15.75" customHeight="1">
      <c r="J545" s="4"/>
      <c r="L545" s="1"/>
    </row>
    <row r="546" ht="15.75" customHeight="1">
      <c r="J546" s="4"/>
      <c r="L546" s="1"/>
    </row>
    <row r="547" ht="15.75" customHeight="1">
      <c r="J547" s="4"/>
      <c r="L547" s="1"/>
    </row>
    <row r="548" ht="15.75" customHeight="1">
      <c r="J548" s="4"/>
      <c r="L548" s="1"/>
    </row>
    <row r="549" ht="15.75" customHeight="1">
      <c r="J549" s="4"/>
      <c r="L549" s="1"/>
    </row>
    <row r="550" ht="15.75" customHeight="1">
      <c r="J550" s="4"/>
      <c r="L550" s="1"/>
    </row>
    <row r="551" ht="15.75" customHeight="1">
      <c r="J551" s="4"/>
      <c r="L551" s="1"/>
    </row>
    <row r="552" ht="15.75" customHeight="1">
      <c r="J552" s="4"/>
      <c r="L552" s="1"/>
    </row>
    <row r="553" ht="15.75" customHeight="1">
      <c r="J553" s="4"/>
      <c r="L553" s="1"/>
    </row>
    <row r="554" ht="15.75" customHeight="1">
      <c r="J554" s="4"/>
      <c r="L554" s="1"/>
    </row>
    <row r="555" ht="15.75" customHeight="1">
      <c r="J555" s="4"/>
      <c r="L555" s="1"/>
    </row>
    <row r="556" ht="15.75" customHeight="1">
      <c r="J556" s="4"/>
      <c r="L556" s="1"/>
    </row>
    <row r="557" ht="15.75" customHeight="1">
      <c r="J557" s="4"/>
      <c r="L557" s="1"/>
    </row>
    <row r="558" ht="15.75" customHeight="1">
      <c r="J558" s="4"/>
      <c r="L558" s="1"/>
    </row>
    <row r="559" ht="15.75" customHeight="1">
      <c r="J559" s="4"/>
      <c r="L559" s="1"/>
    </row>
    <row r="560" ht="15.75" customHeight="1">
      <c r="J560" s="4"/>
      <c r="L560" s="1"/>
    </row>
    <row r="561" ht="15.75" customHeight="1">
      <c r="J561" s="4"/>
      <c r="L561" s="1"/>
    </row>
    <row r="562" ht="15.75" customHeight="1">
      <c r="J562" s="4"/>
      <c r="L562" s="1"/>
    </row>
    <row r="563" ht="15.75" customHeight="1">
      <c r="J563" s="4"/>
      <c r="L563" s="1"/>
    </row>
    <row r="564" ht="15.75" customHeight="1">
      <c r="J564" s="4"/>
      <c r="L564" s="1"/>
    </row>
    <row r="565" ht="15.75" customHeight="1">
      <c r="J565" s="4"/>
      <c r="L565" s="1"/>
    </row>
    <row r="566" ht="15.75" customHeight="1">
      <c r="J566" s="4"/>
      <c r="L566" s="1"/>
    </row>
    <row r="567" ht="15.75" customHeight="1">
      <c r="J567" s="4"/>
      <c r="L567" s="1"/>
    </row>
    <row r="568" ht="15.75" customHeight="1">
      <c r="J568" s="4"/>
      <c r="L568" s="1"/>
    </row>
    <row r="569" ht="15.75" customHeight="1">
      <c r="J569" s="4"/>
      <c r="L569" s="1"/>
    </row>
    <row r="570" ht="15.75" customHeight="1">
      <c r="J570" s="4"/>
      <c r="L570" s="1"/>
    </row>
    <row r="571" ht="15.75" customHeight="1">
      <c r="J571" s="4"/>
      <c r="L571" s="1"/>
    </row>
    <row r="572" ht="15.75" customHeight="1">
      <c r="J572" s="4"/>
      <c r="L572" s="1"/>
    </row>
    <row r="573" ht="15.75" customHeight="1">
      <c r="J573" s="4"/>
      <c r="L573" s="1"/>
    </row>
    <row r="574" ht="15.75" customHeight="1">
      <c r="J574" s="4"/>
      <c r="L574" s="1"/>
    </row>
    <row r="575" ht="15.75" customHeight="1">
      <c r="J575" s="4"/>
      <c r="L575" s="1"/>
    </row>
    <row r="576" ht="15.75" customHeight="1">
      <c r="J576" s="4"/>
      <c r="L576" s="1"/>
    </row>
    <row r="577" ht="15.75" customHeight="1">
      <c r="J577" s="4"/>
      <c r="L577" s="1"/>
    </row>
    <row r="578" ht="15.75" customHeight="1">
      <c r="J578" s="4"/>
      <c r="L578" s="1"/>
    </row>
    <row r="579" ht="15.75" customHeight="1">
      <c r="J579" s="4"/>
      <c r="L579" s="1"/>
    </row>
    <row r="580" ht="15.75" customHeight="1">
      <c r="J580" s="4"/>
      <c r="L580" s="1"/>
    </row>
    <row r="581" ht="15.75" customHeight="1">
      <c r="J581" s="4"/>
      <c r="L581" s="1"/>
    </row>
    <row r="582" ht="15.75" customHeight="1">
      <c r="J582" s="4"/>
      <c r="L582" s="1"/>
    </row>
    <row r="583" ht="15.75" customHeight="1">
      <c r="J583" s="4"/>
      <c r="L583" s="1"/>
    </row>
    <row r="584" ht="15.75" customHeight="1">
      <c r="J584" s="4"/>
      <c r="L584" s="1"/>
    </row>
    <row r="585" ht="15.75" customHeight="1">
      <c r="J585" s="4"/>
      <c r="L585" s="1"/>
    </row>
    <row r="586" ht="15.75" customHeight="1">
      <c r="J586" s="4"/>
      <c r="L586" s="1"/>
    </row>
    <row r="587" ht="15.75" customHeight="1">
      <c r="J587" s="4"/>
      <c r="L587" s="1"/>
    </row>
    <row r="588" ht="15.75" customHeight="1">
      <c r="J588" s="4"/>
      <c r="L588" s="1"/>
    </row>
    <row r="589" ht="15.75" customHeight="1">
      <c r="J589" s="4"/>
      <c r="L589" s="1"/>
    </row>
    <row r="590" ht="15.75" customHeight="1">
      <c r="J590" s="4"/>
      <c r="L590" s="1"/>
    </row>
    <row r="591" ht="15.75" customHeight="1">
      <c r="J591" s="4"/>
      <c r="L591" s="1"/>
    </row>
    <row r="592" ht="15.75" customHeight="1">
      <c r="J592" s="4"/>
      <c r="L592" s="1"/>
    </row>
    <row r="593" ht="15.75" customHeight="1">
      <c r="J593" s="4"/>
      <c r="L593" s="1"/>
    </row>
    <row r="594" ht="15.75" customHeight="1">
      <c r="J594" s="4"/>
      <c r="L594" s="1"/>
    </row>
    <row r="595" ht="15.75" customHeight="1">
      <c r="J595" s="4"/>
      <c r="L595" s="1"/>
    </row>
    <row r="596" ht="15.75" customHeight="1">
      <c r="J596" s="4"/>
      <c r="L596" s="1"/>
    </row>
    <row r="597" ht="15.75" customHeight="1">
      <c r="J597" s="4"/>
      <c r="L597" s="1"/>
    </row>
    <row r="598" ht="15.75" customHeight="1">
      <c r="J598" s="4"/>
      <c r="L598" s="1"/>
    </row>
    <row r="599" ht="15.75" customHeight="1">
      <c r="J599" s="4"/>
      <c r="L599" s="1"/>
    </row>
    <row r="600" ht="15.75" customHeight="1">
      <c r="J600" s="4"/>
      <c r="L600" s="1"/>
    </row>
    <row r="601" ht="15.75" customHeight="1">
      <c r="J601" s="4"/>
      <c r="L601" s="1"/>
    </row>
    <row r="602" ht="15.75" customHeight="1">
      <c r="J602" s="4"/>
      <c r="L602" s="1"/>
    </row>
    <row r="603" ht="15.75" customHeight="1">
      <c r="J603" s="4"/>
      <c r="L603" s="1"/>
    </row>
    <row r="604" ht="15.75" customHeight="1">
      <c r="J604" s="4"/>
      <c r="L604" s="1"/>
    </row>
    <row r="605" ht="15.75" customHeight="1">
      <c r="J605" s="4"/>
      <c r="L605" s="1"/>
    </row>
    <row r="606" ht="15.75" customHeight="1">
      <c r="J606" s="4"/>
      <c r="L606" s="1"/>
    </row>
    <row r="607" ht="15.75" customHeight="1">
      <c r="J607" s="4"/>
      <c r="L607" s="1"/>
    </row>
    <row r="608" ht="15.75" customHeight="1">
      <c r="J608" s="4"/>
      <c r="L608" s="1"/>
    </row>
    <row r="609" ht="15.75" customHeight="1">
      <c r="J609" s="4"/>
      <c r="L609" s="1"/>
    </row>
    <row r="610" ht="15.75" customHeight="1">
      <c r="J610" s="4"/>
      <c r="L610" s="1"/>
    </row>
    <row r="611" ht="15.75" customHeight="1">
      <c r="J611" s="4"/>
      <c r="L611" s="1"/>
    </row>
    <row r="612" ht="15.75" customHeight="1">
      <c r="J612" s="4"/>
      <c r="L612" s="1"/>
    </row>
    <row r="613" ht="15.75" customHeight="1">
      <c r="J613" s="4"/>
      <c r="L613" s="1"/>
    </row>
    <row r="614" ht="15.75" customHeight="1">
      <c r="J614" s="4"/>
      <c r="L614" s="1"/>
    </row>
    <row r="615" ht="15.75" customHeight="1">
      <c r="J615" s="4"/>
      <c r="L615" s="1"/>
    </row>
    <row r="616" ht="15.75" customHeight="1">
      <c r="J616" s="4"/>
      <c r="L616" s="1"/>
    </row>
    <row r="617" ht="15.75" customHeight="1">
      <c r="J617" s="4"/>
      <c r="L617" s="1"/>
    </row>
    <row r="618" ht="15.75" customHeight="1">
      <c r="J618" s="4"/>
      <c r="L618" s="1"/>
    </row>
    <row r="619" ht="15.75" customHeight="1">
      <c r="J619" s="4"/>
      <c r="L619" s="1"/>
    </row>
    <row r="620" ht="15.75" customHeight="1">
      <c r="J620" s="4"/>
      <c r="L620" s="1"/>
    </row>
    <row r="621" ht="15.75" customHeight="1">
      <c r="J621" s="4"/>
      <c r="L621" s="1"/>
    </row>
    <row r="622" ht="15.75" customHeight="1">
      <c r="J622" s="4"/>
      <c r="L622" s="1"/>
    </row>
    <row r="623" ht="15.75" customHeight="1">
      <c r="J623" s="4"/>
      <c r="L623" s="1"/>
    </row>
    <row r="624" ht="15.75" customHeight="1">
      <c r="J624" s="4"/>
      <c r="L624" s="1"/>
    </row>
    <row r="625" ht="15.75" customHeight="1">
      <c r="J625" s="4"/>
      <c r="L625" s="1"/>
    </row>
    <row r="626" ht="15.75" customHeight="1">
      <c r="J626" s="4"/>
      <c r="L626" s="1"/>
    </row>
    <row r="627" ht="15.75" customHeight="1">
      <c r="J627" s="4"/>
      <c r="L627" s="1"/>
    </row>
    <row r="628" ht="15.75" customHeight="1">
      <c r="J628" s="4"/>
      <c r="L628" s="1"/>
    </row>
    <row r="629" ht="15.75" customHeight="1">
      <c r="J629" s="4"/>
      <c r="L629" s="1"/>
    </row>
    <row r="630" ht="15.75" customHeight="1">
      <c r="J630" s="4"/>
      <c r="L630" s="1"/>
    </row>
    <row r="631" ht="15.75" customHeight="1">
      <c r="J631" s="4"/>
      <c r="L631" s="1"/>
    </row>
    <row r="632" ht="15.75" customHeight="1">
      <c r="J632" s="4"/>
      <c r="L632" s="1"/>
    </row>
    <row r="633" ht="15.75" customHeight="1">
      <c r="J633" s="4"/>
      <c r="L633" s="1"/>
    </row>
    <row r="634" ht="15.75" customHeight="1">
      <c r="J634" s="4"/>
      <c r="L634" s="1"/>
    </row>
    <row r="635" ht="15.75" customHeight="1">
      <c r="J635" s="4"/>
      <c r="L635" s="1"/>
    </row>
    <row r="636" ht="15.75" customHeight="1">
      <c r="J636" s="4"/>
      <c r="L636" s="1"/>
    </row>
    <row r="637" ht="15.75" customHeight="1">
      <c r="J637" s="4"/>
      <c r="L637" s="1"/>
    </row>
    <row r="638" ht="15.75" customHeight="1">
      <c r="J638" s="4"/>
      <c r="L638" s="1"/>
    </row>
    <row r="639" ht="15.75" customHeight="1">
      <c r="J639" s="4"/>
      <c r="L639" s="1"/>
    </row>
    <row r="640" ht="15.75" customHeight="1">
      <c r="J640" s="4"/>
      <c r="L640" s="1"/>
    </row>
    <row r="641" ht="15.75" customHeight="1">
      <c r="J641" s="4"/>
      <c r="L641" s="1"/>
    </row>
    <row r="642" ht="15.75" customHeight="1">
      <c r="J642" s="4"/>
      <c r="L642" s="1"/>
    </row>
    <row r="643" ht="15.75" customHeight="1">
      <c r="J643" s="4"/>
      <c r="L643" s="1"/>
    </row>
    <row r="644" ht="15.75" customHeight="1">
      <c r="J644" s="4"/>
      <c r="L644" s="1"/>
    </row>
    <row r="645" ht="15.75" customHeight="1">
      <c r="J645" s="4"/>
      <c r="L645" s="1"/>
    </row>
    <row r="646" ht="15.75" customHeight="1">
      <c r="J646" s="4"/>
      <c r="L646" s="1"/>
    </row>
    <row r="647" ht="15.75" customHeight="1">
      <c r="J647" s="4"/>
      <c r="L647" s="1"/>
    </row>
    <row r="648" ht="15.75" customHeight="1">
      <c r="J648" s="4"/>
      <c r="L648" s="1"/>
    </row>
    <row r="649" ht="15.75" customHeight="1">
      <c r="J649" s="4"/>
      <c r="L649" s="1"/>
    </row>
    <row r="650" ht="15.75" customHeight="1">
      <c r="J650" s="4"/>
      <c r="L650" s="1"/>
    </row>
    <row r="651" ht="15.75" customHeight="1">
      <c r="J651" s="4"/>
      <c r="L651" s="1"/>
    </row>
    <row r="652" ht="15.75" customHeight="1">
      <c r="J652" s="4"/>
      <c r="L652" s="1"/>
    </row>
    <row r="653" ht="15.75" customHeight="1">
      <c r="J653" s="4"/>
      <c r="L653" s="1"/>
    </row>
    <row r="654" ht="15.75" customHeight="1">
      <c r="J654" s="4"/>
      <c r="L654" s="1"/>
    </row>
    <row r="655" ht="15.75" customHeight="1">
      <c r="J655" s="4"/>
      <c r="L655" s="1"/>
    </row>
    <row r="656" ht="15.75" customHeight="1">
      <c r="J656" s="4"/>
      <c r="L656" s="1"/>
    </row>
    <row r="657" ht="15.75" customHeight="1">
      <c r="J657" s="4"/>
      <c r="L657" s="1"/>
    </row>
    <row r="658" ht="15.75" customHeight="1">
      <c r="J658" s="4"/>
      <c r="L658" s="1"/>
    </row>
    <row r="659" ht="15.75" customHeight="1">
      <c r="J659" s="4"/>
      <c r="L659" s="1"/>
    </row>
    <row r="660" ht="15.75" customHeight="1">
      <c r="J660" s="4"/>
      <c r="L660" s="1"/>
    </row>
    <row r="661" ht="15.75" customHeight="1">
      <c r="J661" s="4"/>
      <c r="L661" s="1"/>
    </row>
    <row r="662" ht="15.75" customHeight="1">
      <c r="J662" s="4"/>
      <c r="L662" s="1"/>
    </row>
    <row r="663" ht="15.75" customHeight="1">
      <c r="J663" s="4"/>
      <c r="L663" s="1"/>
    </row>
    <row r="664" ht="15.75" customHeight="1">
      <c r="J664" s="4"/>
      <c r="L664" s="1"/>
    </row>
    <row r="665" ht="15.75" customHeight="1">
      <c r="J665" s="4"/>
      <c r="L665" s="1"/>
    </row>
    <row r="666" ht="15.75" customHeight="1">
      <c r="J666" s="4"/>
      <c r="L666" s="1"/>
    </row>
    <row r="667" ht="15.75" customHeight="1">
      <c r="J667" s="4"/>
      <c r="L667" s="1"/>
    </row>
    <row r="668" ht="15.75" customHeight="1">
      <c r="J668" s="4"/>
      <c r="L668" s="1"/>
    </row>
    <row r="669" ht="15.75" customHeight="1">
      <c r="J669" s="4"/>
      <c r="L669" s="1"/>
    </row>
    <row r="670" ht="15.75" customHeight="1">
      <c r="J670" s="4"/>
      <c r="L670" s="1"/>
    </row>
    <row r="671" ht="15.75" customHeight="1">
      <c r="J671" s="4"/>
      <c r="L671" s="1"/>
    </row>
    <row r="672" ht="15.75" customHeight="1">
      <c r="J672" s="4"/>
      <c r="L672" s="1"/>
    </row>
    <row r="673" ht="15.75" customHeight="1">
      <c r="J673" s="4"/>
      <c r="L673" s="1"/>
    </row>
    <row r="674" ht="15.75" customHeight="1">
      <c r="J674" s="4"/>
      <c r="L674" s="1"/>
    </row>
    <row r="675" ht="15.75" customHeight="1">
      <c r="J675" s="4"/>
      <c r="L675" s="1"/>
    </row>
    <row r="676" ht="15.75" customHeight="1">
      <c r="J676" s="4"/>
      <c r="L676" s="1"/>
    </row>
    <row r="677" ht="15.75" customHeight="1">
      <c r="J677" s="4"/>
      <c r="L677" s="1"/>
    </row>
    <row r="678" ht="15.75" customHeight="1">
      <c r="J678" s="4"/>
      <c r="L678" s="1"/>
    </row>
    <row r="679" ht="15.75" customHeight="1">
      <c r="J679" s="4"/>
      <c r="L679" s="1"/>
    </row>
    <row r="680" ht="15.75" customHeight="1">
      <c r="J680" s="4"/>
      <c r="L680" s="1"/>
    </row>
    <row r="681" ht="15.75" customHeight="1">
      <c r="J681" s="4"/>
      <c r="L681" s="1"/>
    </row>
    <row r="682" ht="15.75" customHeight="1">
      <c r="J682" s="4"/>
      <c r="L682" s="1"/>
    </row>
    <row r="683" ht="15.75" customHeight="1">
      <c r="J683" s="4"/>
      <c r="L683" s="1"/>
    </row>
    <row r="684" ht="15.75" customHeight="1">
      <c r="J684" s="4"/>
      <c r="L684" s="1"/>
    </row>
    <row r="685" ht="15.75" customHeight="1">
      <c r="J685" s="4"/>
      <c r="L685" s="1"/>
    </row>
    <row r="686" ht="15.75" customHeight="1">
      <c r="J686" s="4"/>
      <c r="L686" s="1"/>
    </row>
    <row r="687" ht="15.75" customHeight="1">
      <c r="J687" s="4"/>
      <c r="L687" s="1"/>
    </row>
    <row r="688" ht="15.75" customHeight="1">
      <c r="J688" s="4"/>
      <c r="L688" s="1"/>
    </row>
    <row r="689" ht="15.75" customHeight="1">
      <c r="J689" s="4"/>
      <c r="L689" s="1"/>
    </row>
    <row r="690" ht="15.75" customHeight="1">
      <c r="J690" s="4"/>
      <c r="L690" s="1"/>
    </row>
    <row r="691" ht="15.75" customHeight="1">
      <c r="J691" s="4"/>
      <c r="L691" s="1"/>
    </row>
    <row r="692" ht="15.75" customHeight="1">
      <c r="J692" s="4"/>
      <c r="L692" s="1"/>
    </row>
    <row r="693" ht="15.75" customHeight="1">
      <c r="J693" s="4"/>
      <c r="L693" s="1"/>
    </row>
    <row r="694" ht="15.75" customHeight="1">
      <c r="J694" s="4"/>
      <c r="L694" s="1"/>
    </row>
    <row r="695" ht="15.75" customHeight="1">
      <c r="J695" s="4"/>
      <c r="L695" s="1"/>
    </row>
    <row r="696" ht="15.75" customHeight="1">
      <c r="J696" s="4"/>
      <c r="L696" s="1"/>
    </row>
    <row r="697" ht="15.75" customHeight="1">
      <c r="J697" s="4"/>
      <c r="L697" s="1"/>
    </row>
    <row r="698" ht="15.75" customHeight="1">
      <c r="J698" s="4"/>
      <c r="L698" s="1"/>
    </row>
    <row r="699" ht="15.75" customHeight="1">
      <c r="J699" s="4"/>
      <c r="L699" s="1"/>
    </row>
    <row r="700" ht="15.75" customHeight="1">
      <c r="J700" s="4"/>
      <c r="L700" s="1"/>
    </row>
    <row r="701" ht="15.75" customHeight="1">
      <c r="J701" s="4"/>
      <c r="L701" s="1"/>
    </row>
    <row r="702" ht="15.75" customHeight="1">
      <c r="J702" s="4"/>
      <c r="L702" s="1"/>
    </row>
    <row r="703" ht="15.75" customHeight="1">
      <c r="J703" s="4"/>
      <c r="L703" s="1"/>
    </row>
    <row r="704" ht="15.75" customHeight="1">
      <c r="J704" s="4"/>
      <c r="L704" s="1"/>
    </row>
    <row r="705" ht="15.75" customHeight="1">
      <c r="J705" s="4"/>
      <c r="L705" s="1"/>
    </row>
    <row r="706" ht="15.75" customHeight="1">
      <c r="J706" s="4"/>
      <c r="L706" s="1"/>
    </row>
    <row r="707" ht="15.75" customHeight="1">
      <c r="J707" s="4"/>
      <c r="L707" s="1"/>
    </row>
    <row r="708" ht="15.75" customHeight="1">
      <c r="J708" s="4"/>
      <c r="L708" s="1"/>
    </row>
    <row r="709" ht="15.75" customHeight="1">
      <c r="J709" s="4"/>
      <c r="L709" s="1"/>
    </row>
    <row r="710" ht="15.75" customHeight="1">
      <c r="J710" s="4"/>
      <c r="L710" s="1"/>
    </row>
    <row r="711" ht="15.75" customHeight="1">
      <c r="J711" s="4"/>
      <c r="L711" s="1"/>
    </row>
    <row r="712" ht="15.75" customHeight="1">
      <c r="J712" s="4"/>
      <c r="L712" s="1"/>
    </row>
    <row r="713" ht="15.75" customHeight="1">
      <c r="J713" s="4"/>
      <c r="L713" s="1"/>
    </row>
    <row r="714" ht="15.75" customHeight="1">
      <c r="J714" s="4"/>
      <c r="L714" s="1"/>
    </row>
    <row r="715" ht="15.75" customHeight="1">
      <c r="J715" s="4"/>
      <c r="L715" s="1"/>
    </row>
    <row r="716" ht="15.75" customHeight="1">
      <c r="J716" s="4"/>
      <c r="L716" s="1"/>
    </row>
    <row r="717" ht="15.75" customHeight="1">
      <c r="J717" s="4"/>
      <c r="L717" s="1"/>
    </row>
    <row r="718" ht="15.75" customHeight="1">
      <c r="J718" s="4"/>
      <c r="L718" s="1"/>
    </row>
    <row r="719" ht="15.75" customHeight="1">
      <c r="J719" s="4"/>
      <c r="L719" s="1"/>
    </row>
    <row r="720" ht="15.75" customHeight="1">
      <c r="J720" s="4"/>
      <c r="L720" s="1"/>
    </row>
    <row r="721" ht="15.75" customHeight="1">
      <c r="J721" s="4"/>
      <c r="L721" s="1"/>
    </row>
    <row r="722" ht="15.75" customHeight="1">
      <c r="J722" s="4"/>
      <c r="L722" s="1"/>
    </row>
    <row r="723" ht="15.75" customHeight="1">
      <c r="J723" s="4"/>
      <c r="L723" s="1"/>
    </row>
    <row r="724" ht="15.75" customHeight="1">
      <c r="J724" s="4"/>
      <c r="L724" s="1"/>
    </row>
    <row r="725" ht="15.75" customHeight="1">
      <c r="J725" s="4"/>
      <c r="L725" s="1"/>
    </row>
    <row r="726" ht="15.75" customHeight="1">
      <c r="J726" s="4"/>
      <c r="L726" s="1"/>
    </row>
    <row r="727" ht="15.75" customHeight="1">
      <c r="J727" s="4"/>
      <c r="L727" s="1"/>
    </row>
    <row r="728" ht="15.75" customHeight="1">
      <c r="J728" s="4"/>
      <c r="L728" s="1"/>
    </row>
    <row r="729" ht="15.75" customHeight="1">
      <c r="J729" s="4"/>
      <c r="L729" s="1"/>
    </row>
    <row r="730" ht="15.75" customHeight="1">
      <c r="J730" s="4"/>
      <c r="L730" s="1"/>
    </row>
    <row r="731" ht="15.75" customHeight="1">
      <c r="J731" s="4"/>
      <c r="L731" s="1"/>
    </row>
    <row r="732" ht="15.75" customHeight="1">
      <c r="J732" s="4"/>
      <c r="L732" s="1"/>
    </row>
    <row r="733" ht="15.75" customHeight="1">
      <c r="J733" s="4"/>
      <c r="L733" s="1"/>
    </row>
    <row r="734" ht="15.75" customHeight="1">
      <c r="J734" s="4"/>
      <c r="L734" s="1"/>
    </row>
    <row r="735" ht="15.75" customHeight="1">
      <c r="J735" s="4"/>
      <c r="L735" s="1"/>
    </row>
    <row r="736" ht="15.75" customHeight="1">
      <c r="J736" s="4"/>
      <c r="L736" s="1"/>
    </row>
    <row r="737" ht="15.75" customHeight="1">
      <c r="J737" s="4"/>
      <c r="L737" s="1"/>
    </row>
    <row r="738" ht="15.75" customHeight="1">
      <c r="J738" s="4"/>
      <c r="L738" s="1"/>
    </row>
    <row r="739" ht="15.75" customHeight="1">
      <c r="J739" s="4"/>
      <c r="L739" s="1"/>
    </row>
    <row r="740" ht="15.75" customHeight="1">
      <c r="J740" s="4"/>
      <c r="L740" s="1"/>
    </row>
    <row r="741" ht="15.75" customHeight="1">
      <c r="J741" s="4"/>
      <c r="L741" s="1"/>
    </row>
    <row r="742" ht="15.75" customHeight="1">
      <c r="J742" s="4"/>
      <c r="L742" s="1"/>
    </row>
    <row r="743" ht="15.75" customHeight="1">
      <c r="J743" s="4"/>
      <c r="L743" s="1"/>
    </row>
    <row r="744" ht="15.75" customHeight="1">
      <c r="J744" s="4"/>
      <c r="L744" s="1"/>
    </row>
    <row r="745" ht="15.75" customHeight="1">
      <c r="J745" s="4"/>
      <c r="L745" s="1"/>
    </row>
    <row r="746" ht="15.75" customHeight="1">
      <c r="J746" s="4"/>
      <c r="L746" s="1"/>
    </row>
    <row r="747" ht="15.75" customHeight="1">
      <c r="J747" s="4"/>
      <c r="L747" s="1"/>
    </row>
    <row r="748" ht="15.75" customHeight="1">
      <c r="J748" s="4"/>
      <c r="L748" s="1"/>
    </row>
    <row r="749" ht="15.75" customHeight="1">
      <c r="J749" s="4"/>
      <c r="L749" s="1"/>
    </row>
    <row r="750" ht="15.75" customHeight="1">
      <c r="J750" s="4"/>
      <c r="L750" s="1"/>
    </row>
    <row r="751" ht="15.75" customHeight="1">
      <c r="J751" s="4"/>
      <c r="L751" s="1"/>
    </row>
    <row r="752" ht="15.75" customHeight="1">
      <c r="J752" s="4"/>
      <c r="L752" s="1"/>
    </row>
    <row r="753" ht="15.75" customHeight="1">
      <c r="J753" s="4"/>
      <c r="L753" s="1"/>
    </row>
    <row r="754" ht="15.75" customHeight="1">
      <c r="J754" s="4"/>
      <c r="L754" s="1"/>
    </row>
    <row r="755" ht="15.75" customHeight="1">
      <c r="J755" s="4"/>
      <c r="L755" s="1"/>
    </row>
    <row r="756" ht="15.75" customHeight="1">
      <c r="J756" s="4"/>
      <c r="L756" s="1"/>
    </row>
    <row r="757" ht="15.75" customHeight="1">
      <c r="J757" s="4"/>
      <c r="L757" s="1"/>
    </row>
    <row r="758" ht="15.75" customHeight="1">
      <c r="J758" s="4"/>
      <c r="L758" s="1"/>
    </row>
    <row r="759" ht="15.75" customHeight="1">
      <c r="J759" s="4"/>
      <c r="L759" s="1"/>
    </row>
    <row r="760" ht="15.75" customHeight="1">
      <c r="J760" s="4"/>
      <c r="L760" s="1"/>
    </row>
    <row r="761" ht="15.75" customHeight="1">
      <c r="J761" s="4"/>
      <c r="L761" s="1"/>
    </row>
    <row r="762" ht="15.75" customHeight="1">
      <c r="J762" s="4"/>
      <c r="L762" s="1"/>
    </row>
    <row r="763" ht="15.75" customHeight="1">
      <c r="J763" s="4"/>
      <c r="L763" s="1"/>
    </row>
    <row r="764" ht="15.75" customHeight="1">
      <c r="J764" s="4"/>
      <c r="L764" s="1"/>
    </row>
    <row r="765" ht="15.75" customHeight="1">
      <c r="J765" s="4"/>
      <c r="L765" s="1"/>
    </row>
    <row r="766" ht="15.75" customHeight="1">
      <c r="J766" s="4"/>
      <c r="L766" s="1"/>
    </row>
    <row r="767" ht="15.75" customHeight="1">
      <c r="J767" s="4"/>
      <c r="L767" s="1"/>
    </row>
    <row r="768" ht="15.75" customHeight="1">
      <c r="J768" s="4"/>
      <c r="L768" s="1"/>
    </row>
    <row r="769" ht="15.75" customHeight="1">
      <c r="J769" s="4"/>
      <c r="L769" s="1"/>
    </row>
    <row r="770" ht="15.75" customHeight="1">
      <c r="J770" s="4"/>
      <c r="L770" s="1"/>
    </row>
    <row r="771" ht="15.75" customHeight="1">
      <c r="J771" s="4"/>
      <c r="L771" s="1"/>
    </row>
    <row r="772" ht="15.75" customHeight="1">
      <c r="J772" s="4"/>
      <c r="L772" s="1"/>
    </row>
    <row r="773" ht="15.75" customHeight="1">
      <c r="J773" s="4"/>
      <c r="L773" s="1"/>
    </row>
    <row r="774" ht="15.75" customHeight="1">
      <c r="J774" s="4"/>
      <c r="L774" s="1"/>
    </row>
    <row r="775" ht="15.75" customHeight="1">
      <c r="J775" s="4"/>
      <c r="L775" s="1"/>
    </row>
    <row r="776" ht="15.75" customHeight="1">
      <c r="J776" s="4"/>
      <c r="L776" s="1"/>
    </row>
    <row r="777" ht="15.75" customHeight="1">
      <c r="J777" s="4"/>
      <c r="L777" s="1"/>
    </row>
    <row r="778" ht="15.75" customHeight="1">
      <c r="J778" s="4"/>
      <c r="L778" s="1"/>
    </row>
    <row r="779" ht="15.75" customHeight="1">
      <c r="J779" s="4"/>
      <c r="L779" s="1"/>
    </row>
    <row r="780" ht="15.75" customHeight="1">
      <c r="J780" s="4"/>
      <c r="L780" s="1"/>
    </row>
    <row r="781" ht="15.75" customHeight="1">
      <c r="J781" s="4"/>
      <c r="L781" s="1"/>
    </row>
    <row r="782" ht="15.75" customHeight="1">
      <c r="J782" s="4"/>
      <c r="L782" s="1"/>
    </row>
    <row r="783" ht="15.75" customHeight="1">
      <c r="J783" s="4"/>
      <c r="L783" s="1"/>
    </row>
    <row r="784" ht="15.75" customHeight="1">
      <c r="J784" s="4"/>
      <c r="L784" s="1"/>
    </row>
    <row r="785" ht="15.75" customHeight="1">
      <c r="J785" s="4"/>
      <c r="L785" s="1"/>
    </row>
    <row r="786" ht="15.75" customHeight="1">
      <c r="J786" s="4"/>
      <c r="L786" s="1"/>
    </row>
    <row r="787" ht="15.75" customHeight="1">
      <c r="J787" s="4"/>
      <c r="L787" s="1"/>
    </row>
    <row r="788" ht="15.75" customHeight="1">
      <c r="J788" s="4"/>
      <c r="L788" s="1"/>
    </row>
    <row r="789" ht="15.75" customHeight="1">
      <c r="J789" s="4"/>
      <c r="L789" s="1"/>
    </row>
    <row r="790" ht="15.75" customHeight="1">
      <c r="J790" s="4"/>
      <c r="L790" s="1"/>
    </row>
    <row r="791" ht="15.75" customHeight="1">
      <c r="J791" s="4"/>
      <c r="L791" s="1"/>
    </row>
    <row r="792" ht="15.75" customHeight="1">
      <c r="J792" s="4"/>
      <c r="L792" s="1"/>
    </row>
    <row r="793" ht="15.75" customHeight="1">
      <c r="J793" s="4"/>
      <c r="L793" s="1"/>
    </row>
    <row r="794" ht="15.75" customHeight="1">
      <c r="J794" s="4"/>
      <c r="L794" s="1"/>
    </row>
    <row r="795" ht="15.75" customHeight="1">
      <c r="J795" s="4"/>
      <c r="L795" s="1"/>
    </row>
    <row r="796" ht="15.75" customHeight="1">
      <c r="J796" s="4"/>
      <c r="L796" s="1"/>
    </row>
    <row r="797" ht="15.75" customHeight="1">
      <c r="J797" s="4"/>
      <c r="L797" s="1"/>
    </row>
    <row r="798" ht="15.75" customHeight="1">
      <c r="J798" s="4"/>
      <c r="L798" s="1"/>
    </row>
    <row r="799" ht="15.75" customHeight="1">
      <c r="J799" s="4"/>
      <c r="L799" s="1"/>
    </row>
    <row r="800" ht="15.75" customHeight="1">
      <c r="J800" s="4"/>
      <c r="L800" s="1"/>
    </row>
    <row r="801" ht="15.75" customHeight="1">
      <c r="J801" s="4"/>
      <c r="L801" s="1"/>
    </row>
    <row r="802" ht="15.75" customHeight="1">
      <c r="J802" s="4"/>
      <c r="L802" s="1"/>
    </row>
    <row r="803" ht="15.75" customHeight="1">
      <c r="J803" s="4"/>
      <c r="L803" s="1"/>
    </row>
    <row r="804" ht="15.75" customHeight="1">
      <c r="J804" s="4"/>
      <c r="L804" s="1"/>
    </row>
    <row r="805" ht="15.75" customHeight="1">
      <c r="J805" s="4"/>
      <c r="L805" s="1"/>
    </row>
    <row r="806" ht="15.75" customHeight="1">
      <c r="J806" s="4"/>
      <c r="L806" s="1"/>
    </row>
    <row r="807" ht="15.75" customHeight="1">
      <c r="J807" s="4"/>
      <c r="L807" s="1"/>
    </row>
    <row r="808" ht="15.75" customHeight="1">
      <c r="J808" s="4"/>
      <c r="L808" s="1"/>
    </row>
    <row r="809" ht="15.75" customHeight="1">
      <c r="J809" s="4"/>
      <c r="L809" s="1"/>
    </row>
    <row r="810" ht="15.75" customHeight="1">
      <c r="J810" s="4"/>
      <c r="L810" s="1"/>
    </row>
    <row r="811" ht="15.75" customHeight="1">
      <c r="J811" s="4"/>
      <c r="L811" s="1"/>
    </row>
    <row r="812" ht="15.75" customHeight="1">
      <c r="J812" s="4"/>
      <c r="L812" s="1"/>
    </row>
    <row r="813" ht="15.75" customHeight="1">
      <c r="J813" s="4"/>
      <c r="L813" s="1"/>
    </row>
    <row r="814" ht="15.75" customHeight="1">
      <c r="J814" s="4"/>
      <c r="L814" s="1"/>
    </row>
    <row r="815" ht="15.75" customHeight="1">
      <c r="J815" s="4"/>
      <c r="L815" s="1"/>
    </row>
    <row r="816" ht="15.75" customHeight="1">
      <c r="J816" s="4"/>
      <c r="L816" s="1"/>
    </row>
    <row r="817" ht="15.75" customHeight="1">
      <c r="J817" s="4"/>
      <c r="L817" s="1"/>
    </row>
    <row r="818" ht="15.75" customHeight="1">
      <c r="J818" s="4"/>
      <c r="L818" s="1"/>
    </row>
    <row r="819" ht="15.75" customHeight="1">
      <c r="J819" s="4"/>
      <c r="L819" s="1"/>
    </row>
    <row r="820" ht="15.75" customHeight="1">
      <c r="J820" s="4"/>
      <c r="L820" s="1"/>
    </row>
    <row r="821" ht="15.75" customHeight="1">
      <c r="J821" s="4"/>
      <c r="L821" s="1"/>
    </row>
    <row r="822" ht="15.75" customHeight="1">
      <c r="J822" s="4"/>
      <c r="L822" s="1"/>
    </row>
    <row r="823" ht="15.75" customHeight="1">
      <c r="J823" s="4"/>
      <c r="L823" s="1"/>
    </row>
    <row r="824" ht="15.75" customHeight="1">
      <c r="J824" s="4"/>
      <c r="L824" s="1"/>
    </row>
    <row r="825" ht="15.75" customHeight="1">
      <c r="J825" s="4"/>
      <c r="L825" s="1"/>
    </row>
    <row r="826" ht="15.75" customHeight="1">
      <c r="J826" s="4"/>
      <c r="L826" s="1"/>
    </row>
    <row r="827" ht="15.75" customHeight="1">
      <c r="J827" s="4"/>
      <c r="L827" s="1"/>
    </row>
    <row r="828" ht="15.75" customHeight="1">
      <c r="J828" s="4"/>
      <c r="L828" s="1"/>
    </row>
    <row r="829" ht="15.75" customHeight="1">
      <c r="J829" s="4"/>
      <c r="L829" s="1"/>
    </row>
    <row r="830" ht="15.75" customHeight="1">
      <c r="J830" s="4"/>
      <c r="L830" s="1"/>
    </row>
    <row r="831" ht="15.75" customHeight="1">
      <c r="J831" s="4"/>
      <c r="L831" s="1"/>
    </row>
    <row r="832" ht="15.75" customHeight="1">
      <c r="J832" s="4"/>
      <c r="L832" s="1"/>
    </row>
    <row r="833" ht="15.75" customHeight="1">
      <c r="J833" s="4"/>
      <c r="L833" s="1"/>
    </row>
    <row r="834" ht="15.75" customHeight="1">
      <c r="J834" s="4"/>
      <c r="L834" s="1"/>
    </row>
    <row r="835" ht="15.75" customHeight="1">
      <c r="J835" s="4"/>
      <c r="L835" s="1"/>
    </row>
    <row r="836" ht="15.75" customHeight="1">
      <c r="J836" s="4"/>
      <c r="L836" s="1"/>
    </row>
    <row r="837" ht="15.75" customHeight="1">
      <c r="J837" s="4"/>
      <c r="L837" s="1"/>
    </row>
    <row r="838" ht="15.75" customHeight="1">
      <c r="J838" s="4"/>
      <c r="L838" s="1"/>
    </row>
    <row r="839" ht="15.75" customHeight="1">
      <c r="J839" s="4"/>
      <c r="L839" s="1"/>
    </row>
    <row r="840" ht="15.75" customHeight="1">
      <c r="J840" s="4"/>
      <c r="L840" s="1"/>
    </row>
    <row r="841" ht="15.75" customHeight="1">
      <c r="J841" s="4"/>
      <c r="L841" s="1"/>
    </row>
    <row r="842" ht="15.75" customHeight="1">
      <c r="J842" s="4"/>
      <c r="L842" s="1"/>
    </row>
    <row r="843" ht="15.75" customHeight="1">
      <c r="J843" s="4"/>
      <c r="L843" s="1"/>
    </row>
    <row r="844" ht="15.75" customHeight="1">
      <c r="J844" s="4"/>
      <c r="L844" s="1"/>
    </row>
    <row r="845" ht="15.75" customHeight="1">
      <c r="J845" s="4"/>
      <c r="L845" s="1"/>
    </row>
    <row r="846" ht="15.75" customHeight="1">
      <c r="J846" s="4"/>
      <c r="L846" s="1"/>
    </row>
    <row r="847" ht="15.75" customHeight="1">
      <c r="J847" s="4"/>
      <c r="L847" s="1"/>
    </row>
    <row r="848" ht="15.75" customHeight="1">
      <c r="J848" s="4"/>
      <c r="L848" s="1"/>
    </row>
    <row r="849" ht="15.75" customHeight="1">
      <c r="J849" s="4"/>
      <c r="L849" s="1"/>
    </row>
    <row r="850" ht="15.75" customHeight="1">
      <c r="J850" s="4"/>
      <c r="L850" s="1"/>
    </row>
    <row r="851" ht="15.75" customHeight="1">
      <c r="J851" s="4"/>
      <c r="L851" s="1"/>
    </row>
    <row r="852" ht="15.75" customHeight="1">
      <c r="J852" s="4"/>
      <c r="L852" s="1"/>
    </row>
    <row r="853" ht="15.75" customHeight="1">
      <c r="J853" s="4"/>
      <c r="L853" s="1"/>
    </row>
    <row r="854" ht="15.75" customHeight="1">
      <c r="J854" s="4"/>
      <c r="L854" s="1"/>
    </row>
    <row r="855" ht="15.75" customHeight="1">
      <c r="J855" s="4"/>
      <c r="L855" s="1"/>
    </row>
    <row r="856" ht="15.75" customHeight="1">
      <c r="J856" s="4"/>
      <c r="L856" s="1"/>
    </row>
    <row r="857" ht="15.75" customHeight="1">
      <c r="J857" s="4"/>
      <c r="L857" s="1"/>
    </row>
    <row r="858" ht="15.75" customHeight="1">
      <c r="J858" s="4"/>
      <c r="L858" s="1"/>
    </row>
    <row r="859" ht="15.75" customHeight="1">
      <c r="J859" s="4"/>
      <c r="L859" s="1"/>
    </row>
    <row r="860" ht="15.75" customHeight="1">
      <c r="J860" s="4"/>
      <c r="L860" s="1"/>
    </row>
    <row r="861" ht="15.75" customHeight="1">
      <c r="J861" s="4"/>
      <c r="L861" s="1"/>
    </row>
    <row r="862" ht="15.75" customHeight="1">
      <c r="J862" s="4"/>
      <c r="L862" s="1"/>
    </row>
    <row r="863" ht="15.75" customHeight="1">
      <c r="J863" s="4"/>
      <c r="L863" s="1"/>
    </row>
    <row r="864" ht="15.75" customHeight="1">
      <c r="J864" s="4"/>
      <c r="L864" s="1"/>
    </row>
    <row r="865" ht="15.75" customHeight="1">
      <c r="J865" s="4"/>
      <c r="L865" s="1"/>
    </row>
    <row r="866" ht="15.75" customHeight="1">
      <c r="J866" s="4"/>
      <c r="L866" s="1"/>
    </row>
    <row r="867" ht="15.75" customHeight="1">
      <c r="J867" s="4"/>
      <c r="L867" s="1"/>
    </row>
    <row r="868" ht="15.75" customHeight="1">
      <c r="J868" s="4"/>
      <c r="L868" s="1"/>
    </row>
    <row r="869" ht="15.75" customHeight="1">
      <c r="J869" s="4"/>
      <c r="L869" s="1"/>
    </row>
    <row r="870" ht="15.75" customHeight="1">
      <c r="J870" s="4"/>
      <c r="L870" s="1"/>
    </row>
    <row r="871" ht="15.75" customHeight="1">
      <c r="J871" s="4"/>
      <c r="L871" s="1"/>
    </row>
    <row r="872" ht="15.75" customHeight="1">
      <c r="J872" s="4"/>
      <c r="L872" s="1"/>
    </row>
    <row r="873" ht="15.75" customHeight="1">
      <c r="J873" s="4"/>
      <c r="L873" s="1"/>
    </row>
    <row r="874" ht="15.75" customHeight="1">
      <c r="J874" s="4"/>
      <c r="L874" s="1"/>
    </row>
    <row r="875" ht="15.75" customHeight="1">
      <c r="J875" s="4"/>
      <c r="L875" s="1"/>
    </row>
    <row r="876" ht="15.75" customHeight="1">
      <c r="J876" s="4"/>
      <c r="L876" s="1"/>
    </row>
    <row r="877" ht="15.75" customHeight="1">
      <c r="J877" s="4"/>
      <c r="L877" s="1"/>
    </row>
    <row r="878" ht="15.75" customHeight="1">
      <c r="J878" s="4"/>
      <c r="L878" s="1"/>
    </row>
    <row r="879" ht="15.75" customHeight="1">
      <c r="J879" s="4"/>
      <c r="L879" s="1"/>
    </row>
    <row r="880" ht="15.75" customHeight="1">
      <c r="J880" s="4"/>
      <c r="L880" s="1"/>
    </row>
    <row r="881" ht="15.75" customHeight="1">
      <c r="J881" s="4"/>
      <c r="L881" s="1"/>
    </row>
    <row r="882" ht="15.75" customHeight="1">
      <c r="J882" s="4"/>
      <c r="L882" s="1"/>
    </row>
    <row r="883" ht="15.75" customHeight="1">
      <c r="J883" s="4"/>
      <c r="L883" s="1"/>
    </row>
    <row r="884" ht="15.75" customHeight="1">
      <c r="J884" s="4"/>
      <c r="L884" s="1"/>
    </row>
    <row r="885" ht="15.75" customHeight="1">
      <c r="J885" s="4"/>
      <c r="L885" s="1"/>
    </row>
    <row r="886" ht="15.75" customHeight="1">
      <c r="J886" s="4"/>
      <c r="L886" s="1"/>
    </row>
    <row r="887" ht="15.75" customHeight="1">
      <c r="J887" s="4"/>
      <c r="L887" s="1"/>
    </row>
    <row r="888" ht="15.75" customHeight="1">
      <c r="J888" s="4"/>
      <c r="L888" s="1"/>
    </row>
    <row r="889" ht="15.75" customHeight="1">
      <c r="J889" s="4"/>
      <c r="L889" s="1"/>
    </row>
    <row r="890" ht="15.75" customHeight="1">
      <c r="J890" s="4"/>
      <c r="L890" s="1"/>
    </row>
    <row r="891" ht="15.75" customHeight="1">
      <c r="J891" s="4"/>
      <c r="L891" s="1"/>
    </row>
    <row r="892" ht="15.75" customHeight="1">
      <c r="J892" s="4"/>
      <c r="L892" s="1"/>
    </row>
    <row r="893" ht="15.75" customHeight="1">
      <c r="J893" s="4"/>
      <c r="L893" s="1"/>
    </row>
    <row r="894" ht="15.75" customHeight="1">
      <c r="J894" s="4"/>
      <c r="L894" s="1"/>
    </row>
    <row r="895" ht="15.75" customHeight="1">
      <c r="J895" s="4"/>
      <c r="L895" s="1"/>
    </row>
    <row r="896" ht="15.75" customHeight="1">
      <c r="J896" s="4"/>
      <c r="L896" s="1"/>
    </row>
    <row r="897" ht="15.75" customHeight="1">
      <c r="J897" s="4"/>
      <c r="L897" s="1"/>
    </row>
    <row r="898" ht="15.75" customHeight="1">
      <c r="J898" s="4"/>
      <c r="L898" s="1"/>
    </row>
    <row r="899" ht="15.75" customHeight="1">
      <c r="J899" s="4"/>
      <c r="L899" s="1"/>
    </row>
    <row r="900" ht="15.75" customHeight="1">
      <c r="J900" s="4"/>
      <c r="L900" s="1"/>
    </row>
    <row r="901" ht="15.75" customHeight="1">
      <c r="J901" s="4"/>
      <c r="L901" s="1"/>
    </row>
    <row r="902" ht="15.75" customHeight="1">
      <c r="J902" s="4"/>
      <c r="L902" s="1"/>
    </row>
    <row r="903" ht="15.75" customHeight="1">
      <c r="J903" s="4"/>
      <c r="L903" s="1"/>
    </row>
    <row r="904" ht="15.75" customHeight="1">
      <c r="J904" s="4"/>
      <c r="L904" s="1"/>
    </row>
    <row r="905" ht="15.75" customHeight="1">
      <c r="J905" s="4"/>
      <c r="L905" s="1"/>
    </row>
    <row r="906" ht="15.75" customHeight="1">
      <c r="J906" s="4"/>
      <c r="L906" s="1"/>
    </row>
    <row r="907" ht="15.75" customHeight="1">
      <c r="J907" s="4"/>
      <c r="L907" s="1"/>
    </row>
    <row r="908" ht="15.75" customHeight="1">
      <c r="J908" s="4"/>
      <c r="L908" s="1"/>
    </row>
    <row r="909" ht="15.75" customHeight="1">
      <c r="J909" s="4"/>
      <c r="L909" s="1"/>
    </row>
    <row r="910" ht="15.75" customHeight="1">
      <c r="J910" s="4"/>
      <c r="L910" s="1"/>
    </row>
    <row r="911" ht="15.75" customHeight="1">
      <c r="J911" s="4"/>
      <c r="L911" s="1"/>
    </row>
    <row r="912" ht="15.75" customHeight="1">
      <c r="J912" s="4"/>
      <c r="L912" s="1"/>
    </row>
    <row r="913" ht="15.75" customHeight="1">
      <c r="J913" s="4"/>
      <c r="L913" s="1"/>
    </row>
    <row r="914" ht="15.75" customHeight="1">
      <c r="J914" s="4"/>
      <c r="L914" s="1"/>
    </row>
    <row r="915" ht="15.75" customHeight="1">
      <c r="J915" s="4"/>
      <c r="L915" s="1"/>
    </row>
    <row r="916" ht="15.75" customHeight="1">
      <c r="J916" s="4"/>
      <c r="L916" s="1"/>
    </row>
    <row r="917" ht="15.75" customHeight="1">
      <c r="J917" s="4"/>
      <c r="L917" s="1"/>
    </row>
    <row r="918" ht="15.75" customHeight="1">
      <c r="J918" s="4"/>
      <c r="L918" s="1"/>
    </row>
    <row r="919" ht="15.75" customHeight="1">
      <c r="J919" s="4"/>
      <c r="L919" s="1"/>
    </row>
    <row r="920" ht="15.75" customHeight="1">
      <c r="J920" s="4"/>
      <c r="L920" s="1"/>
    </row>
    <row r="921" ht="15.75" customHeight="1">
      <c r="J921" s="4"/>
      <c r="L921" s="1"/>
    </row>
    <row r="922" ht="15.75" customHeight="1">
      <c r="J922" s="4"/>
      <c r="L922" s="1"/>
    </row>
    <row r="923" ht="15.75" customHeight="1">
      <c r="J923" s="4"/>
      <c r="L923" s="1"/>
    </row>
    <row r="924" ht="15.75" customHeight="1">
      <c r="J924" s="4"/>
      <c r="L924" s="1"/>
    </row>
    <row r="925" ht="15.75" customHeight="1">
      <c r="J925" s="4"/>
      <c r="L925" s="1"/>
    </row>
    <row r="926" ht="15.75" customHeight="1">
      <c r="J926" s="4"/>
      <c r="L926" s="1"/>
    </row>
    <row r="927" ht="15.75" customHeight="1">
      <c r="J927" s="4"/>
      <c r="L927" s="1"/>
    </row>
    <row r="928" ht="15.75" customHeight="1">
      <c r="J928" s="4"/>
      <c r="L928" s="1"/>
    </row>
    <row r="929" ht="15.75" customHeight="1">
      <c r="J929" s="4"/>
      <c r="L929" s="1"/>
    </row>
    <row r="930" ht="15.75" customHeight="1">
      <c r="J930" s="4"/>
      <c r="L930" s="1"/>
    </row>
    <row r="931" ht="15.75" customHeight="1">
      <c r="J931" s="4"/>
      <c r="L931" s="1"/>
    </row>
    <row r="932" ht="15.75" customHeight="1">
      <c r="J932" s="4"/>
      <c r="L932" s="1"/>
    </row>
    <row r="933" ht="15.75" customHeight="1">
      <c r="J933" s="4"/>
      <c r="L933" s="1"/>
    </row>
    <row r="934" ht="15.75" customHeight="1">
      <c r="J934" s="4"/>
      <c r="L934" s="1"/>
    </row>
    <row r="935" ht="15.75" customHeight="1">
      <c r="J935" s="4"/>
      <c r="L935" s="1"/>
    </row>
    <row r="936" ht="15.75" customHeight="1">
      <c r="J936" s="4"/>
      <c r="L936" s="1"/>
    </row>
    <row r="937" ht="15.75" customHeight="1">
      <c r="J937" s="4"/>
      <c r="L937" s="1"/>
    </row>
    <row r="938" ht="15.75" customHeight="1">
      <c r="J938" s="4"/>
      <c r="L938" s="1"/>
    </row>
    <row r="939" ht="15.75" customHeight="1">
      <c r="J939" s="4"/>
      <c r="L939" s="1"/>
    </row>
    <row r="940" ht="15.75" customHeight="1">
      <c r="J940" s="4"/>
      <c r="L940" s="1"/>
    </row>
    <row r="941" ht="15.75" customHeight="1">
      <c r="J941" s="4"/>
      <c r="L941" s="1"/>
    </row>
    <row r="942" ht="15.75" customHeight="1">
      <c r="J942" s="4"/>
      <c r="L942" s="1"/>
    </row>
    <row r="943" ht="15.75" customHeight="1">
      <c r="J943" s="4"/>
      <c r="L943" s="1"/>
    </row>
    <row r="944" ht="15.75" customHeight="1">
      <c r="J944" s="4"/>
      <c r="L944" s="1"/>
    </row>
    <row r="945" ht="15.75" customHeight="1">
      <c r="J945" s="4"/>
      <c r="L945" s="1"/>
    </row>
    <row r="946" ht="15.75" customHeight="1">
      <c r="J946" s="4"/>
      <c r="L946" s="1"/>
    </row>
    <row r="947" ht="15.75" customHeight="1">
      <c r="J947" s="4"/>
      <c r="L947" s="1"/>
    </row>
    <row r="948" ht="15.75" customHeight="1">
      <c r="J948" s="4"/>
      <c r="L948" s="1"/>
    </row>
    <row r="949" ht="15.75" customHeight="1">
      <c r="J949" s="4"/>
      <c r="L949" s="1"/>
    </row>
    <row r="950" ht="15.75" customHeight="1">
      <c r="J950" s="4"/>
      <c r="L950" s="1"/>
    </row>
    <row r="951" ht="15.75" customHeight="1">
      <c r="J951" s="4"/>
      <c r="L951" s="1"/>
    </row>
    <row r="952" ht="15.75" customHeight="1">
      <c r="J952" s="4"/>
      <c r="L952" s="1"/>
    </row>
    <row r="953" ht="15.75" customHeight="1">
      <c r="J953" s="4"/>
      <c r="L953" s="1"/>
    </row>
    <row r="954" ht="15.75" customHeight="1">
      <c r="J954" s="4"/>
      <c r="L954" s="1"/>
    </row>
    <row r="955" ht="15.75" customHeight="1">
      <c r="J955" s="4"/>
      <c r="L955" s="1"/>
    </row>
    <row r="956" ht="15.75" customHeight="1">
      <c r="J956" s="4"/>
      <c r="L956" s="1"/>
    </row>
    <row r="957" ht="15.75" customHeight="1">
      <c r="J957" s="4"/>
      <c r="L957" s="1"/>
    </row>
    <row r="958" ht="15.75" customHeight="1">
      <c r="J958" s="4"/>
      <c r="L958" s="1"/>
    </row>
    <row r="959" ht="15.75" customHeight="1">
      <c r="J959" s="4"/>
      <c r="L959" s="1"/>
    </row>
    <row r="960" ht="15.75" customHeight="1">
      <c r="J960" s="4"/>
      <c r="L960" s="1"/>
    </row>
    <row r="961" ht="15.75" customHeight="1">
      <c r="J961" s="4"/>
      <c r="L961" s="1"/>
    </row>
    <row r="962" ht="15.75" customHeight="1">
      <c r="J962" s="4"/>
      <c r="L962" s="1"/>
    </row>
    <row r="963" ht="15.75" customHeight="1">
      <c r="J963" s="4"/>
      <c r="L963" s="1"/>
    </row>
    <row r="964" ht="15.75" customHeight="1">
      <c r="J964" s="4"/>
      <c r="L964" s="1"/>
    </row>
    <row r="965" ht="15.75" customHeight="1">
      <c r="J965" s="4"/>
      <c r="L965" s="1"/>
    </row>
    <row r="966" ht="15.75" customHeight="1">
      <c r="J966" s="4"/>
      <c r="L966" s="1"/>
    </row>
    <row r="967" ht="15.75" customHeight="1">
      <c r="J967" s="4"/>
      <c r="L967" s="1"/>
    </row>
    <row r="968" ht="15.75" customHeight="1">
      <c r="J968" s="4"/>
      <c r="L968" s="1"/>
    </row>
    <row r="969" ht="15.75" customHeight="1">
      <c r="J969" s="4"/>
      <c r="L969" s="1"/>
    </row>
    <row r="970" ht="15.75" customHeight="1">
      <c r="J970" s="4"/>
      <c r="L970" s="1"/>
    </row>
    <row r="971" ht="15.75" customHeight="1">
      <c r="J971" s="4"/>
      <c r="L971" s="1"/>
    </row>
    <row r="972" ht="15.75" customHeight="1">
      <c r="J972" s="4"/>
      <c r="L972" s="1"/>
    </row>
    <row r="973" ht="15.75" customHeight="1">
      <c r="J973" s="4"/>
      <c r="L973" s="1"/>
    </row>
    <row r="974" ht="15.75" customHeight="1">
      <c r="J974" s="4"/>
      <c r="L974" s="1"/>
    </row>
    <row r="975" ht="15.75" customHeight="1">
      <c r="J975" s="4"/>
      <c r="L975" s="1"/>
    </row>
    <row r="976" ht="15.75" customHeight="1">
      <c r="J976" s="4"/>
      <c r="L976" s="1"/>
    </row>
    <row r="977" ht="15.75" customHeight="1">
      <c r="J977" s="4"/>
      <c r="L977" s="1"/>
    </row>
    <row r="978" ht="15.75" customHeight="1">
      <c r="J978" s="4"/>
      <c r="L978" s="1"/>
    </row>
    <row r="979" ht="15.75" customHeight="1">
      <c r="J979" s="4"/>
      <c r="L979" s="1"/>
    </row>
    <row r="980" ht="15.75" customHeight="1">
      <c r="J980" s="4"/>
      <c r="L980" s="1"/>
    </row>
    <row r="981" ht="15.75" customHeight="1">
      <c r="J981" s="4"/>
      <c r="L981" s="1"/>
    </row>
    <row r="982" ht="15.75" customHeight="1">
      <c r="J982" s="4"/>
      <c r="L982" s="1"/>
    </row>
    <row r="983" ht="15.75" customHeight="1">
      <c r="J983" s="4"/>
      <c r="L983" s="1"/>
    </row>
    <row r="984" ht="15.75" customHeight="1">
      <c r="J984" s="4"/>
      <c r="L984" s="1"/>
    </row>
    <row r="985" ht="15.75" customHeight="1">
      <c r="J985" s="4"/>
      <c r="L985" s="1"/>
    </row>
    <row r="986" ht="15.75" customHeight="1">
      <c r="J986" s="4"/>
      <c r="L986" s="1"/>
    </row>
    <row r="987" ht="15.75" customHeight="1">
      <c r="J987" s="4"/>
      <c r="L987" s="1"/>
    </row>
    <row r="988" ht="15.75" customHeight="1">
      <c r="J988" s="4"/>
      <c r="L988" s="1"/>
    </row>
    <row r="989" ht="15.75" customHeight="1">
      <c r="J989" s="4"/>
      <c r="L989" s="1"/>
    </row>
    <row r="990" ht="15.75" customHeight="1">
      <c r="J990" s="4"/>
      <c r="L990" s="1"/>
    </row>
    <row r="991" ht="15.75" customHeight="1">
      <c r="J991" s="4"/>
      <c r="L991" s="1"/>
    </row>
    <row r="992" ht="15.75" customHeight="1">
      <c r="J992" s="4"/>
      <c r="L992" s="1"/>
    </row>
    <row r="993" ht="15.75" customHeight="1">
      <c r="J993" s="4"/>
      <c r="L993" s="1"/>
    </row>
    <row r="994" ht="15.75" customHeight="1">
      <c r="J994" s="4"/>
      <c r="L994" s="1"/>
    </row>
    <row r="995" ht="15.75" customHeight="1">
      <c r="J995" s="4"/>
      <c r="L995" s="1"/>
    </row>
    <row r="996" ht="15.75" customHeight="1">
      <c r="J996" s="4"/>
      <c r="L996" s="1"/>
    </row>
    <row r="997" ht="15.75" customHeight="1">
      <c r="J997" s="4"/>
      <c r="L997" s="1"/>
    </row>
    <row r="998" ht="15.75" customHeight="1">
      <c r="J998" s="4"/>
      <c r="L998" s="1"/>
    </row>
    <row r="999" ht="15.75" customHeight="1">
      <c r="J999" s="4"/>
      <c r="L999" s="1"/>
    </row>
    <row r="1000" ht="15.75" customHeight="1">
      <c r="J1000" s="4"/>
      <c r="L1000" s="1"/>
    </row>
  </sheetData>
  <mergeCells count="4">
    <mergeCell ref="B7:E7"/>
    <mergeCell ref="I7:M7"/>
    <mergeCell ref="C18:F18"/>
    <mergeCell ref="J18:M1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83.29"/>
    <col customWidth="1" min="7" max="33" width="8.71"/>
  </cols>
  <sheetData>
    <row r="4">
      <c r="L4" s="243" t="s">
        <v>76</v>
      </c>
    </row>
    <row r="5" ht="49.5" customHeight="1">
      <c r="F5" s="244"/>
      <c r="L5" s="243" t="s">
        <v>77</v>
      </c>
    </row>
    <row r="6" ht="99.75" customHeight="1">
      <c r="F6" s="245" t="s">
        <v>78</v>
      </c>
    </row>
    <row r="7" ht="49.5" customHeight="1">
      <c r="F7" s="246" t="s">
        <v>79</v>
      </c>
    </row>
    <row r="8" ht="49.5" customHeight="1">
      <c r="F8" s="247" t="s">
        <v>80</v>
      </c>
    </row>
    <row r="9" ht="49.5" customHeight="1">
      <c r="F9" s="248" t="s">
        <v>81</v>
      </c>
    </row>
    <row r="10" ht="49.5" customHeight="1">
      <c r="E10" s="183" t="s">
        <v>82</v>
      </c>
      <c r="F10" s="249" t="s">
        <v>83</v>
      </c>
      <c r="G10" s="250" t="s">
        <v>84</v>
      </c>
    </row>
    <row r="11" ht="58.5" customHeight="1">
      <c r="E11" s="52" t="s">
        <v>85</v>
      </c>
      <c r="F11" s="249" t="s">
        <v>86</v>
      </c>
      <c r="G11" s="250" t="s">
        <v>87</v>
      </c>
    </row>
    <row r="12" ht="49.5" customHeight="1">
      <c r="E12" s="52" t="s">
        <v>88</v>
      </c>
      <c r="F12" s="249" t="s">
        <v>89</v>
      </c>
      <c r="G12" s="250" t="s">
        <v>90</v>
      </c>
    </row>
    <row r="13" ht="79.5" customHeight="1">
      <c r="E13" s="52" t="s">
        <v>91</v>
      </c>
      <c r="F13" s="249" t="s">
        <v>92</v>
      </c>
      <c r="G13" s="250" t="s">
        <v>93</v>
      </c>
    </row>
    <row r="14" ht="49.5" customHeight="1">
      <c r="E14" s="52" t="s">
        <v>94</v>
      </c>
      <c r="F14" s="249" t="s">
        <v>95</v>
      </c>
      <c r="G14" s="250" t="s">
        <v>96</v>
      </c>
    </row>
    <row r="15" ht="49.5" customHeight="1">
      <c r="E15" s="52" t="s">
        <v>97</v>
      </c>
      <c r="F15" s="249" t="s">
        <v>98</v>
      </c>
      <c r="G15" s="250" t="s">
        <v>99</v>
      </c>
    </row>
    <row r="16" ht="49.5" customHeight="1">
      <c r="E16" s="52" t="s">
        <v>100</v>
      </c>
      <c r="F16" s="249" t="s">
        <v>101</v>
      </c>
      <c r="G16" s="250" t="s">
        <v>102</v>
      </c>
    </row>
    <row r="17" ht="49.5" customHeight="1">
      <c r="E17" s="52" t="s">
        <v>103</v>
      </c>
      <c r="F17" s="249" t="s">
        <v>104</v>
      </c>
      <c r="G17" s="250" t="s">
        <v>105</v>
      </c>
    </row>
    <row r="18" ht="49.5" customHeight="1">
      <c r="E18" s="52" t="s">
        <v>106</v>
      </c>
      <c r="F18" s="249" t="s">
        <v>107</v>
      </c>
      <c r="G18" s="250" t="s">
        <v>108</v>
      </c>
    </row>
    <row r="19" ht="63.0" customHeight="1">
      <c r="E19" s="52" t="s">
        <v>109</v>
      </c>
      <c r="F19" s="249" t="s">
        <v>110</v>
      </c>
      <c r="G19" s="250" t="s">
        <v>111</v>
      </c>
    </row>
    <row r="20" ht="30.0" customHeight="1">
      <c r="F20" s="251"/>
    </row>
    <row r="21" ht="30.0" customHeight="1"/>
    <row r="22" ht="30.0" customHeight="1"/>
    <row r="23" ht="30.0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G17:P17"/>
    <mergeCell ref="G18:P18"/>
    <mergeCell ref="G19:P19"/>
    <mergeCell ref="G10:P10"/>
    <mergeCell ref="G11:P11"/>
    <mergeCell ref="G12:P12"/>
    <mergeCell ref="G13:P13"/>
    <mergeCell ref="G14:P14"/>
    <mergeCell ref="G15:P15"/>
    <mergeCell ref="G16:P16"/>
  </mergeCells>
  <hyperlinks>
    <hyperlink r:id="rId1" ref="L4"/>
    <hyperlink r:id="rId2" ref="L5"/>
  </hyperlinks>
  <printOptions/>
  <pageMargins bottom="0.787401575" footer="0.0" header="0.0" left="0.511811024" right="0.511811024" top="0.787401575"/>
  <pageSetup paperSize="9"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9.14"/>
    <col customWidth="1" min="7" max="26" width="8.71"/>
  </cols>
  <sheetData>
    <row r="1">
      <c r="F1" s="1"/>
    </row>
    <row r="2">
      <c r="F2" s="1"/>
    </row>
    <row r="3">
      <c r="F3" s="1"/>
    </row>
    <row r="4">
      <c r="F4" s="1"/>
    </row>
    <row r="5">
      <c r="F5" s="1"/>
    </row>
    <row r="6">
      <c r="F6" s="1"/>
    </row>
    <row r="7">
      <c r="F7" s="1"/>
    </row>
    <row r="8">
      <c r="F8" s="1"/>
    </row>
    <row r="9">
      <c r="F9" s="1"/>
    </row>
    <row r="10">
      <c r="F10" s="1"/>
    </row>
    <row r="11">
      <c r="F11" s="1"/>
    </row>
    <row r="12">
      <c r="F12" s="1"/>
    </row>
    <row r="13">
      <c r="F13" s="1"/>
    </row>
    <row r="14">
      <c r="F14" s="1"/>
    </row>
    <row r="15">
      <c r="F15" s="1"/>
    </row>
    <row r="16">
      <c r="F16" s="1"/>
    </row>
    <row r="17">
      <c r="F17" s="1"/>
    </row>
    <row r="18">
      <c r="F18" s="1"/>
    </row>
    <row r="19">
      <c r="F19" s="1"/>
    </row>
    <row r="20">
      <c r="F20" s="1"/>
    </row>
    <row r="21" ht="15.75" customHeight="1">
      <c r="F21" s="1"/>
    </row>
    <row r="22" ht="15.75" customHeight="1">
      <c r="F22" s="1"/>
    </row>
    <row r="23" ht="15.75" customHeight="1">
      <c r="F23" s="1"/>
    </row>
    <row r="24" ht="15.75" customHeight="1">
      <c r="F24" s="1"/>
    </row>
    <row r="25" ht="15.75" customHeight="1">
      <c r="F25" s="1"/>
    </row>
    <row r="26" ht="15.75" customHeight="1">
      <c r="F26" s="1"/>
    </row>
    <row r="27" ht="15.75" customHeight="1">
      <c r="F27" s="1"/>
    </row>
    <row r="28" ht="15.75" customHeight="1">
      <c r="F28" s="1"/>
    </row>
    <row r="29" ht="15.75" customHeight="1">
      <c r="F29" s="1"/>
    </row>
    <row r="30" ht="15.75" customHeight="1">
      <c r="F30" s="1"/>
    </row>
    <row r="31" ht="15.75" customHeight="1">
      <c r="F31" s="1"/>
    </row>
    <row r="32" ht="15.75" customHeight="1">
      <c r="F32" s="1"/>
    </row>
    <row r="33" ht="15.75" customHeight="1">
      <c r="F33" s="1"/>
    </row>
    <row r="34" ht="15.75" customHeight="1">
      <c r="F34" s="1"/>
    </row>
    <row r="35" ht="15.75" customHeight="1">
      <c r="F35" s="1"/>
    </row>
    <row r="36" ht="15.75" customHeight="1">
      <c r="F36" s="1"/>
    </row>
    <row r="37" ht="15.75" customHeight="1">
      <c r="F37" s="1"/>
    </row>
    <row r="38" ht="15.75" customHeight="1">
      <c r="F38" s="1"/>
    </row>
    <row r="39" ht="15.75" customHeight="1">
      <c r="F39" s="1"/>
    </row>
    <row r="40" ht="15.75" customHeight="1">
      <c r="F40" s="1"/>
    </row>
    <row r="41" ht="15.75" customHeight="1">
      <c r="F41" s="1"/>
    </row>
    <row r="42" ht="15.75" customHeight="1">
      <c r="F42" s="1"/>
    </row>
    <row r="43" ht="15.75" customHeight="1">
      <c r="F43" s="1"/>
    </row>
    <row r="44" ht="15.75" customHeight="1">
      <c r="F44" s="1"/>
    </row>
    <row r="45" ht="15.75" customHeight="1">
      <c r="F45" s="1"/>
    </row>
    <row r="46" ht="15.75" customHeight="1">
      <c r="F46" s="1"/>
    </row>
    <row r="47" ht="15.75" customHeight="1">
      <c r="F47" s="1"/>
    </row>
    <row r="48" ht="15.75" customHeight="1">
      <c r="F48" s="1"/>
    </row>
    <row r="49" ht="15.75" customHeight="1">
      <c r="F49" s="1"/>
    </row>
    <row r="50" ht="15.75" customHeight="1">
      <c r="F50" s="1"/>
    </row>
    <row r="51" ht="15.75" customHeight="1">
      <c r="F51" s="1"/>
    </row>
    <row r="52" ht="15.75" customHeight="1">
      <c r="F52" s="1"/>
    </row>
    <row r="53" ht="15.75" customHeight="1">
      <c r="F53" s="1"/>
    </row>
    <row r="54" ht="15.75" customHeight="1">
      <c r="F54" s="1"/>
    </row>
    <row r="55" ht="15.75" customHeight="1">
      <c r="F55" s="1"/>
    </row>
    <row r="56" ht="15.75" customHeight="1">
      <c r="F56" s="1"/>
    </row>
    <row r="57" ht="15.75" customHeight="1">
      <c r="F57" s="1"/>
    </row>
    <row r="58" ht="15.75" customHeight="1">
      <c r="F58" s="1"/>
    </row>
    <row r="59" ht="15.75" customHeight="1">
      <c r="F59" s="1"/>
    </row>
    <row r="60" ht="15.75" customHeight="1">
      <c r="F60" s="1"/>
    </row>
    <row r="61" ht="15.75" customHeight="1">
      <c r="F61" s="1"/>
    </row>
    <row r="62" ht="15.75" customHeight="1">
      <c r="F62" s="1"/>
    </row>
    <row r="63" ht="15.75" customHeight="1">
      <c r="F63" s="1"/>
    </row>
    <row r="64" ht="15.75" customHeight="1">
      <c r="F64" s="1"/>
    </row>
    <row r="65" ht="15.75" customHeight="1">
      <c r="F65" s="1"/>
    </row>
    <row r="66" ht="15.75" customHeight="1">
      <c r="F66" s="1"/>
    </row>
    <row r="67" ht="15.75" customHeight="1">
      <c r="F67" s="1"/>
    </row>
    <row r="68" ht="15.75" customHeight="1">
      <c r="F68" s="1"/>
    </row>
    <row r="69" ht="15.75" customHeight="1">
      <c r="F69" s="1"/>
    </row>
    <row r="70" ht="15.75" customHeight="1">
      <c r="F70" s="1"/>
    </row>
    <row r="71" ht="15.75" customHeight="1">
      <c r="F71" s="1"/>
    </row>
    <row r="72" ht="15.75" customHeight="1">
      <c r="F72" s="1"/>
    </row>
    <row r="73" ht="15.75" customHeight="1">
      <c r="F73" s="1"/>
    </row>
    <row r="74" ht="15.75" customHeight="1">
      <c r="F74" s="1"/>
    </row>
    <row r="75" ht="15.75" customHeight="1">
      <c r="F75" s="1"/>
    </row>
    <row r="76" ht="15.75" customHeight="1">
      <c r="F76" s="1"/>
    </row>
    <row r="77" ht="15.75" customHeight="1">
      <c r="F77" s="1"/>
    </row>
    <row r="78" ht="15.75" customHeight="1">
      <c r="F78" s="1"/>
    </row>
    <row r="79" ht="15.75" customHeight="1">
      <c r="F79" s="1"/>
    </row>
    <row r="80" ht="15.75" customHeight="1">
      <c r="F80" s="1"/>
    </row>
    <row r="81" ht="15.75" customHeight="1">
      <c r="F81" s="1"/>
    </row>
    <row r="82" ht="15.75" customHeight="1">
      <c r="F82" s="1"/>
    </row>
    <row r="83" ht="15.75" customHeight="1">
      <c r="F83" s="1"/>
    </row>
    <row r="84" ht="15.75" customHeight="1">
      <c r="F84" s="1"/>
    </row>
    <row r="85" ht="15.75" customHeight="1">
      <c r="F85" s="1"/>
    </row>
    <row r="86" ht="15.75" customHeight="1">
      <c r="F86" s="1"/>
    </row>
    <row r="87" ht="15.75" customHeight="1">
      <c r="F87" s="1"/>
    </row>
    <row r="88" ht="15.75" customHeight="1">
      <c r="F88" s="1"/>
    </row>
    <row r="89" ht="15.75" customHeight="1">
      <c r="F89" s="1"/>
    </row>
    <row r="90" ht="15.75" customHeight="1">
      <c r="F90" s="1"/>
    </row>
    <row r="91" ht="15.75" customHeight="1">
      <c r="F91" s="1"/>
    </row>
    <row r="92" ht="15.75" customHeight="1">
      <c r="F92" s="1"/>
    </row>
    <row r="93" ht="15.75" customHeight="1">
      <c r="F93" s="1"/>
    </row>
    <row r="94" ht="15.75" customHeight="1">
      <c r="F94" s="1"/>
    </row>
    <row r="95" ht="15.75" customHeight="1">
      <c r="F95" s="1"/>
    </row>
    <row r="96" ht="15.75" customHeight="1">
      <c r="F96" s="1"/>
    </row>
    <row r="97" ht="15.75" customHeight="1">
      <c r="F97" s="1"/>
    </row>
    <row r="98" ht="15.75" customHeight="1">
      <c r="F98" s="1"/>
    </row>
    <row r="99" ht="15.75" customHeight="1">
      <c r="F99" s="1"/>
    </row>
    <row r="100" ht="15.75" customHeight="1">
      <c r="F100" s="1"/>
    </row>
    <row r="101" ht="15.75" customHeight="1">
      <c r="F101" s="1"/>
    </row>
    <row r="102" ht="15.75" customHeight="1">
      <c r="F102" s="1"/>
    </row>
    <row r="103" ht="15.75" customHeight="1">
      <c r="F103" s="1"/>
    </row>
    <row r="104" ht="15.75" customHeight="1">
      <c r="F104" s="1"/>
    </row>
    <row r="105" ht="15.75" customHeight="1">
      <c r="F105" s="1"/>
    </row>
    <row r="106" ht="15.75" customHeight="1">
      <c r="F106" s="1"/>
    </row>
    <row r="107" ht="15.75" customHeight="1">
      <c r="F107" s="1"/>
    </row>
    <row r="108" ht="15.75" customHeight="1">
      <c r="F108" s="1"/>
    </row>
    <row r="109" ht="15.75" customHeight="1">
      <c r="F109" s="1"/>
    </row>
    <row r="110" ht="15.75" customHeight="1">
      <c r="F110" s="1"/>
    </row>
    <row r="111" ht="15.75" customHeight="1">
      <c r="F111" s="1"/>
    </row>
    <row r="112" ht="15.75" customHeight="1">
      <c r="F112" s="1"/>
    </row>
    <row r="113" ht="15.75" customHeight="1">
      <c r="F113" s="1"/>
    </row>
    <row r="114" ht="15.75" customHeight="1">
      <c r="F114" s="1"/>
    </row>
    <row r="115" ht="15.75" customHeight="1">
      <c r="F115" s="1"/>
    </row>
    <row r="116" ht="15.75" customHeight="1">
      <c r="F116" s="1"/>
    </row>
    <row r="117" ht="15.75" customHeight="1">
      <c r="F117" s="1"/>
    </row>
    <row r="118" ht="15.75" customHeight="1">
      <c r="F118" s="1"/>
    </row>
    <row r="119" ht="15.75" customHeight="1">
      <c r="F119" s="1"/>
    </row>
    <row r="120" ht="15.75" customHeight="1">
      <c r="F120" s="1"/>
    </row>
    <row r="121" ht="15.75" customHeight="1">
      <c r="F121" s="1"/>
    </row>
    <row r="122" ht="15.75" customHeight="1">
      <c r="F122" s="1"/>
    </row>
    <row r="123" ht="15.75" customHeight="1">
      <c r="F123" s="1"/>
    </row>
    <row r="124" ht="15.75" customHeight="1">
      <c r="F124" s="1"/>
    </row>
    <row r="125" ht="15.75" customHeight="1">
      <c r="F125" s="1"/>
    </row>
    <row r="126" ht="15.75" customHeight="1">
      <c r="F126" s="1"/>
    </row>
    <row r="127" ht="15.75" customHeight="1">
      <c r="F127" s="1"/>
    </row>
    <row r="128" ht="15.75" customHeight="1">
      <c r="F128" s="1"/>
    </row>
    <row r="129" ht="15.75" customHeight="1">
      <c r="F129" s="1"/>
    </row>
    <row r="130" ht="15.75" customHeight="1">
      <c r="F130" s="1"/>
    </row>
    <row r="131" ht="15.75" customHeight="1">
      <c r="F131" s="1"/>
    </row>
    <row r="132" ht="15.75" customHeight="1">
      <c r="F132" s="1"/>
    </row>
    <row r="133" ht="15.75" customHeight="1">
      <c r="F133" s="1"/>
    </row>
    <row r="134" ht="15.75" customHeight="1">
      <c r="F134" s="1"/>
    </row>
    <row r="135" ht="15.75" customHeight="1">
      <c r="F135" s="1"/>
    </row>
    <row r="136" ht="15.75" customHeight="1">
      <c r="F136" s="1"/>
    </row>
    <row r="137" ht="15.75" customHeight="1">
      <c r="F137" s="1"/>
    </row>
    <row r="138" ht="15.75" customHeight="1">
      <c r="F138" s="1"/>
    </row>
    <row r="139" ht="15.75" customHeight="1">
      <c r="F139" s="1"/>
    </row>
    <row r="140" ht="15.75" customHeight="1">
      <c r="F140" s="1"/>
    </row>
    <row r="141" ht="15.75" customHeight="1">
      <c r="F141" s="1"/>
    </row>
    <row r="142" ht="15.75" customHeight="1">
      <c r="F142" s="1"/>
    </row>
    <row r="143" ht="15.75" customHeight="1">
      <c r="F143" s="1"/>
    </row>
    <row r="144" ht="15.75" customHeight="1">
      <c r="F144" s="1"/>
    </row>
    <row r="145" ht="15.75" customHeight="1">
      <c r="F145" s="1"/>
    </row>
    <row r="146" ht="15.75" customHeight="1">
      <c r="F146" s="1"/>
    </row>
    <row r="147" ht="15.75" customHeight="1">
      <c r="F147" s="1"/>
    </row>
    <row r="148" ht="15.75" customHeight="1">
      <c r="F148" s="1"/>
    </row>
    <row r="149" ht="15.75" customHeight="1">
      <c r="F149" s="1"/>
    </row>
    <row r="150" ht="15.75" customHeight="1">
      <c r="F150" s="1"/>
    </row>
    <row r="151" ht="15.75" customHeight="1">
      <c r="F151" s="1"/>
    </row>
    <row r="152" ht="15.75" customHeight="1">
      <c r="F152" s="1"/>
    </row>
    <row r="153" ht="15.75" customHeight="1">
      <c r="F153" s="1"/>
    </row>
    <row r="154" ht="15.75" customHeight="1">
      <c r="F154" s="1"/>
    </row>
    <row r="155" ht="15.75" customHeight="1">
      <c r="F155" s="1"/>
    </row>
    <row r="156" ht="15.75" customHeight="1">
      <c r="F156" s="1"/>
    </row>
    <row r="157" ht="15.75" customHeight="1">
      <c r="F157" s="1"/>
    </row>
    <row r="158" ht="15.75" customHeight="1">
      <c r="F158" s="1"/>
    </row>
    <row r="159" ht="15.75" customHeight="1">
      <c r="F159" s="1"/>
    </row>
    <row r="160" ht="15.75" customHeight="1">
      <c r="F160" s="1"/>
    </row>
    <row r="161" ht="15.75" customHeight="1">
      <c r="F161" s="1"/>
    </row>
    <row r="162" ht="15.75" customHeight="1">
      <c r="F162" s="1"/>
    </row>
    <row r="163" ht="15.75" customHeight="1">
      <c r="F163" s="1"/>
    </row>
    <row r="164" ht="15.75" customHeight="1">
      <c r="F164" s="1"/>
    </row>
    <row r="165" ht="15.75" customHeight="1">
      <c r="F165" s="1"/>
    </row>
    <row r="166" ht="15.75" customHeight="1">
      <c r="F166" s="1"/>
    </row>
    <row r="167" ht="15.75" customHeight="1">
      <c r="F167" s="1"/>
    </row>
    <row r="168" ht="15.75" customHeight="1">
      <c r="F168" s="1"/>
    </row>
    <row r="169" ht="15.75" customHeight="1">
      <c r="F169" s="1"/>
    </row>
    <row r="170" ht="15.75" customHeight="1">
      <c r="F170" s="1"/>
    </row>
    <row r="171" ht="15.75" customHeight="1">
      <c r="F171" s="1"/>
    </row>
    <row r="172" ht="15.75" customHeight="1">
      <c r="F172" s="1"/>
    </row>
    <row r="173" ht="15.75" customHeight="1">
      <c r="F173" s="1"/>
    </row>
    <row r="174" ht="15.75" customHeight="1">
      <c r="F174" s="1"/>
    </row>
    <row r="175" ht="15.75" customHeight="1">
      <c r="F175" s="1"/>
    </row>
    <row r="176" ht="15.75" customHeight="1">
      <c r="F176" s="1"/>
    </row>
    <row r="177" ht="15.75" customHeight="1">
      <c r="F177" s="1"/>
    </row>
    <row r="178" ht="15.75" customHeight="1">
      <c r="F178" s="1"/>
    </row>
    <row r="179" ht="15.75" customHeight="1">
      <c r="F179" s="1"/>
    </row>
    <row r="180" ht="15.75" customHeight="1">
      <c r="F180" s="1"/>
    </row>
    <row r="181" ht="15.75" customHeight="1">
      <c r="F181" s="1"/>
    </row>
    <row r="182" ht="15.75" customHeight="1">
      <c r="F182" s="1"/>
    </row>
    <row r="183" ht="15.75" customHeight="1">
      <c r="F183" s="1"/>
    </row>
    <row r="184" ht="15.75" customHeight="1">
      <c r="F184" s="1"/>
    </row>
    <row r="185" ht="15.75" customHeight="1">
      <c r="F185" s="1"/>
    </row>
    <row r="186" ht="15.75" customHeight="1">
      <c r="F186" s="1"/>
    </row>
    <row r="187" ht="15.75" customHeight="1">
      <c r="F187" s="1"/>
    </row>
    <row r="188" ht="15.75" customHeight="1">
      <c r="F188" s="1"/>
    </row>
    <row r="189" ht="15.75" customHeight="1">
      <c r="F189" s="1"/>
    </row>
    <row r="190" ht="15.75" customHeight="1">
      <c r="F190" s="1"/>
    </row>
    <row r="191" ht="15.75" customHeight="1">
      <c r="F191" s="1"/>
    </row>
    <row r="192" ht="15.75" customHeight="1">
      <c r="F192" s="1"/>
    </row>
    <row r="193" ht="15.75" customHeight="1">
      <c r="F193" s="1"/>
    </row>
    <row r="194" ht="15.75" customHeight="1">
      <c r="F194" s="1"/>
    </row>
    <row r="195" ht="15.75" customHeight="1">
      <c r="F195" s="1"/>
    </row>
    <row r="196" ht="15.75" customHeight="1">
      <c r="F196" s="1"/>
    </row>
    <row r="197" ht="15.75" customHeight="1">
      <c r="F197" s="1"/>
    </row>
    <row r="198" ht="15.75" customHeight="1">
      <c r="F198" s="1"/>
    </row>
    <row r="199" ht="15.75" customHeight="1">
      <c r="F199" s="1"/>
    </row>
    <row r="200" ht="15.75" customHeight="1">
      <c r="F200" s="1"/>
    </row>
    <row r="201" ht="15.75" customHeight="1">
      <c r="F201" s="1"/>
    </row>
    <row r="202" ht="15.75" customHeight="1">
      <c r="F202" s="1"/>
    </row>
    <row r="203" ht="15.75" customHeight="1">
      <c r="F203" s="1"/>
    </row>
    <row r="204" ht="15.75" customHeight="1">
      <c r="F204" s="1"/>
    </row>
    <row r="205" ht="15.75" customHeight="1">
      <c r="F205" s="1"/>
    </row>
    <row r="206" ht="15.75" customHeight="1">
      <c r="F206" s="1"/>
    </row>
    <row r="207" ht="15.75" customHeight="1">
      <c r="F207" s="1"/>
    </row>
    <row r="208" ht="15.75" customHeight="1">
      <c r="F208" s="1"/>
    </row>
    <row r="209" ht="15.75" customHeight="1">
      <c r="F209" s="1"/>
    </row>
    <row r="210" ht="15.75" customHeight="1">
      <c r="F210" s="1"/>
    </row>
    <row r="211" ht="15.75" customHeight="1">
      <c r="F211" s="1"/>
    </row>
    <row r="212" ht="15.75" customHeight="1">
      <c r="F212" s="1"/>
    </row>
    <row r="213" ht="15.75" customHeight="1">
      <c r="F213" s="1"/>
    </row>
    <row r="214" ht="15.75" customHeight="1">
      <c r="F214" s="1"/>
    </row>
    <row r="215" ht="15.75" customHeight="1">
      <c r="F215" s="1"/>
    </row>
    <row r="216" ht="15.75" customHeight="1">
      <c r="F216" s="1"/>
    </row>
    <row r="217" ht="15.75" customHeight="1">
      <c r="F217" s="1"/>
    </row>
    <row r="218" ht="15.75" customHeight="1">
      <c r="F218" s="1"/>
    </row>
    <row r="219" ht="15.75" customHeight="1">
      <c r="F219" s="1"/>
    </row>
    <row r="220" ht="15.75" customHeight="1">
      <c r="F220" s="1"/>
    </row>
    <row r="221" ht="15.75" customHeight="1">
      <c r="F221" s="1"/>
    </row>
    <row r="222" ht="15.75" customHeight="1">
      <c r="F222" s="1"/>
    </row>
    <row r="223" ht="15.75" customHeight="1">
      <c r="F223" s="1"/>
    </row>
    <row r="224" ht="15.75" customHeight="1">
      <c r="F224" s="1"/>
    </row>
    <row r="225" ht="15.75" customHeight="1">
      <c r="F225" s="1"/>
    </row>
    <row r="226" ht="15.75" customHeight="1">
      <c r="F226" s="1"/>
    </row>
    <row r="227" ht="15.75" customHeight="1">
      <c r="F227" s="1"/>
    </row>
    <row r="228" ht="15.75" customHeight="1">
      <c r="F228" s="1"/>
    </row>
    <row r="229" ht="15.75" customHeight="1">
      <c r="F229" s="1"/>
    </row>
    <row r="230" ht="15.75" customHeight="1">
      <c r="F230" s="1"/>
    </row>
    <row r="231" ht="15.75" customHeight="1">
      <c r="F231" s="1"/>
    </row>
    <row r="232" ht="15.75" customHeight="1">
      <c r="F232" s="1"/>
    </row>
    <row r="233" ht="15.75" customHeight="1">
      <c r="F233" s="1"/>
    </row>
    <row r="234" ht="15.75" customHeight="1">
      <c r="F234" s="1"/>
    </row>
    <row r="235" ht="15.75" customHeight="1">
      <c r="F235" s="1"/>
    </row>
    <row r="236" ht="15.75" customHeight="1">
      <c r="F236" s="1"/>
    </row>
    <row r="237" ht="15.75" customHeight="1">
      <c r="F237" s="1"/>
    </row>
    <row r="238" ht="15.75" customHeight="1">
      <c r="F238" s="1"/>
    </row>
    <row r="239" ht="15.75" customHeight="1">
      <c r="F239" s="1"/>
    </row>
    <row r="240" ht="15.75" customHeight="1">
      <c r="F240" s="1"/>
    </row>
    <row r="241" ht="15.75" customHeight="1">
      <c r="F241" s="1"/>
    </row>
    <row r="242" ht="15.75" customHeight="1">
      <c r="F242" s="1"/>
    </row>
    <row r="243" ht="15.75" customHeight="1">
      <c r="F243" s="1"/>
    </row>
    <row r="244" ht="15.75" customHeight="1">
      <c r="F244" s="1"/>
    </row>
    <row r="245" ht="15.75" customHeight="1">
      <c r="F245" s="1"/>
    </row>
    <row r="246" ht="15.75" customHeight="1">
      <c r="F246" s="1"/>
    </row>
    <row r="247" ht="15.75" customHeight="1">
      <c r="F247" s="1"/>
    </row>
    <row r="248" ht="15.75" customHeight="1">
      <c r="F248" s="1"/>
    </row>
    <row r="249" ht="15.75" customHeight="1">
      <c r="F249" s="1"/>
    </row>
    <row r="250" ht="15.75" customHeight="1">
      <c r="F250" s="1"/>
    </row>
    <row r="251" ht="15.75" customHeight="1">
      <c r="F251" s="1"/>
    </row>
    <row r="252" ht="15.75" customHeight="1">
      <c r="F252" s="1"/>
    </row>
    <row r="253" ht="15.75" customHeight="1">
      <c r="F253" s="1"/>
    </row>
    <row r="254" ht="15.75" customHeight="1">
      <c r="F254" s="1"/>
    </row>
    <row r="255" ht="15.75" customHeight="1">
      <c r="F255" s="1"/>
    </row>
    <row r="256" ht="15.75" customHeight="1">
      <c r="F256" s="1"/>
    </row>
    <row r="257" ht="15.75" customHeight="1">
      <c r="F257" s="1"/>
    </row>
    <row r="258" ht="15.75" customHeight="1">
      <c r="F258" s="1"/>
    </row>
    <row r="259" ht="15.75" customHeight="1">
      <c r="F259" s="1"/>
    </row>
    <row r="260" ht="15.75" customHeight="1">
      <c r="F260" s="1"/>
    </row>
    <row r="261" ht="15.75" customHeight="1">
      <c r="F261" s="1"/>
    </row>
    <row r="262" ht="15.75" customHeight="1">
      <c r="F262" s="1"/>
    </row>
    <row r="263" ht="15.75" customHeight="1">
      <c r="F263" s="1"/>
    </row>
    <row r="264" ht="15.75" customHeight="1">
      <c r="F264" s="1"/>
    </row>
    <row r="265" ht="15.75" customHeight="1">
      <c r="F265" s="1"/>
    </row>
    <row r="266" ht="15.75" customHeight="1">
      <c r="F266" s="1"/>
    </row>
    <row r="267" ht="15.75" customHeight="1">
      <c r="F267" s="1"/>
    </row>
    <row r="268" ht="15.75" customHeight="1">
      <c r="F268" s="1"/>
    </row>
    <row r="269" ht="15.75" customHeight="1">
      <c r="F269" s="1"/>
    </row>
    <row r="270" ht="15.75" customHeight="1">
      <c r="F270" s="1"/>
    </row>
    <row r="271" ht="15.75" customHeight="1">
      <c r="F271" s="1"/>
    </row>
    <row r="272" ht="15.75" customHeight="1">
      <c r="F272" s="1"/>
    </row>
    <row r="273" ht="15.75" customHeight="1">
      <c r="F273" s="1"/>
    </row>
    <row r="274" ht="15.75" customHeight="1">
      <c r="F274" s="1"/>
    </row>
    <row r="275" ht="15.75" customHeight="1">
      <c r="F275" s="1"/>
    </row>
    <row r="276" ht="15.75" customHeight="1">
      <c r="F276" s="1"/>
    </row>
    <row r="277" ht="15.75" customHeight="1">
      <c r="F277" s="1"/>
    </row>
    <row r="278" ht="15.75" customHeight="1">
      <c r="F278" s="1"/>
    </row>
    <row r="279" ht="15.75" customHeight="1">
      <c r="F279" s="1"/>
    </row>
    <row r="280" ht="15.75" customHeight="1">
      <c r="F280" s="1"/>
    </row>
    <row r="281" ht="15.75" customHeight="1">
      <c r="F281" s="1"/>
    </row>
    <row r="282" ht="15.75" customHeight="1">
      <c r="F282" s="1"/>
    </row>
    <row r="283" ht="15.75" customHeight="1">
      <c r="F283" s="1"/>
    </row>
    <row r="284" ht="15.75" customHeight="1">
      <c r="F284" s="1"/>
    </row>
    <row r="285" ht="15.75" customHeight="1">
      <c r="F285" s="1"/>
    </row>
    <row r="286" ht="15.75" customHeight="1">
      <c r="F286" s="1"/>
    </row>
    <row r="287" ht="15.75" customHeight="1">
      <c r="F287" s="1"/>
    </row>
    <row r="288" ht="15.75" customHeight="1">
      <c r="F288" s="1"/>
    </row>
    <row r="289" ht="15.75" customHeight="1">
      <c r="F289" s="1"/>
    </row>
    <row r="290" ht="15.75" customHeight="1">
      <c r="F290" s="1"/>
    </row>
    <row r="291" ht="15.75" customHeight="1">
      <c r="F291" s="1"/>
    </row>
    <row r="292" ht="15.75" customHeight="1">
      <c r="F292" s="1"/>
    </row>
    <row r="293" ht="15.75" customHeight="1">
      <c r="F293" s="1"/>
    </row>
    <row r="294" ht="15.75" customHeight="1">
      <c r="F294" s="1"/>
    </row>
    <row r="295" ht="15.75" customHeight="1">
      <c r="F295" s="1"/>
    </row>
    <row r="296" ht="15.75" customHeight="1">
      <c r="F296" s="1"/>
    </row>
    <row r="297" ht="15.75" customHeight="1">
      <c r="F297" s="1"/>
    </row>
    <row r="298" ht="15.75" customHeight="1">
      <c r="F298" s="1"/>
    </row>
    <row r="299" ht="15.75" customHeight="1">
      <c r="F299" s="1"/>
    </row>
    <row r="300" ht="15.75" customHeight="1">
      <c r="F300" s="1"/>
    </row>
    <row r="301" ht="15.75" customHeight="1">
      <c r="F301" s="1"/>
    </row>
    <row r="302" ht="15.75" customHeight="1">
      <c r="F302" s="1"/>
    </row>
    <row r="303" ht="15.75" customHeight="1">
      <c r="F303" s="1"/>
    </row>
    <row r="304" ht="15.75" customHeight="1">
      <c r="F304" s="1"/>
    </row>
    <row r="305" ht="15.75" customHeight="1">
      <c r="F305" s="1"/>
    </row>
    <row r="306" ht="15.75" customHeight="1">
      <c r="F306" s="1"/>
    </row>
    <row r="307" ht="15.75" customHeight="1">
      <c r="F307" s="1"/>
    </row>
    <row r="308" ht="15.75" customHeight="1">
      <c r="F308" s="1"/>
    </row>
    <row r="309" ht="15.75" customHeight="1">
      <c r="F309" s="1"/>
    </row>
    <row r="310" ht="15.75" customHeight="1">
      <c r="F310" s="1"/>
    </row>
    <row r="311" ht="15.75" customHeight="1">
      <c r="F311" s="1"/>
    </row>
    <row r="312" ht="15.75" customHeight="1">
      <c r="F312" s="1"/>
    </row>
    <row r="313" ht="15.75" customHeight="1">
      <c r="F313" s="1"/>
    </row>
    <row r="314" ht="15.75" customHeight="1">
      <c r="F314" s="1"/>
    </row>
    <row r="315" ht="15.75" customHeight="1">
      <c r="F315" s="1"/>
    </row>
    <row r="316" ht="15.75" customHeight="1">
      <c r="F316" s="1"/>
    </row>
    <row r="317" ht="15.75" customHeight="1">
      <c r="F317" s="1"/>
    </row>
    <row r="318" ht="15.75" customHeight="1">
      <c r="F318" s="1"/>
    </row>
    <row r="319" ht="15.75" customHeight="1">
      <c r="F319" s="1"/>
    </row>
    <row r="320" ht="15.75" customHeight="1">
      <c r="F320" s="1"/>
    </row>
    <row r="321" ht="15.75" customHeight="1">
      <c r="F321" s="1"/>
    </row>
    <row r="322" ht="15.75" customHeight="1">
      <c r="F322" s="1"/>
    </row>
    <row r="323" ht="15.75" customHeight="1">
      <c r="F323" s="1"/>
    </row>
    <row r="324" ht="15.75" customHeight="1">
      <c r="F324" s="1"/>
    </row>
    <row r="325" ht="15.75" customHeight="1">
      <c r="F325" s="1"/>
    </row>
    <row r="326" ht="15.75" customHeight="1">
      <c r="F326" s="1"/>
    </row>
    <row r="327" ht="15.75" customHeight="1">
      <c r="F327" s="1"/>
    </row>
    <row r="328" ht="15.75" customHeight="1">
      <c r="F328" s="1"/>
    </row>
    <row r="329" ht="15.75" customHeight="1">
      <c r="F329" s="1"/>
    </row>
    <row r="330" ht="15.75" customHeight="1">
      <c r="F330" s="1"/>
    </row>
    <row r="331" ht="15.75" customHeight="1">
      <c r="F331" s="1"/>
    </row>
    <row r="332" ht="15.75" customHeight="1">
      <c r="F332" s="1"/>
    </row>
    <row r="333" ht="15.75" customHeight="1">
      <c r="F333" s="1"/>
    </row>
    <row r="334" ht="15.75" customHeight="1">
      <c r="F334" s="1"/>
    </row>
    <row r="335" ht="15.75" customHeight="1">
      <c r="F335" s="1"/>
    </row>
    <row r="336" ht="15.75" customHeight="1">
      <c r="F336" s="1"/>
    </row>
    <row r="337" ht="15.75" customHeight="1">
      <c r="F337" s="1"/>
    </row>
    <row r="338" ht="15.75" customHeight="1">
      <c r="F338" s="1"/>
    </row>
    <row r="339" ht="15.75" customHeight="1">
      <c r="F339" s="1"/>
    </row>
    <row r="340" ht="15.75" customHeight="1">
      <c r="F340" s="1"/>
    </row>
    <row r="341" ht="15.75" customHeight="1">
      <c r="F341" s="1"/>
    </row>
    <row r="342" ht="15.75" customHeight="1">
      <c r="F342" s="1"/>
    </row>
    <row r="343" ht="15.75" customHeight="1">
      <c r="F343" s="1"/>
    </row>
    <row r="344" ht="15.75" customHeight="1">
      <c r="F344" s="1"/>
    </row>
    <row r="345" ht="15.75" customHeight="1">
      <c r="F345" s="1"/>
    </row>
    <row r="346" ht="15.75" customHeight="1">
      <c r="F346" s="1"/>
    </row>
    <row r="347" ht="15.75" customHeight="1">
      <c r="F347" s="1"/>
    </row>
    <row r="348" ht="15.75" customHeight="1">
      <c r="F348" s="1"/>
    </row>
    <row r="349" ht="15.75" customHeight="1">
      <c r="F349" s="1"/>
    </row>
    <row r="350" ht="15.75" customHeight="1">
      <c r="F350" s="1"/>
    </row>
    <row r="351" ht="15.75" customHeight="1">
      <c r="F351" s="1"/>
    </row>
    <row r="352" ht="15.75" customHeight="1">
      <c r="F352" s="1"/>
    </row>
    <row r="353" ht="15.75" customHeight="1">
      <c r="F353" s="1"/>
    </row>
    <row r="354" ht="15.75" customHeight="1">
      <c r="F354" s="1"/>
    </row>
    <row r="355" ht="15.75" customHeight="1">
      <c r="F355" s="1"/>
    </row>
    <row r="356" ht="15.75" customHeight="1">
      <c r="F356" s="1"/>
    </row>
    <row r="357" ht="15.75" customHeight="1">
      <c r="F357" s="1"/>
    </row>
    <row r="358" ht="15.75" customHeight="1">
      <c r="F358" s="1"/>
    </row>
    <row r="359" ht="15.75" customHeight="1">
      <c r="F359" s="1"/>
    </row>
    <row r="360" ht="15.75" customHeight="1">
      <c r="F360" s="1"/>
    </row>
    <row r="361" ht="15.75" customHeight="1">
      <c r="F361" s="1"/>
    </row>
    <row r="362" ht="15.75" customHeight="1">
      <c r="F362" s="1"/>
    </row>
    <row r="363" ht="15.75" customHeight="1">
      <c r="F363" s="1"/>
    </row>
    <row r="364" ht="15.75" customHeight="1">
      <c r="F364" s="1"/>
    </row>
    <row r="365" ht="15.75" customHeight="1">
      <c r="F365" s="1"/>
    </row>
    <row r="366" ht="15.75" customHeight="1">
      <c r="F366" s="1"/>
    </row>
    <row r="367" ht="15.75" customHeight="1">
      <c r="F367" s="1"/>
    </row>
    <row r="368" ht="15.75" customHeight="1">
      <c r="F368" s="1"/>
    </row>
    <row r="369" ht="15.75" customHeight="1">
      <c r="F369" s="1"/>
    </row>
    <row r="370" ht="15.75" customHeight="1">
      <c r="F370" s="1"/>
    </row>
    <row r="371" ht="15.75" customHeight="1">
      <c r="F371" s="1"/>
    </row>
    <row r="372" ht="15.75" customHeight="1">
      <c r="F372" s="1"/>
    </row>
    <row r="373" ht="15.75" customHeight="1">
      <c r="F373" s="1"/>
    </row>
    <row r="374" ht="15.75" customHeight="1">
      <c r="F374" s="1"/>
    </row>
    <row r="375" ht="15.75" customHeight="1">
      <c r="F375" s="1"/>
    </row>
    <row r="376" ht="15.75" customHeight="1">
      <c r="F376" s="1"/>
    </row>
    <row r="377" ht="15.75" customHeight="1">
      <c r="F377" s="1"/>
    </row>
    <row r="378" ht="15.75" customHeight="1">
      <c r="F378" s="1"/>
    </row>
    <row r="379" ht="15.75" customHeight="1">
      <c r="F379" s="1"/>
    </row>
    <row r="380" ht="15.75" customHeight="1">
      <c r="F380" s="1"/>
    </row>
    <row r="381" ht="15.75" customHeight="1">
      <c r="F381" s="1"/>
    </row>
    <row r="382" ht="15.75" customHeight="1">
      <c r="F382" s="1"/>
    </row>
    <row r="383" ht="15.75" customHeight="1">
      <c r="F383" s="1"/>
    </row>
    <row r="384" ht="15.75" customHeight="1">
      <c r="F384" s="1"/>
    </row>
    <row r="385" ht="15.75" customHeight="1">
      <c r="F385" s="1"/>
    </row>
    <row r="386" ht="15.75" customHeight="1">
      <c r="F386" s="1"/>
    </row>
    <row r="387" ht="15.75" customHeight="1">
      <c r="F387" s="1"/>
    </row>
    <row r="388" ht="15.75" customHeight="1">
      <c r="F388" s="1"/>
    </row>
    <row r="389" ht="15.75" customHeight="1">
      <c r="F389" s="1"/>
    </row>
    <row r="390" ht="15.75" customHeight="1">
      <c r="F390" s="1"/>
    </row>
    <row r="391" ht="15.75" customHeight="1">
      <c r="F391" s="1"/>
    </row>
    <row r="392" ht="15.75" customHeight="1">
      <c r="F392" s="1"/>
    </row>
    <row r="393" ht="15.75" customHeight="1">
      <c r="F393" s="1"/>
    </row>
    <row r="394" ht="15.75" customHeight="1">
      <c r="F394" s="1"/>
    </row>
    <row r="395" ht="15.75" customHeight="1">
      <c r="F395" s="1"/>
    </row>
    <row r="396" ht="15.75" customHeight="1">
      <c r="F396" s="1"/>
    </row>
    <row r="397" ht="15.75" customHeight="1">
      <c r="F397" s="1"/>
    </row>
    <row r="398" ht="15.75" customHeight="1">
      <c r="F398" s="1"/>
    </row>
    <row r="399" ht="15.75" customHeight="1">
      <c r="F399" s="1"/>
    </row>
    <row r="400" ht="15.75" customHeight="1">
      <c r="F400" s="1"/>
    </row>
    <row r="401" ht="15.75" customHeight="1">
      <c r="F401" s="1"/>
    </row>
    <row r="402" ht="15.75" customHeight="1">
      <c r="F402" s="1"/>
    </row>
    <row r="403" ht="15.75" customHeight="1">
      <c r="F403" s="1"/>
    </row>
    <row r="404" ht="15.75" customHeight="1">
      <c r="F404" s="1"/>
    </row>
    <row r="405" ht="15.75" customHeight="1">
      <c r="F405" s="1"/>
    </row>
    <row r="406" ht="15.75" customHeight="1">
      <c r="F406" s="1"/>
    </row>
    <row r="407" ht="15.75" customHeight="1">
      <c r="F407" s="1"/>
    </row>
    <row r="408" ht="15.75" customHeight="1">
      <c r="F408" s="1"/>
    </row>
    <row r="409" ht="15.75" customHeight="1">
      <c r="F409" s="1"/>
    </row>
    <row r="410" ht="15.75" customHeight="1">
      <c r="F410" s="1"/>
    </row>
    <row r="411" ht="15.75" customHeight="1">
      <c r="F411" s="1"/>
    </row>
    <row r="412" ht="15.75" customHeight="1">
      <c r="F412" s="1"/>
    </row>
    <row r="413" ht="15.75" customHeight="1">
      <c r="F413" s="1"/>
    </row>
    <row r="414" ht="15.75" customHeight="1">
      <c r="F414" s="1"/>
    </row>
    <row r="415" ht="15.75" customHeight="1">
      <c r="F415" s="1"/>
    </row>
    <row r="416" ht="15.75" customHeight="1">
      <c r="F416" s="1"/>
    </row>
    <row r="417" ht="15.75" customHeight="1">
      <c r="F417" s="1"/>
    </row>
    <row r="418" ht="15.75" customHeight="1">
      <c r="F418" s="1"/>
    </row>
    <row r="419" ht="15.75" customHeight="1">
      <c r="F419" s="1"/>
    </row>
    <row r="420" ht="15.75" customHeight="1">
      <c r="F420" s="1"/>
    </row>
    <row r="421" ht="15.75" customHeight="1">
      <c r="F421" s="1"/>
    </row>
    <row r="422" ht="15.75" customHeight="1">
      <c r="F422" s="1"/>
    </row>
    <row r="423" ht="15.75" customHeight="1">
      <c r="F423" s="1"/>
    </row>
    <row r="424" ht="15.75" customHeight="1">
      <c r="F424" s="1"/>
    </row>
    <row r="425" ht="15.75" customHeight="1">
      <c r="F425" s="1"/>
    </row>
    <row r="426" ht="15.75" customHeight="1">
      <c r="F426" s="1"/>
    </row>
    <row r="427" ht="15.75" customHeight="1">
      <c r="F427" s="1"/>
    </row>
    <row r="428" ht="15.75" customHeight="1">
      <c r="F428" s="1"/>
    </row>
    <row r="429" ht="15.75" customHeight="1">
      <c r="F429" s="1"/>
    </row>
    <row r="430" ht="15.75" customHeight="1">
      <c r="F430" s="1"/>
    </row>
    <row r="431" ht="15.75" customHeight="1">
      <c r="F431" s="1"/>
    </row>
    <row r="432" ht="15.75" customHeight="1">
      <c r="F432" s="1"/>
    </row>
    <row r="433" ht="15.75" customHeight="1">
      <c r="F433" s="1"/>
    </row>
    <row r="434" ht="15.75" customHeight="1">
      <c r="F434" s="1"/>
    </row>
    <row r="435" ht="15.75" customHeight="1">
      <c r="F435" s="1"/>
    </row>
    <row r="436" ht="15.75" customHeight="1">
      <c r="F436" s="1"/>
    </row>
    <row r="437" ht="15.75" customHeight="1">
      <c r="F437" s="1"/>
    </row>
    <row r="438" ht="15.75" customHeight="1">
      <c r="F438" s="1"/>
    </row>
    <row r="439" ht="15.75" customHeight="1">
      <c r="F439" s="1"/>
    </row>
    <row r="440" ht="15.75" customHeight="1">
      <c r="F440" s="1"/>
    </row>
    <row r="441" ht="15.75" customHeight="1">
      <c r="F441" s="1"/>
    </row>
    <row r="442" ht="15.75" customHeight="1">
      <c r="F442" s="1"/>
    </row>
    <row r="443" ht="15.75" customHeight="1">
      <c r="F443" s="1"/>
    </row>
    <row r="444" ht="15.75" customHeight="1">
      <c r="F444" s="1"/>
    </row>
    <row r="445" ht="15.75" customHeight="1">
      <c r="F445" s="1"/>
    </row>
    <row r="446" ht="15.75" customHeight="1">
      <c r="F446" s="1"/>
    </row>
    <row r="447" ht="15.75" customHeight="1">
      <c r="F447" s="1"/>
    </row>
    <row r="448" ht="15.75" customHeight="1">
      <c r="F448" s="1"/>
    </row>
    <row r="449" ht="15.75" customHeight="1">
      <c r="F449" s="1"/>
    </row>
    <row r="450" ht="15.75" customHeight="1">
      <c r="F450" s="1"/>
    </row>
    <row r="451" ht="15.75" customHeight="1">
      <c r="F451" s="1"/>
    </row>
    <row r="452" ht="15.75" customHeight="1">
      <c r="F452" s="1"/>
    </row>
    <row r="453" ht="15.75" customHeight="1">
      <c r="F453" s="1"/>
    </row>
    <row r="454" ht="15.75" customHeight="1">
      <c r="F454" s="1"/>
    </row>
    <row r="455" ht="15.75" customHeight="1">
      <c r="F455" s="1"/>
    </row>
    <row r="456" ht="15.75" customHeight="1">
      <c r="F456" s="1"/>
    </row>
    <row r="457" ht="15.75" customHeight="1">
      <c r="F457" s="1"/>
    </row>
    <row r="458" ht="15.75" customHeight="1">
      <c r="F458" s="1"/>
    </row>
    <row r="459" ht="15.75" customHeight="1">
      <c r="F459" s="1"/>
    </row>
    <row r="460" ht="15.75" customHeight="1">
      <c r="F460" s="1"/>
    </row>
    <row r="461" ht="15.75" customHeight="1">
      <c r="F461" s="1"/>
    </row>
    <row r="462" ht="15.75" customHeight="1">
      <c r="F462" s="1"/>
    </row>
    <row r="463" ht="15.75" customHeight="1">
      <c r="F463" s="1"/>
    </row>
    <row r="464" ht="15.75" customHeight="1">
      <c r="F464" s="1"/>
    </row>
    <row r="465" ht="15.75" customHeight="1">
      <c r="F465" s="1"/>
    </row>
    <row r="466" ht="15.75" customHeight="1">
      <c r="F466" s="1"/>
    </row>
    <row r="467" ht="15.75" customHeight="1">
      <c r="F467" s="1"/>
    </row>
    <row r="468" ht="15.75" customHeight="1">
      <c r="F468" s="1"/>
    </row>
    <row r="469" ht="15.75" customHeight="1">
      <c r="F469" s="1"/>
    </row>
    <row r="470" ht="15.75" customHeight="1">
      <c r="F470" s="1"/>
    </row>
    <row r="471" ht="15.75" customHeight="1">
      <c r="F471" s="1"/>
    </row>
    <row r="472" ht="15.75" customHeight="1">
      <c r="F472" s="1"/>
    </row>
    <row r="473" ht="15.75" customHeight="1">
      <c r="F473" s="1"/>
    </row>
    <row r="474" ht="15.75" customHeight="1">
      <c r="F474" s="1"/>
    </row>
    <row r="475" ht="15.75" customHeight="1">
      <c r="F475" s="1"/>
    </row>
    <row r="476" ht="15.75" customHeight="1">
      <c r="F476" s="1"/>
    </row>
    <row r="477" ht="15.75" customHeight="1">
      <c r="F477" s="1"/>
    </row>
    <row r="478" ht="15.75" customHeight="1">
      <c r="F478" s="1"/>
    </row>
    <row r="479" ht="15.75" customHeight="1">
      <c r="F479" s="1"/>
    </row>
    <row r="480" ht="15.75" customHeight="1">
      <c r="F480" s="1"/>
    </row>
    <row r="481" ht="15.75" customHeight="1">
      <c r="F481" s="1"/>
    </row>
    <row r="482" ht="15.75" customHeight="1">
      <c r="F482" s="1"/>
    </row>
    <row r="483" ht="15.75" customHeight="1">
      <c r="F483" s="1"/>
    </row>
    <row r="484" ht="15.75" customHeight="1">
      <c r="F484" s="1"/>
    </row>
    <row r="485" ht="15.75" customHeight="1">
      <c r="F485" s="1"/>
    </row>
    <row r="486" ht="15.75" customHeight="1">
      <c r="F486" s="1"/>
    </row>
    <row r="487" ht="15.75" customHeight="1">
      <c r="F487" s="1"/>
    </row>
    <row r="488" ht="15.75" customHeight="1">
      <c r="F488" s="1"/>
    </row>
    <row r="489" ht="15.75" customHeight="1">
      <c r="F489" s="1"/>
    </row>
    <row r="490" ht="15.75" customHeight="1">
      <c r="F490" s="1"/>
    </row>
    <row r="491" ht="15.75" customHeight="1">
      <c r="F491" s="1"/>
    </row>
    <row r="492" ht="15.75" customHeight="1">
      <c r="F492" s="1"/>
    </row>
    <row r="493" ht="15.75" customHeight="1">
      <c r="F493" s="1"/>
    </row>
    <row r="494" ht="15.75" customHeight="1">
      <c r="F494" s="1"/>
    </row>
    <row r="495" ht="15.75" customHeight="1">
      <c r="F495" s="1"/>
    </row>
    <row r="496" ht="15.75" customHeight="1">
      <c r="F496" s="1"/>
    </row>
    <row r="497" ht="15.75" customHeight="1">
      <c r="F497" s="1"/>
    </row>
    <row r="498" ht="15.75" customHeight="1">
      <c r="F498" s="1"/>
    </row>
    <row r="499" ht="15.75" customHeight="1">
      <c r="F499" s="1"/>
    </row>
    <row r="500" ht="15.75" customHeight="1">
      <c r="F500" s="1"/>
    </row>
    <row r="501" ht="15.75" customHeight="1">
      <c r="F501" s="1"/>
    </row>
    <row r="502" ht="15.75" customHeight="1">
      <c r="F502" s="1"/>
    </row>
    <row r="503" ht="15.75" customHeight="1">
      <c r="F503" s="1"/>
    </row>
    <row r="504" ht="15.75" customHeight="1">
      <c r="F504" s="1"/>
    </row>
    <row r="505" ht="15.75" customHeight="1">
      <c r="F505" s="1"/>
    </row>
    <row r="506" ht="15.75" customHeight="1">
      <c r="F506" s="1"/>
    </row>
    <row r="507" ht="15.75" customHeight="1">
      <c r="F507" s="1"/>
    </row>
    <row r="508" ht="15.75" customHeight="1">
      <c r="F508" s="1"/>
    </row>
    <row r="509" ht="15.75" customHeight="1">
      <c r="F509" s="1"/>
    </row>
    <row r="510" ht="15.75" customHeight="1">
      <c r="F510" s="1"/>
    </row>
    <row r="511" ht="15.75" customHeight="1">
      <c r="F511" s="1"/>
    </row>
    <row r="512" ht="15.75" customHeight="1">
      <c r="F512" s="1"/>
    </row>
    <row r="513" ht="15.75" customHeight="1">
      <c r="F513" s="1"/>
    </row>
    <row r="514" ht="15.75" customHeight="1">
      <c r="F514" s="1"/>
    </row>
    <row r="515" ht="15.75" customHeight="1">
      <c r="F515" s="1"/>
    </row>
    <row r="516" ht="15.75" customHeight="1">
      <c r="F516" s="1"/>
    </row>
    <row r="517" ht="15.75" customHeight="1">
      <c r="F517" s="1"/>
    </row>
    <row r="518" ht="15.75" customHeight="1">
      <c r="F518" s="1"/>
    </row>
    <row r="519" ht="15.75" customHeight="1">
      <c r="F519" s="1"/>
    </row>
    <row r="520" ht="15.75" customHeight="1">
      <c r="F520" s="1"/>
    </row>
    <row r="521" ht="15.75" customHeight="1">
      <c r="F521" s="1"/>
    </row>
    <row r="522" ht="15.75" customHeight="1">
      <c r="F522" s="1"/>
    </row>
    <row r="523" ht="15.75" customHeight="1">
      <c r="F523" s="1"/>
    </row>
    <row r="524" ht="15.75" customHeight="1">
      <c r="F524" s="1"/>
    </row>
    <row r="525" ht="15.75" customHeight="1">
      <c r="F525" s="1"/>
    </row>
    <row r="526" ht="15.75" customHeight="1">
      <c r="F526" s="1"/>
    </row>
    <row r="527" ht="15.75" customHeight="1">
      <c r="F527" s="1"/>
    </row>
    <row r="528" ht="15.75" customHeight="1">
      <c r="F528" s="1"/>
    </row>
    <row r="529" ht="15.75" customHeight="1">
      <c r="F529" s="1"/>
    </row>
    <row r="530" ht="15.75" customHeight="1">
      <c r="F530" s="1"/>
    </row>
    <row r="531" ht="15.75" customHeight="1">
      <c r="F531" s="1"/>
    </row>
    <row r="532" ht="15.75" customHeight="1">
      <c r="F532" s="1"/>
    </row>
    <row r="533" ht="15.75" customHeight="1">
      <c r="F533" s="1"/>
    </row>
    <row r="534" ht="15.75" customHeight="1">
      <c r="F534" s="1"/>
    </row>
    <row r="535" ht="15.75" customHeight="1">
      <c r="F535" s="1"/>
    </row>
    <row r="536" ht="15.75" customHeight="1">
      <c r="F536" s="1"/>
    </row>
    <row r="537" ht="15.75" customHeight="1">
      <c r="F537" s="1"/>
    </row>
    <row r="538" ht="15.75" customHeight="1">
      <c r="F538" s="1"/>
    </row>
    <row r="539" ht="15.75" customHeight="1">
      <c r="F539" s="1"/>
    </row>
    <row r="540" ht="15.75" customHeight="1">
      <c r="F540" s="1"/>
    </row>
    <row r="541" ht="15.75" customHeight="1">
      <c r="F541" s="1"/>
    </row>
    <row r="542" ht="15.75" customHeight="1">
      <c r="F542" s="1"/>
    </row>
    <row r="543" ht="15.75" customHeight="1">
      <c r="F543" s="1"/>
    </row>
    <row r="544" ht="15.75" customHeight="1">
      <c r="F544" s="1"/>
    </row>
    <row r="545" ht="15.75" customHeight="1">
      <c r="F545" s="1"/>
    </row>
    <row r="546" ht="15.75" customHeight="1">
      <c r="F546" s="1"/>
    </row>
    <row r="547" ht="15.75" customHeight="1">
      <c r="F547" s="1"/>
    </row>
    <row r="548" ht="15.75" customHeight="1">
      <c r="F548" s="1"/>
    </row>
    <row r="549" ht="15.75" customHeight="1">
      <c r="F549" s="1"/>
    </row>
    <row r="550" ht="15.75" customHeight="1">
      <c r="F550" s="1"/>
    </row>
    <row r="551" ht="15.75" customHeight="1">
      <c r="F551" s="1"/>
    </row>
    <row r="552" ht="15.75" customHeight="1">
      <c r="F552" s="1"/>
    </row>
    <row r="553" ht="15.75" customHeight="1">
      <c r="F553" s="1"/>
    </row>
    <row r="554" ht="15.75" customHeight="1">
      <c r="F554" s="1"/>
    </row>
    <row r="555" ht="15.75" customHeight="1">
      <c r="F555" s="1"/>
    </row>
    <row r="556" ht="15.75" customHeight="1">
      <c r="F556" s="1"/>
    </row>
    <row r="557" ht="15.75" customHeight="1">
      <c r="F557" s="1"/>
    </row>
    <row r="558" ht="15.75" customHeight="1">
      <c r="F558" s="1"/>
    </row>
    <row r="559" ht="15.75" customHeight="1">
      <c r="F559" s="1"/>
    </row>
    <row r="560" ht="15.75" customHeight="1">
      <c r="F560" s="1"/>
    </row>
    <row r="561" ht="15.75" customHeight="1">
      <c r="F561" s="1"/>
    </row>
    <row r="562" ht="15.75" customHeight="1">
      <c r="F562" s="1"/>
    </row>
    <row r="563" ht="15.75" customHeight="1">
      <c r="F563" s="1"/>
    </row>
    <row r="564" ht="15.75" customHeight="1">
      <c r="F564" s="1"/>
    </row>
    <row r="565" ht="15.75" customHeight="1">
      <c r="F565" s="1"/>
    </row>
    <row r="566" ht="15.75" customHeight="1">
      <c r="F566" s="1"/>
    </row>
    <row r="567" ht="15.75" customHeight="1">
      <c r="F567" s="1"/>
    </row>
    <row r="568" ht="15.75" customHeight="1">
      <c r="F568" s="1"/>
    </row>
    <row r="569" ht="15.75" customHeight="1">
      <c r="F569" s="1"/>
    </row>
    <row r="570" ht="15.75" customHeight="1">
      <c r="F570" s="1"/>
    </row>
    <row r="571" ht="15.75" customHeight="1">
      <c r="F571" s="1"/>
    </row>
    <row r="572" ht="15.75" customHeight="1">
      <c r="F572" s="1"/>
    </row>
    <row r="573" ht="15.75" customHeight="1">
      <c r="F573" s="1"/>
    </row>
    <row r="574" ht="15.75" customHeight="1">
      <c r="F574" s="1"/>
    </row>
    <row r="575" ht="15.75" customHeight="1">
      <c r="F575" s="1"/>
    </row>
    <row r="576" ht="15.75" customHeight="1">
      <c r="F576" s="1"/>
    </row>
    <row r="577" ht="15.75" customHeight="1">
      <c r="F577" s="1"/>
    </row>
    <row r="578" ht="15.75" customHeight="1">
      <c r="F578" s="1"/>
    </row>
    <row r="579" ht="15.75" customHeight="1">
      <c r="F579" s="1"/>
    </row>
    <row r="580" ht="15.75" customHeight="1">
      <c r="F580" s="1"/>
    </row>
    <row r="581" ht="15.75" customHeight="1">
      <c r="F581" s="1"/>
    </row>
    <row r="582" ht="15.75" customHeight="1">
      <c r="F582" s="1"/>
    </row>
    <row r="583" ht="15.75" customHeight="1">
      <c r="F583" s="1"/>
    </row>
    <row r="584" ht="15.75" customHeight="1">
      <c r="F584" s="1"/>
    </row>
    <row r="585" ht="15.75" customHeight="1">
      <c r="F585" s="1"/>
    </row>
    <row r="586" ht="15.75" customHeight="1">
      <c r="F586" s="1"/>
    </row>
    <row r="587" ht="15.75" customHeight="1">
      <c r="F587" s="1"/>
    </row>
    <row r="588" ht="15.75" customHeight="1">
      <c r="F588" s="1"/>
    </row>
    <row r="589" ht="15.75" customHeight="1">
      <c r="F589" s="1"/>
    </row>
    <row r="590" ht="15.75" customHeight="1">
      <c r="F590" s="1"/>
    </row>
    <row r="591" ht="15.75" customHeight="1">
      <c r="F591" s="1"/>
    </row>
    <row r="592" ht="15.75" customHeight="1">
      <c r="F592" s="1"/>
    </row>
    <row r="593" ht="15.75" customHeight="1">
      <c r="F593" s="1"/>
    </row>
    <row r="594" ht="15.75" customHeight="1">
      <c r="F594" s="1"/>
    </row>
    <row r="595" ht="15.75" customHeight="1">
      <c r="F595" s="1"/>
    </row>
    <row r="596" ht="15.75" customHeight="1">
      <c r="F596" s="1"/>
    </row>
    <row r="597" ht="15.75" customHeight="1">
      <c r="F597" s="1"/>
    </row>
    <row r="598" ht="15.75" customHeight="1">
      <c r="F598" s="1"/>
    </row>
    <row r="599" ht="15.75" customHeight="1">
      <c r="F599" s="1"/>
    </row>
    <row r="600" ht="15.75" customHeight="1">
      <c r="F600" s="1"/>
    </row>
    <row r="601" ht="15.75" customHeight="1">
      <c r="F601" s="1"/>
    </row>
    <row r="602" ht="15.75" customHeight="1">
      <c r="F602" s="1"/>
    </row>
    <row r="603" ht="15.75" customHeight="1">
      <c r="F603" s="1"/>
    </row>
    <row r="604" ht="15.75" customHeight="1">
      <c r="F604" s="1"/>
    </row>
    <row r="605" ht="15.75" customHeight="1">
      <c r="F605" s="1"/>
    </row>
    <row r="606" ht="15.75" customHeight="1">
      <c r="F606" s="1"/>
    </row>
    <row r="607" ht="15.75" customHeight="1">
      <c r="F607" s="1"/>
    </row>
    <row r="608" ht="15.75" customHeight="1">
      <c r="F608" s="1"/>
    </row>
    <row r="609" ht="15.75" customHeight="1">
      <c r="F609" s="1"/>
    </row>
    <row r="610" ht="15.75" customHeight="1">
      <c r="F610" s="1"/>
    </row>
    <row r="611" ht="15.75" customHeight="1">
      <c r="F611" s="1"/>
    </row>
    <row r="612" ht="15.75" customHeight="1">
      <c r="F612" s="1"/>
    </row>
    <row r="613" ht="15.75" customHeight="1">
      <c r="F613" s="1"/>
    </row>
    <row r="614" ht="15.75" customHeight="1">
      <c r="F614" s="1"/>
    </row>
    <row r="615" ht="15.75" customHeight="1">
      <c r="F615" s="1"/>
    </row>
    <row r="616" ht="15.75" customHeight="1">
      <c r="F616" s="1"/>
    </row>
    <row r="617" ht="15.75" customHeight="1">
      <c r="F617" s="1"/>
    </row>
    <row r="618" ht="15.75" customHeight="1">
      <c r="F618" s="1"/>
    </row>
    <row r="619" ht="15.75" customHeight="1">
      <c r="F619" s="1"/>
    </row>
    <row r="620" ht="15.75" customHeight="1">
      <c r="F620" s="1"/>
    </row>
    <row r="621" ht="15.75" customHeight="1">
      <c r="F621" s="1"/>
    </row>
    <row r="622" ht="15.75" customHeight="1">
      <c r="F622" s="1"/>
    </row>
    <row r="623" ht="15.75" customHeight="1">
      <c r="F623" s="1"/>
    </row>
    <row r="624" ht="15.75" customHeight="1">
      <c r="F624" s="1"/>
    </row>
    <row r="625" ht="15.75" customHeight="1">
      <c r="F625" s="1"/>
    </row>
    <row r="626" ht="15.75" customHeight="1">
      <c r="F626" s="1"/>
    </row>
    <row r="627" ht="15.75" customHeight="1">
      <c r="F627" s="1"/>
    </row>
    <row r="628" ht="15.75" customHeight="1">
      <c r="F628" s="1"/>
    </row>
    <row r="629" ht="15.75" customHeight="1">
      <c r="F629" s="1"/>
    </row>
    <row r="630" ht="15.75" customHeight="1">
      <c r="F630" s="1"/>
    </row>
    <row r="631" ht="15.75" customHeight="1">
      <c r="F631" s="1"/>
    </row>
    <row r="632" ht="15.75" customHeight="1">
      <c r="F632" s="1"/>
    </row>
    <row r="633" ht="15.75" customHeight="1">
      <c r="F633" s="1"/>
    </row>
    <row r="634" ht="15.75" customHeight="1">
      <c r="F634" s="1"/>
    </row>
    <row r="635" ht="15.75" customHeight="1">
      <c r="F635" s="1"/>
    </row>
    <row r="636" ht="15.75" customHeight="1">
      <c r="F636" s="1"/>
    </row>
    <row r="637" ht="15.75" customHeight="1">
      <c r="F637" s="1"/>
    </row>
    <row r="638" ht="15.75" customHeight="1">
      <c r="F638" s="1"/>
    </row>
    <row r="639" ht="15.75" customHeight="1">
      <c r="F639" s="1"/>
    </row>
    <row r="640" ht="15.75" customHeight="1">
      <c r="F640" s="1"/>
    </row>
    <row r="641" ht="15.75" customHeight="1">
      <c r="F641" s="1"/>
    </row>
    <row r="642" ht="15.75" customHeight="1">
      <c r="F642" s="1"/>
    </row>
    <row r="643" ht="15.75" customHeight="1">
      <c r="F643" s="1"/>
    </row>
    <row r="644" ht="15.75" customHeight="1">
      <c r="F644" s="1"/>
    </row>
    <row r="645" ht="15.75" customHeight="1">
      <c r="F645" s="1"/>
    </row>
    <row r="646" ht="15.75" customHeight="1">
      <c r="F646" s="1"/>
    </row>
    <row r="647" ht="15.75" customHeight="1">
      <c r="F647" s="1"/>
    </row>
    <row r="648" ht="15.75" customHeight="1">
      <c r="F648" s="1"/>
    </row>
    <row r="649" ht="15.75" customHeight="1">
      <c r="F649" s="1"/>
    </row>
    <row r="650" ht="15.75" customHeight="1">
      <c r="F650" s="1"/>
    </row>
    <row r="651" ht="15.75" customHeight="1">
      <c r="F651" s="1"/>
    </row>
    <row r="652" ht="15.75" customHeight="1">
      <c r="F652" s="1"/>
    </row>
    <row r="653" ht="15.75" customHeight="1">
      <c r="F653" s="1"/>
    </row>
    <row r="654" ht="15.75" customHeight="1">
      <c r="F654" s="1"/>
    </row>
    <row r="655" ht="15.75" customHeight="1">
      <c r="F655" s="1"/>
    </row>
    <row r="656" ht="15.75" customHeight="1">
      <c r="F656" s="1"/>
    </row>
    <row r="657" ht="15.75" customHeight="1">
      <c r="F657" s="1"/>
    </row>
    <row r="658" ht="15.75" customHeight="1">
      <c r="F658" s="1"/>
    </row>
    <row r="659" ht="15.75" customHeight="1">
      <c r="F659" s="1"/>
    </row>
    <row r="660" ht="15.75" customHeight="1">
      <c r="F660" s="1"/>
    </row>
    <row r="661" ht="15.75" customHeight="1">
      <c r="F661" s="1"/>
    </row>
    <row r="662" ht="15.75" customHeight="1">
      <c r="F662" s="1"/>
    </row>
    <row r="663" ht="15.75" customHeight="1">
      <c r="F663" s="1"/>
    </row>
    <row r="664" ht="15.75" customHeight="1">
      <c r="F664" s="1"/>
    </row>
    <row r="665" ht="15.75" customHeight="1">
      <c r="F665" s="1"/>
    </row>
    <row r="666" ht="15.75" customHeight="1">
      <c r="F666" s="1"/>
    </row>
    <row r="667" ht="15.75" customHeight="1">
      <c r="F667" s="1"/>
    </row>
    <row r="668" ht="15.75" customHeight="1">
      <c r="F668" s="1"/>
    </row>
    <row r="669" ht="15.75" customHeight="1">
      <c r="F669" s="1"/>
    </row>
    <row r="670" ht="15.75" customHeight="1">
      <c r="F670" s="1"/>
    </row>
    <row r="671" ht="15.75" customHeight="1">
      <c r="F671" s="1"/>
    </row>
    <row r="672" ht="15.75" customHeight="1">
      <c r="F672" s="1"/>
    </row>
    <row r="673" ht="15.75" customHeight="1">
      <c r="F673" s="1"/>
    </row>
    <row r="674" ht="15.75" customHeight="1">
      <c r="F674" s="1"/>
    </row>
    <row r="675" ht="15.75" customHeight="1">
      <c r="F675" s="1"/>
    </row>
    <row r="676" ht="15.75" customHeight="1">
      <c r="F676" s="1"/>
    </row>
    <row r="677" ht="15.75" customHeight="1">
      <c r="F677" s="1"/>
    </row>
    <row r="678" ht="15.75" customHeight="1">
      <c r="F678" s="1"/>
    </row>
    <row r="679" ht="15.75" customHeight="1">
      <c r="F679" s="1"/>
    </row>
    <row r="680" ht="15.75" customHeight="1">
      <c r="F680" s="1"/>
    </row>
    <row r="681" ht="15.75" customHeight="1">
      <c r="F681" s="1"/>
    </row>
    <row r="682" ht="15.75" customHeight="1">
      <c r="F682" s="1"/>
    </row>
    <row r="683" ht="15.75" customHeight="1">
      <c r="F683" s="1"/>
    </row>
    <row r="684" ht="15.75" customHeight="1">
      <c r="F684" s="1"/>
    </row>
    <row r="685" ht="15.75" customHeight="1">
      <c r="F685" s="1"/>
    </row>
    <row r="686" ht="15.75" customHeight="1">
      <c r="F686" s="1"/>
    </row>
    <row r="687" ht="15.75" customHeight="1">
      <c r="F687" s="1"/>
    </row>
    <row r="688" ht="15.75" customHeight="1">
      <c r="F688" s="1"/>
    </row>
    <row r="689" ht="15.75" customHeight="1">
      <c r="F689" s="1"/>
    </row>
    <row r="690" ht="15.75" customHeight="1">
      <c r="F690" s="1"/>
    </row>
    <row r="691" ht="15.75" customHeight="1">
      <c r="F691" s="1"/>
    </row>
    <row r="692" ht="15.75" customHeight="1">
      <c r="F692" s="1"/>
    </row>
    <row r="693" ht="15.75" customHeight="1">
      <c r="F693" s="1"/>
    </row>
    <row r="694" ht="15.75" customHeight="1">
      <c r="F694" s="1"/>
    </row>
    <row r="695" ht="15.75" customHeight="1">
      <c r="F695" s="1"/>
    </row>
    <row r="696" ht="15.75" customHeight="1">
      <c r="F696" s="1"/>
    </row>
    <row r="697" ht="15.75" customHeight="1">
      <c r="F697" s="1"/>
    </row>
    <row r="698" ht="15.75" customHeight="1">
      <c r="F698" s="1"/>
    </row>
    <row r="699" ht="15.75" customHeight="1">
      <c r="F699" s="1"/>
    </row>
    <row r="700" ht="15.75" customHeight="1">
      <c r="F700" s="1"/>
    </row>
    <row r="701" ht="15.75" customHeight="1">
      <c r="F701" s="1"/>
    </row>
    <row r="702" ht="15.75" customHeight="1">
      <c r="F702" s="1"/>
    </row>
    <row r="703" ht="15.75" customHeight="1">
      <c r="F703" s="1"/>
    </row>
    <row r="704" ht="15.75" customHeight="1">
      <c r="F704" s="1"/>
    </row>
    <row r="705" ht="15.75" customHeight="1">
      <c r="F705" s="1"/>
    </row>
    <row r="706" ht="15.75" customHeight="1">
      <c r="F706" s="1"/>
    </row>
    <row r="707" ht="15.75" customHeight="1">
      <c r="F707" s="1"/>
    </row>
    <row r="708" ht="15.75" customHeight="1">
      <c r="F708" s="1"/>
    </row>
    <row r="709" ht="15.75" customHeight="1">
      <c r="F709" s="1"/>
    </row>
    <row r="710" ht="15.75" customHeight="1">
      <c r="F710" s="1"/>
    </row>
    <row r="711" ht="15.75" customHeight="1">
      <c r="F711" s="1"/>
    </row>
    <row r="712" ht="15.75" customHeight="1">
      <c r="F712" s="1"/>
    </row>
    <row r="713" ht="15.75" customHeight="1">
      <c r="F713" s="1"/>
    </row>
    <row r="714" ht="15.75" customHeight="1">
      <c r="F714" s="1"/>
    </row>
    <row r="715" ht="15.75" customHeight="1">
      <c r="F715" s="1"/>
    </row>
    <row r="716" ht="15.75" customHeight="1">
      <c r="F716" s="1"/>
    </row>
    <row r="717" ht="15.75" customHeight="1">
      <c r="F717" s="1"/>
    </row>
    <row r="718" ht="15.75" customHeight="1">
      <c r="F718" s="1"/>
    </row>
    <row r="719" ht="15.75" customHeight="1">
      <c r="F719" s="1"/>
    </row>
    <row r="720" ht="15.75" customHeight="1">
      <c r="F720" s="1"/>
    </row>
    <row r="721" ht="15.75" customHeight="1">
      <c r="F721" s="1"/>
    </row>
    <row r="722" ht="15.75" customHeight="1">
      <c r="F722" s="1"/>
    </row>
    <row r="723" ht="15.75" customHeight="1">
      <c r="F723" s="1"/>
    </row>
    <row r="724" ht="15.75" customHeight="1">
      <c r="F724" s="1"/>
    </row>
    <row r="725" ht="15.75" customHeight="1">
      <c r="F725" s="1"/>
    </row>
    <row r="726" ht="15.75" customHeight="1">
      <c r="F726" s="1"/>
    </row>
    <row r="727" ht="15.75" customHeight="1">
      <c r="F727" s="1"/>
    </row>
    <row r="728" ht="15.75" customHeight="1">
      <c r="F728" s="1"/>
    </row>
    <row r="729" ht="15.75" customHeight="1">
      <c r="F729" s="1"/>
    </row>
    <row r="730" ht="15.75" customHeight="1">
      <c r="F730" s="1"/>
    </row>
    <row r="731" ht="15.75" customHeight="1">
      <c r="F731" s="1"/>
    </row>
    <row r="732" ht="15.75" customHeight="1">
      <c r="F732" s="1"/>
    </row>
    <row r="733" ht="15.75" customHeight="1">
      <c r="F733" s="1"/>
    </row>
    <row r="734" ht="15.75" customHeight="1">
      <c r="F734" s="1"/>
    </row>
    <row r="735" ht="15.75" customHeight="1">
      <c r="F735" s="1"/>
    </row>
    <row r="736" ht="15.75" customHeight="1">
      <c r="F736" s="1"/>
    </row>
    <row r="737" ht="15.75" customHeight="1">
      <c r="F737" s="1"/>
    </row>
    <row r="738" ht="15.75" customHeight="1">
      <c r="F738" s="1"/>
    </row>
    <row r="739" ht="15.75" customHeight="1">
      <c r="F739" s="1"/>
    </row>
    <row r="740" ht="15.75" customHeight="1">
      <c r="F740" s="1"/>
    </row>
    <row r="741" ht="15.75" customHeight="1">
      <c r="F741" s="1"/>
    </row>
    <row r="742" ht="15.75" customHeight="1">
      <c r="F742" s="1"/>
    </row>
    <row r="743" ht="15.75" customHeight="1">
      <c r="F743" s="1"/>
    </row>
    <row r="744" ht="15.75" customHeight="1">
      <c r="F744" s="1"/>
    </row>
    <row r="745" ht="15.75" customHeight="1">
      <c r="F745" s="1"/>
    </row>
    <row r="746" ht="15.75" customHeight="1">
      <c r="F746" s="1"/>
    </row>
    <row r="747" ht="15.75" customHeight="1">
      <c r="F747" s="1"/>
    </row>
    <row r="748" ht="15.75" customHeight="1">
      <c r="F748" s="1"/>
    </row>
    <row r="749" ht="15.75" customHeight="1">
      <c r="F749" s="1"/>
    </row>
    <row r="750" ht="15.75" customHeight="1">
      <c r="F750" s="1"/>
    </row>
    <row r="751" ht="15.75" customHeight="1">
      <c r="F751" s="1"/>
    </row>
    <row r="752" ht="15.75" customHeight="1">
      <c r="F752" s="1"/>
    </row>
    <row r="753" ht="15.75" customHeight="1">
      <c r="F753" s="1"/>
    </row>
    <row r="754" ht="15.75" customHeight="1">
      <c r="F754" s="1"/>
    </row>
    <row r="755" ht="15.75" customHeight="1">
      <c r="F755" s="1"/>
    </row>
    <row r="756" ht="15.75" customHeight="1">
      <c r="F756" s="1"/>
    </row>
    <row r="757" ht="15.75" customHeight="1">
      <c r="F757" s="1"/>
    </row>
    <row r="758" ht="15.75" customHeight="1">
      <c r="F758" s="1"/>
    </row>
    <row r="759" ht="15.75" customHeight="1">
      <c r="F759" s="1"/>
    </row>
    <row r="760" ht="15.75" customHeight="1">
      <c r="F760" s="1"/>
    </row>
    <row r="761" ht="15.75" customHeight="1">
      <c r="F761" s="1"/>
    </row>
    <row r="762" ht="15.75" customHeight="1">
      <c r="F762" s="1"/>
    </row>
    <row r="763" ht="15.75" customHeight="1">
      <c r="F763" s="1"/>
    </row>
    <row r="764" ht="15.75" customHeight="1">
      <c r="F764" s="1"/>
    </row>
    <row r="765" ht="15.75" customHeight="1">
      <c r="F765" s="1"/>
    </row>
    <row r="766" ht="15.75" customHeight="1">
      <c r="F766" s="1"/>
    </row>
    <row r="767" ht="15.75" customHeight="1">
      <c r="F767" s="1"/>
    </row>
    <row r="768" ht="15.75" customHeight="1">
      <c r="F768" s="1"/>
    </row>
    <row r="769" ht="15.75" customHeight="1">
      <c r="F769" s="1"/>
    </row>
    <row r="770" ht="15.75" customHeight="1">
      <c r="F770" s="1"/>
    </row>
    <row r="771" ht="15.75" customHeight="1">
      <c r="F771" s="1"/>
    </row>
    <row r="772" ht="15.75" customHeight="1">
      <c r="F772" s="1"/>
    </row>
    <row r="773" ht="15.75" customHeight="1">
      <c r="F773" s="1"/>
    </row>
    <row r="774" ht="15.75" customHeight="1">
      <c r="F774" s="1"/>
    </row>
    <row r="775" ht="15.75" customHeight="1">
      <c r="F775" s="1"/>
    </row>
    <row r="776" ht="15.75" customHeight="1">
      <c r="F776" s="1"/>
    </row>
    <row r="777" ht="15.75" customHeight="1">
      <c r="F777" s="1"/>
    </row>
    <row r="778" ht="15.75" customHeight="1">
      <c r="F778" s="1"/>
    </row>
    <row r="779" ht="15.75" customHeight="1">
      <c r="F779" s="1"/>
    </row>
    <row r="780" ht="15.75" customHeight="1">
      <c r="F780" s="1"/>
    </row>
    <row r="781" ht="15.75" customHeight="1">
      <c r="F781" s="1"/>
    </row>
    <row r="782" ht="15.75" customHeight="1">
      <c r="F782" s="1"/>
    </row>
    <row r="783" ht="15.75" customHeight="1">
      <c r="F783" s="1"/>
    </row>
    <row r="784" ht="15.75" customHeight="1">
      <c r="F784" s="1"/>
    </row>
    <row r="785" ht="15.75" customHeight="1">
      <c r="F785" s="1"/>
    </row>
    <row r="786" ht="15.75" customHeight="1">
      <c r="F786" s="1"/>
    </row>
    <row r="787" ht="15.75" customHeight="1">
      <c r="F787" s="1"/>
    </row>
    <row r="788" ht="15.75" customHeight="1">
      <c r="F788" s="1"/>
    </row>
    <row r="789" ht="15.75" customHeight="1">
      <c r="F789" s="1"/>
    </row>
    <row r="790" ht="15.75" customHeight="1">
      <c r="F790" s="1"/>
    </row>
    <row r="791" ht="15.75" customHeight="1">
      <c r="F791" s="1"/>
    </row>
    <row r="792" ht="15.75" customHeight="1">
      <c r="F792" s="1"/>
    </row>
    <row r="793" ht="15.75" customHeight="1">
      <c r="F793" s="1"/>
    </row>
    <row r="794" ht="15.75" customHeight="1">
      <c r="F794" s="1"/>
    </row>
    <row r="795" ht="15.75" customHeight="1">
      <c r="F795" s="1"/>
    </row>
    <row r="796" ht="15.75" customHeight="1">
      <c r="F796" s="1"/>
    </row>
    <row r="797" ht="15.75" customHeight="1">
      <c r="F797" s="1"/>
    </row>
    <row r="798" ht="15.75" customHeight="1">
      <c r="F798" s="1"/>
    </row>
    <row r="799" ht="15.75" customHeight="1">
      <c r="F799" s="1"/>
    </row>
    <row r="800" ht="15.75" customHeight="1">
      <c r="F800" s="1"/>
    </row>
    <row r="801" ht="15.75" customHeight="1">
      <c r="F801" s="1"/>
    </row>
    <row r="802" ht="15.75" customHeight="1">
      <c r="F802" s="1"/>
    </row>
    <row r="803" ht="15.75" customHeight="1">
      <c r="F803" s="1"/>
    </row>
    <row r="804" ht="15.75" customHeight="1">
      <c r="F804" s="1"/>
    </row>
    <row r="805" ht="15.75" customHeight="1">
      <c r="F805" s="1"/>
    </row>
    <row r="806" ht="15.75" customHeight="1">
      <c r="F806" s="1"/>
    </row>
    <row r="807" ht="15.75" customHeight="1">
      <c r="F807" s="1"/>
    </row>
    <row r="808" ht="15.75" customHeight="1">
      <c r="F808" s="1"/>
    </row>
    <row r="809" ht="15.75" customHeight="1">
      <c r="F809" s="1"/>
    </row>
    <row r="810" ht="15.75" customHeight="1">
      <c r="F810" s="1"/>
    </row>
    <row r="811" ht="15.75" customHeight="1">
      <c r="F811" s="1"/>
    </row>
    <row r="812" ht="15.75" customHeight="1">
      <c r="F812" s="1"/>
    </row>
    <row r="813" ht="15.75" customHeight="1">
      <c r="F813" s="1"/>
    </row>
    <row r="814" ht="15.75" customHeight="1">
      <c r="F814" s="1"/>
    </row>
    <row r="815" ht="15.75" customHeight="1">
      <c r="F815" s="1"/>
    </row>
    <row r="816" ht="15.75" customHeight="1">
      <c r="F816" s="1"/>
    </row>
    <row r="817" ht="15.75" customHeight="1">
      <c r="F817" s="1"/>
    </row>
    <row r="818" ht="15.75" customHeight="1">
      <c r="F818" s="1"/>
    </row>
    <row r="819" ht="15.75" customHeight="1">
      <c r="F819" s="1"/>
    </row>
    <row r="820" ht="15.75" customHeight="1">
      <c r="F820" s="1"/>
    </row>
    <row r="821" ht="15.75" customHeight="1">
      <c r="F821" s="1"/>
    </row>
    <row r="822" ht="15.75" customHeight="1">
      <c r="F822" s="1"/>
    </row>
    <row r="823" ht="15.75" customHeight="1">
      <c r="F823" s="1"/>
    </row>
    <row r="824" ht="15.75" customHeight="1">
      <c r="F824" s="1"/>
    </row>
    <row r="825" ht="15.75" customHeight="1">
      <c r="F825" s="1"/>
    </row>
    <row r="826" ht="15.75" customHeight="1">
      <c r="F826" s="1"/>
    </row>
    <row r="827" ht="15.75" customHeight="1">
      <c r="F827" s="1"/>
    </row>
    <row r="828" ht="15.75" customHeight="1">
      <c r="F828" s="1"/>
    </row>
    <row r="829" ht="15.75" customHeight="1">
      <c r="F829" s="1"/>
    </row>
    <row r="830" ht="15.75" customHeight="1">
      <c r="F830" s="1"/>
    </row>
    <row r="831" ht="15.75" customHeight="1">
      <c r="F831" s="1"/>
    </row>
    <row r="832" ht="15.75" customHeight="1">
      <c r="F832" s="1"/>
    </row>
    <row r="833" ht="15.75" customHeight="1">
      <c r="F833" s="1"/>
    </row>
    <row r="834" ht="15.75" customHeight="1">
      <c r="F834" s="1"/>
    </row>
    <row r="835" ht="15.75" customHeight="1">
      <c r="F835" s="1"/>
    </row>
    <row r="836" ht="15.75" customHeight="1">
      <c r="F836" s="1"/>
    </row>
    <row r="837" ht="15.75" customHeight="1">
      <c r="F837" s="1"/>
    </row>
    <row r="838" ht="15.75" customHeight="1">
      <c r="F838" s="1"/>
    </row>
    <row r="839" ht="15.75" customHeight="1">
      <c r="F839" s="1"/>
    </row>
    <row r="840" ht="15.75" customHeight="1">
      <c r="F840" s="1"/>
    </row>
    <row r="841" ht="15.75" customHeight="1">
      <c r="F841" s="1"/>
    </row>
    <row r="842" ht="15.75" customHeight="1">
      <c r="F842" s="1"/>
    </row>
    <row r="843" ht="15.75" customHeight="1">
      <c r="F843" s="1"/>
    </row>
    <row r="844" ht="15.75" customHeight="1">
      <c r="F844" s="1"/>
    </row>
    <row r="845" ht="15.75" customHeight="1">
      <c r="F845" s="1"/>
    </row>
    <row r="846" ht="15.75" customHeight="1">
      <c r="F846" s="1"/>
    </row>
    <row r="847" ht="15.75" customHeight="1">
      <c r="F847" s="1"/>
    </row>
    <row r="848" ht="15.75" customHeight="1">
      <c r="F848" s="1"/>
    </row>
    <row r="849" ht="15.75" customHeight="1">
      <c r="F849" s="1"/>
    </row>
    <row r="850" ht="15.75" customHeight="1">
      <c r="F850" s="1"/>
    </row>
    <row r="851" ht="15.75" customHeight="1">
      <c r="F851" s="1"/>
    </row>
    <row r="852" ht="15.75" customHeight="1">
      <c r="F852" s="1"/>
    </row>
    <row r="853" ht="15.75" customHeight="1">
      <c r="F853" s="1"/>
    </row>
    <row r="854" ht="15.75" customHeight="1">
      <c r="F854" s="1"/>
    </row>
    <row r="855" ht="15.75" customHeight="1">
      <c r="F855" s="1"/>
    </row>
    <row r="856" ht="15.75" customHeight="1">
      <c r="F856" s="1"/>
    </row>
    <row r="857" ht="15.75" customHeight="1">
      <c r="F857" s="1"/>
    </row>
    <row r="858" ht="15.75" customHeight="1">
      <c r="F858" s="1"/>
    </row>
    <row r="859" ht="15.75" customHeight="1">
      <c r="F859" s="1"/>
    </row>
    <row r="860" ht="15.75" customHeight="1">
      <c r="F860" s="1"/>
    </row>
    <row r="861" ht="15.75" customHeight="1">
      <c r="F861" s="1"/>
    </row>
    <row r="862" ht="15.75" customHeight="1">
      <c r="F862" s="1"/>
    </row>
    <row r="863" ht="15.75" customHeight="1">
      <c r="F863" s="1"/>
    </row>
    <row r="864" ht="15.75" customHeight="1">
      <c r="F864" s="1"/>
    </row>
    <row r="865" ht="15.75" customHeight="1">
      <c r="F865" s="1"/>
    </row>
    <row r="866" ht="15.75" customHeight="1">
      <c r="F866" s="1"/>
    </row>
    <row r="867" ht="15.75" customHeight="1">
      <c r="F867" s="1"/>
    </row>
    <row r="868" ht="15.75" customHeight="1">
      <c r="F868" s="1"/>
    </row>
    <row r="869" ht="15.75" customHeight="1">
      <c r="F869" s="1"/>
    </row>
    <row r="870" ht="15.75" customHeight="1">
      <c r="F870" s="1"/>
    </row>
    <row r="871" ht="15.75" customHeight="1">
      <c r="F871" s="1"/>
    </row>
    <row r="872" ht="15.75" customHeight="1">
      <c r="F872" s="1"/>
    </row>
    <row r="873" ht="15.75" customHeight="1">
      <c r="F873" s="1"/>
    </row>
    <row r="874" ht="15.75" customHeight="1">
      <c r="F874" s="1"/>
    </row>
    <row r="875" ht="15.75" customHeight="1">
      <c r="F875" s="1"/>
    </row>
    <row r="876" ht="15.75" customHeight="1">
      <c r="F876" s="1"/>
    </row>
    <row r="877" ht="15.75" customHeight="1">
      <c r="F877" s="1"/>
    </row>
    <row r="878" ht="15.75" customHeight="1">
      <c r="F878" s="1"/>
    </row>
    <row r="879" ht="15.75" customHeight="1">
      <c r="F879" s="1"/>
    </row>
    <row r="880" ht="15.75" customHeight="1">
      <c r="F880" s="1"/>
    </row>
    <row r="881" ht="15.75" customHeight="1">
      <c r="F881" s="1"/>
    </row>
    <row r="882" ht="15.75" customHeight="1">
      <c r="F882" s="1"/>
    </row>
    <row r="883" ht="15.75" customHeight="1">
      <c r="F883" s="1"/>
    </row>
    <row r="884" ht="15.75" customHeight="1">
      <c r="F884" s="1"/>
    </row>
    <row r="885" ht="15.75" customHeight="1">
      <c r="F885" s="1"/>
    </row>
    <row r="886" ht="15.75" customHeight="1">
      <c r="F886" s="1"/>
    </row>
    <row r="887" ht="15.75" customHeight="1">
      <c r="F887" s="1"/>
    </row>
    <row r="888" ht="15.75" customHeight="1">
      <c r="F888" s="1"/>
    </row>
    <row r="889" ht="15.75" customHeight="1">
      <c r="F889" s="1"/>
    </row>
    <row r="890" ht="15.75" customHeight="1">
      <c r="F890" s="1"/>
    </row>
    <row r="891" ht="15.75" customHeight="1">
      <c r="F891" s="1"/>
    </row>
    <row r="892" ht="15.75" customHeight="1">
      <c r="F892" s="1"/>
    </row>
    <row r="893" ht="15.75" customHeight="1">
      <c r="F893" s="1"/>
    </row>
    <row r="894" ht="15.75" customHeight="1">
      <c r="F894" s="1"/>
    </row>
    <row r="895" ht="15.75" customHeight="1">
      <c r="F895" s="1"/>
    </row>
    <row r="896" ht="15.75" customHeight="1">
      <c r="F896" s="1"/>
    </row>
    <row r="897" ht="15.75" customHeight="1">
      <c r="F897" s="1"/>
    </row>
    <row r="898" ht="15.75" customHeight="1">
      <c r="F898" s="1"/>
    </row>
    <row r="899" ht="15.75" customHeight="1">
      <c r="F899" s="1"/>
    </row>
    <row r="900" ht="15.75" customHeight="1">
      <c r="F900" s="1"/>
    </row>
    <row r="901" ht="15.75" customHeight="1">
      <c r="F901" s="1"/>
    </row>
    <row r="902" ht="15.75" customHeight="1">
      <c r="F902" s="1"/>
    </row>
    <row r="903" ht="15.75" customHeight="1">
      <c r="F903" s="1"/>
    </row>
    <row r="904" ht="15.75" customHeight="1">
      <c r="F904" s="1"/>
    </row>
    <row r="905" ht="15.75" customHeight="1">
      <c r="F905" s="1"/>
    </row>
    <row r="906" ht="15.75" customHeight="1">
      <c r="F906" s="1"/>
    </row>
    <row r="907" ht="15.75" customHeight="1">
      <c r="F907" s="1"/>
    </row>
    <row r="908" ht="15.75" customHeight="1">
      <c r="F908" s="1"/>
    </row>
    <row r="909" ht="15.75" customHeight="1">
      <c r="F909" s="1"/>
    </row>
    <row r="910" ht="15.75" customHeight="1">
      <c r="F910" s="1"/>
    </row>
    <row r="911" ht="15.75" customHeight="1">
      <c r="F911" s="1"/>
    </row>
    <row r="912" ht="15.75" customHeight="1">
      <c r="F912" s="1"/>
    </row>
    <row r="913" ht="15.75" customHeight="1">
      <c r="F913" s="1"/>
    </row>
    <row r="914" ht="15.75" customHeight="1">
      <c r="F914" s="1"/>
    </row>
    <row r="915" ht="15.75" customHeight="1">
      <c r="F915" s="1"/>
    </row>
    <row r="916" ht="15.75" customHeight="1">
      <c r="F916" s="1"/>
    </row>
    <row r="917" ht="15.75" customHeight="1">
      <c r="F917" s="1"/>
    </row>
    <row r="918" ht="15.75" customHeight="1">
      <c r="F918" s="1"/>
    </row>
    <row r="919" ht="15.75" customHeight="1">
      <c r="F919" s="1"/>
    </row>
    <row r="920" ht="15.75" customHeight="1">
      <c r="F920" s="1"/>
    </row>
    <row r="921" ht="15.75" customHeight="1">
      <c r="F921" s="1"/>
    </row>
    <row r="922" ht="15.75" customHeight="1">
      <c r="F922" s="1"/>
    </row>
    <row r="923" ht="15.75" customHeight="1">
      <c r="F923" s="1"/>
    </row>
    <row r="924" ht="15.75" customHeight="1">
      <c r="F924" s="1"/>
    </row>
    <row r="925" ht="15.75" customHeight="1">
      <c r="F925" s="1"/>
    </row>
    <row r="926" ht="15.75" customHeight="1">
      <c r="F926" s="1"/>
    </row>
    <row r="927" ht="15.75" customHeight="1">
      <c r="F927" s="1"/>
    </row>
    <row r="928" ht="15.75" customHeight="1">
      <c r="F928" s="1"/>
    </row>
    <row r="929" ht="15.75" customHeight="1">
      <c r="F929" s="1"/>
    </row>
    <row r="930" ht="15.75" customHeight="1">
      <c r="F930" s="1"/>
    </row>
    <row r="931" ht="15.75" customHeight="1">
      <c r="F931" s="1"/>
    </row>
    <row r="932" ht="15.75" customHeight="1">
      <c r="F932" s="1"/>
    </row>
    <row r="933" ht="15.75" customHeight="1">
      <c r="F933" s="1"/>
    </row>
    <row r="934" ht="15.75" customHeight="1">
      <c r="F934" s="1"/>
    </row>
    <row r="935" ht="15.75" customHeight="1">
      <c r="F935" s="1"/>
    </row>
    <row r="936" ht="15.75" customHeight="1">
      <c r="F936" s="1"/>
    </row>
    <row r="937" ht="15.75" customHeight="1">
      <c r="F937" s="1"/>
    </row>
    <row r="938" ht="15.75" customHeight="1">
      <c r="F938" s="1"/>
    </row>
    <row r="939" ht="15.75" customHeight="1">
      <c r="F939" s="1"/>
    </row>
    <row r="940" ht="15.75" customHeight="1">
      <c r="F940" s="1"/>
    </row>
    <row r="941" ht="15.75" customHeight="1">
      <c r="F941" s="1"/>
    </row>
    <row r="942" ht="15.75" customHeight="1">
      <c r="F942" s="1"/>
    </row>
    <row r="943" ht="15.75" customHeight="1">
      <c r="F943" s="1"/>
    </row>
    <row r="944" ht="15.75" customHeight="1">
      <c r="F944" s="1"/>
    </row>
    <row r="945" ht="15.75" customHeight="1">
      <c r="F945" s="1"/>
    </row>
    <row r="946" ht="15.75" customHeight="1">
      <c r="F946" s="1"/>
    </row>
    <row r="947" ht="15.75" customHeight="1">
      <c r="F947" s="1"/>
    </row>
    <row r="948" ht="15.75" customHeight="1">
      <c r="F948" s="1"/>
    </row>
    <row r="949" ht="15.75" customHeight="1">
      <c r="F949" s="1"/>
    </row>
    <row r="950" ht="15.75" customHeight="1">
      <c r="F950" s="1"/>
    </row>
    <row r="951" ht="15.75" customHeight="1">
      <c r="F951" s="1"/>
    </row>
    <row r="952" ht="15.75" customHeight="1">
      <c r="F952" s="1"/>
    </row>
    <row r="953" ht="15.75" customHeight="1">
      <c r="F953" s="1"/>
    </row>
    <row r="954" ht="15.75" customHeight="1">
      <c r="F954" s="1"/>
    </row>
    <row r="955" ht="15.75" customHeight="1">
      <c r="F955" s="1"/>
    </row>
    <row r="956" ht="15.75" customHeight="1">
      <c r="F956" s="1"/>
    </row>
    <row r="957" ht="15.75" customHeight="1">
      <c r="F957" s="1"/>
    </row>
    <row r="958" ht="15.75" customHeight="1">
      <c r="F958" s="1"/>
    </row>
    <row r="959" ht="15.75" customHeight="1">
      <c r="F959" s="1"/>
    </row>
    <row r="960" ht="15.75" customHeight="1">
      <c r="F960" s="1"/>
    </row>
    <row r="961" ht="15.75" customHeight="1">
      <c r="F961" s="1"/>
    </row>
    <row r="962" ht="15.75" customHeight="1">
      <c r="F962" s="1"/>
    </row>
    <row r="963" ht="15.75" customHeight="1">
      <c r="F963" s="1"/>
    </row>
    <row r="964" ht="15.75" customHeight="1">
      <c r="F964" s="1"/>
    </row>
    <row r="965" ht="15.75" customHeight="1">
      <c r="F965" s="1"/>
    </row>
    <row r="966" ht="15.75" customHeight="1">
      <c r="F966" s="1"/>
    </row>
    <row r="967" ht="15.75" customHeight="1">
      <c r="F967" s="1"/>
    </row>
    <row r="968" ht="15.75" customHeight="1">
      <c r="F968" s="1"/>
    </row>
    <row r="969" ht="15.75" customHeight="1">
      <c r="F969" s="1"/>
    </row>
    <row r="970" ht="15.75" customHeight="1">
      <c r="F970" s="1"/>
    </row>
    <row r="971" ht="15.75" customHeight="1">
      <c r="F971" s="1"/>
    </row>
    <row r="972" ht="15.75" customHeight="1">
      <c r="F972" s="1"/>
    </row>
    <row r="973" ht="15.75" customHeight="1">
      <c r="F973" s="1"/>
    </row>
    <row r="974" ht="15.75" customHeight="1">
      <c r="F974" s="1"/>
    </row>
    <row r="975" ht="15.75" customHeight="1">
      <c r="F975" s="1"/>
    </row>
    <row r="976" ht="15.75" customHeight="1">
      <c r="F976" s="1"/>
    </row>
    <row r="977" ht="15.75" customHeight="1">
      <c r="F977" s="1"/>
    </row>
    <row r="978" ht="15.75" customHeight="1">
      <c r="F978" s="1"/>
    </row>
    <row r="979" ht="15.75" customHeight="1">
      <c r="F979" s="1"/>
    </row>
    <row r="980" ht="15.75" customHeight="1">
      <c r="F980" s="1"/>
    </row>
    <row r="981" ht="15.75" customHeight="1">
      <c r="F981" s="1"/>
    </row>
    <row r="982" ht="15.75" customHeight="1">
      <c r="F982" s="1"/>
    </row>
    <row r="983" ht="15.75" customHeight="1">
      <c r="F983" s="1"/>
    </row>
    <row r="984" ht="15.75" customHeight="1">
      <c r="F984" s="1"/>
    </row>
    <row r="985" ht="15.75" customHeight="1">
      <c r="F985" s="1"/>
    </row>
    <row r="986" ht="15.75" customHeight="1">
      <c r="F986" s="1"/>
    </row>
    <row r="987" ht="15.75" customHeight="1">
      <c r="F987" s="1"/>
    </row>
    <row r="988" ht="15.75" customHeight="1">
      <c r="F988" s="1"/>
    </row>
    <row r="989" ht="15.75" customHeight="1">
      <c r="F989" s="1"/>
    </row>
    <row r="990" ht="15.75" customHeight="1">
      <c r="F990" s="1"/>
    </row>
    <row r="991" ht="15.75" customHeight="1">
      <c r="F991" s="1"/>
    </row>
    <row r="992" ht="15.75" customHeight="1">
      <c r="F992" s="1"/>
    </row>
    <row r="993" ht="15.75" customHeight="1">
      <c r="F993" s="1"/>
    </row>
    <row r="994" ht="15.75" customHeight="1">
      <c r="F994" s="1"/>
    </row>
    <row r="995" ht="15.75" customHeight="1">
      <c r="F995" s="1"/>
    </row>
    <row r="996" ht="15.75" customHeight="1">
      <c r="F996" s="1"/>
    </row>
    <row r="997" ht="15.75" customHeight="1">
      <c r="F997" s="1"/>
    </row>
    <row r="998" ht="15.75" customHeight="1">
      <c r="F998" s="1"/>
    </row>
    <row r="999" ht="15.75" customHeight="1">
      <c r="F999" s="1"/>
    </row>
    <row r="1000" ht="15.75" customHeight="1">
      <c r="F1000" s="1"/>
    </row>
  </sheetData>
  <printOptions/>
  <pageMargins bottom="0.787401575" footer="0.0" header="0.0" left="0.511811024" right="0.511811024" top="0.787401575"/>
  <pageSetup paperSize="9" orientation="portrait"/>
  <drawing r:id="rId1"/>
</worksheet>
</file>