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 - unb.br\Estatística (1)\7º Semestre\LabEst\Git\Eleicoes\"/>
    </mc:Choice>
  </mc:AlternateContent>
  <xr:revisionPtr revIDLastSave="0" documentId="8_{74A6C4F3-C260-4748-9730-3FEB866278F5}" xr6:coauthVersionLast="47" xr6:coauthVersionMax="47" xr10:uidLastSave="{00000000-0000-0000-0000-000000000000}"/>
  <bookViews>
    <workbookView xWindow="-108" yWindow="-108" windowWidth="23256" windowHeight="12456" xr2:uid="{FE8692FC-A571-4A20-B601-FDEAF4FC21A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5" i="1"/>
  <c r="G12" i="1"/>
  <c r="G13" i="1"/>
  <c r="G14" i="1"/>
  <c r="G15" i="1"/>
  <c r="G11" i="1"/>
  <c r="G16" i="1" s="1"/>
  <c r="I12" i="1"/>
  <c r="I13" i="1"/>
  <c r="I14" i="1"/>
  <c r="F11" i="1"/>
  <c r="F12" i="1"/>
  <c r="J12" i="1" s="1"/>
  <c r="F13" i="1"/>
  <c r="J13" i="1" s="1"/>
  <c r="F14" i="1"/>
  <c r="F15" i="1"/>
  <c r="J15" i="1" l="1"/>
  <c r="J14" i="1"/>
  <c r="J11" i="1"/>
  <c r="I16" i="1"/>
  <c r="H11" i="1"/>
  <c r="H15" i="1"/>
  <c r="H13" i="1"/>
  <c r="H14" i="1"/>
  <c r="H12" i="1"/>
  <c r="J16" i="1" l="1"/>
  <c r="I17" i="1" s="1"/>
  <c r="H16" i="1"/>
  <c r="J17" i="1" l="1"/>
  <c r="H17" i="1"/>
  <c r="G17" i="1"/>
</calcChain>
</file>

<file path=xl/sharedStrings.xml><?xml version="1.0" encoding="utf-8"?>
<sst xmlns="http://schemas.openxmlformats.org/spreadsheetml/2006/main" count="16" uniqueCount="15">
  <si>
    <t>Municio</t>
  </si>
  <si>
    <t>A</t>
  </si>
  <si>
    <t>B</t>
  </si>
  <si>
    <t>C</t>
  </si>
  <si>
    <t>D</t>
  </si>
  <si>
    <t>E</t>
  </si>
  <si>
    <t>Total</t>
  </si>
  <si>
    <t>Lula</t>
  </si>
  <si>
    <t>Bolsonaro</t>
  </si>
  <si>
    <t>Total Lula</t>
  </si>
  <si>
    <t>Total Bolsonaro</t>
  </si>
  <si>
    <t>%</t>
  </si>
  <si>
    <t>Projeção Lula</t>
  </si>
  <si>
    <t>Projeção Bolsonaro</t>
  </si>
  <si>
    <t>Apurada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</si>
</sst>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6B7D-CA35-4629-9247-8C0CDCD0FD91}">
  <dimension ref="B10:J17"/>
  <sheetViews>
    <sheetView tabSelected="1" topLeftCell="B5" zoomScale="170" zoomScaleNormal="170" workbookViewId="0">
      <selection activeCell="D11" sqref="D11"/>
    </sheetView>
  </sheetViews>
  <sheetFormatPr defaultColWidth="11" defaultRowHeight="14.4" x14ac:dyDescent="0.3"/>
  <cols>
    <col min="1" max="6" width="11" style="1"/>
    <col min="7" max="7" width="11.21875" style="1" customWidth="1"/>
    <col min="8" max="8" width="14.109375" style="1" customWidth="1"/>
    <col min="9" max="9" width="17.33203125" style="1" customWidth="1"/>
    <col min="10" max="10" width="18" style="1" customWidth="1"/>
    <col min="11" max="16384" width="11" style="1"/>
  </cols>
  <sheetData>
    <row r="10" spans="2:10" x14ac:dyDescent="0.3">
      <c r="B10" s="2" t="s">
        <v>0</v>
      </c>
      <c r="C10" s="2" t="s">
        <v>14</v>
      </c>
      <c r="D10" s="2" t="s">
        <v>6</v>
      </c>
      <c r="E10" s="2" t="s">
        <v>7</v>
      </c>
      <c r="F10" s="2" t="s">
        <v>8</v>
      </c>
      <c r="G10" s="3" t="s">
        <v>9</v>
      </c>
      <c r="H10" s="3" t="s">
        <v>10</v>
      </c>
      <c r="I10" s="3" t="s">
        <v>12</v>
      </c>
      <c r="J10" s="3" t="s">
        <v>13</v>
      </c>
    </row>
    <row r="11" spans="2:10" x14ac:dyDescent="0.3">
      <c r="B11" s="2" t="s">
        <v>1</v>
      </c>
      <c r="C11" s="2">
        <v>500</v>
      </c>
      <c r="D11" s="2">
        <v>1000</v>
      </c>
      <c r="E11" s="8">
        <v>0.4</v>
      </c>
      <c r="F11" s="8">
        <f>1-E11</f>
        <v>0.6</v>
      </c>
      <c r="G11" s="4">
        <f>E11*C11</f>
        <v>200</v>
      </c>
      <c r="H11" s="4">
        <f>F11*C11</f>
        <v>300</v>
      </c>
      <c r="I11" s="3">
        <f>E11*D11</f>
        <v>400</v>
      </c>
      <c r="J11" s="5">
        <f>F11*D11</f>
        <v>600</v>
      </c>
    </row>
    <row r="12" spans="2:10" x14ac:dyDescent="0.3">
      <c r="B12" s="2" t="s">
        <v>2</v>
      </c>
      <c r="C12" s="2">
        <v>300</v>
      </c>
      <c r="D12" s="2">
        <v>700</v>
      </c>
      <c r="E12" s="9">
        <v>0.5</v>
      </c>
      <c r="F12" s="8">
        <f t="shared" ref="F12:F15" si="0">1-E12</f>
        <v>0.5</v>
      </c>
      <c r="G12" s="4">
        <f t="shared" ref="G12:G15" si="1">E12*C12</f>
        <v>150</v>
      </c>
      <c r="H12" s="4">
        <f t="shared" ref="H12:H15" si="2">F12*C12</f>
        <v>150</v>
      </c>
      <c r="I12" s="3">
        <f>E12*D12</f>
        <v>350</v>
      </c>
      <c r="J12" s="5">
        <f>F12*D12</f>
        <v>350</v>
      </c>
    </row>
    <row r="13" spans="2:10" x14ac:dyDescent="0.3">
      <c r="B13" s="2" t="s">
        <v>3</v>
      </c>
      <c r="C13" s="2">
        <v>700</v>
      </c>
      <c r="D13" s="2">
        <v>4000</v>
      </c>
      <c r="E13" s="9">
        <v>0.3</v>
      </c>
      <c r="F13" s="8">
        <f t="shared" si="0"/>
        <v>0.7</v>
      </c>
      <c r="G13" s="4">
        <f t="shared" si="1"/>
        <v>210</v>
      </c>
      <c r="H13" s="4">
        <f t="shared" si="2"/>
        <v>489.99999999999994</v>
      </c>
      <c r="I13" s="3">
        <f>E13*D13</f>
        <v>1200</v>
      </c>
      <c r="J13" s="5">
        <f>F13*D13</f>
        <v>2800</v>
      </c>
    </row>
    <row r="14" spans="2:10" x14ac:dyDescent="0.3">
      <c r="B14" s="2" t="s">
        <v>4</v>
      </c>
      <c r="C14" s="2">
        <v>150</v>
      </c>
      <c r="D14" s="2">
        <v>10000</v>
      </c>
      <c r="E14" s="9">
        <v>0.7</v>
      </c>
      <c r="F14" s="8">
        <f t="shared" si="0"/>
        <v>0.30000000000000004</v>
      </c>
      <c r="G14" s="4">
        <f t="shared" si="1"/>
        <v>105</v>
      </c>
      <c r="H14" s="4">
        <f t="shared" si="2"/>
        <v>45.000000000000007</v>
      </c>
      <c r="I14" s="3">
        <f>E14*D14</f>
        <v>7000</v>
      </c>
      <c r="J14" s="5">
        <f>F14*D14</f>
        <v>3000.0000000000005</v>
      </c>
    </row>
    <row r="15" spans="2:10" x14ac:dyDescent="0.3">
      <c r="B15" s="2" t="s">
        <v>5</v>
      </c>
      <c r="C15" s="2">
        <v>300</v>
      </c>
      <c r="D15" s="2">
        <v>1500</v>
      </c>
      <c r="E15" s="9">
        <v>0.6</v>
      </c>
      <c r="F15" s="8">
        <f t="shared" si="0"/>
        <v>0.4</v>
      </c>
      <c r="G15" s="4">
        <f t="shared" si="1"/>
        <v>180</v>
      </c>
      <c r="H15" s="4">
        <f t="shared" si="2"/>
        <v>120</v>
      </c>
      <c r="I15" s="3">
        <f>E15*D15</f>
        <v>900</v>
      </c>
      <c r="J15" s="5">
        <f>F15*D15</f>
        <v>600</v>
      </c>
    </row>
    <row r="16" spans="2:10" x14ac:dyDescent="0.3">
      <c r="F16" s="2" t="s">
        <v>6</v>
      </c>
      <c r="G16" s="3">
        <f>SUM(G11:G15)</f>
        <v>845</v>
      </c>
      <c r="H16" s="3">
        <f>SUM(H11:H15)</f>
        <v>1105</v>
      </c>
      <c r="I16" s="3">
        <f>SUM(I11:I15)</f>
        <v>9850</v>
      </c>
      <c r="J16" s="3">
        <f>SUM(J11:J15)</f>
        <v>7350</v>
      </c>
    </row>
    <row r="17" spans="6:10" x14ac:dyDescent="0.3">
      <c r="F17" s="2" t="s">
        <v>11</v>
      </c>
      <c r="G17" s="7">
        <f>G16/(G16+H16)</f>
        <v>0.43333333333333335</v>
      </c>
      <c r="H17" s="6">
        <f>H16/(G16+H16)</f>
        <v>0.56666666666666665</v>
      </c>
      <c r="I17" s="6">
        <f>I16/(I16+J16)</f>
        <v>0.57267441860465118</v>
      </c>
      <c r="J17" s="7">
        <f>J16/(I16+J16)</f>
        <v>0.42732558139534882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Lopes</dc:creator>
  <cp:lastModifiedBy>Gabriel Lopes</cp:lastModifiedBy>
  <dcterms:created xsi:type="dcterms:W3CDTF">2022-12-28T23:41:04Z</dcterms:created>
  <dcterms:modified xsi:type="dcterms:W3CDTF">2022-12-29T00:02:10Z</dcterms:modified>
</cp:coreProperties>
</file>