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Informe Semana Epidemiologic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3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3"/>
  <sheetViews>
    <sheetView tabSelected="1" workbookViewId="0">
      <pane ySplit="1" topLeftCell="A76" activePane="bottomLeft" state="frozen"/>
      <selection pane="bottomLeft" activeCell="E102" sqref="E102"/>
    </sheetView>
  </sheetViews>
  <sheetFormatPr baseColWidth="8" defaultColWidth="8.85546875" defaultRowHeight="15"/>
  <cols>
    <col width="13" customWidth="1" style="1" min="1" max="1"/>
    <col width="15.5703125" customWidth="1" style="15" min="2" max="2"/>
    <col width="13.5703125" customWidth="1" style="3" min="3" max="3"/>
    <col width="19.42578125" customWidth="1" style="5" min="4" max="4"/>
    <col width="21.28515625" customWidth="1" style="5" min="5" max="5"/>
    <col width="16.42578125" customWidth="1" style="5" min="6" max="6"/>
    <col width="22.7109375" customWidth="1" style="1" min="7" max="7"/>
    <col width="12.85546875" customWidth="1" style="1" min="8" max="8"/>
    <col width="19.140625" customWidth="1" style="6" min="9" max="9"/>
    <col width="16.42578125" customWidth="1" style="7" min="10" max="10"/>
    <col width="8.85546875" customWidth="1" style="1" min="11" max="11"/>
    <col width="8.85546875" customWidth="1" style="1" min="12" max="16384"/>
  </cols>
  <sheetData>
    <row r="1" customFormat="1" s="2">
      <c r="A1" s="2" t="inlineStr">
        <is>
          <t>INFORME</t>
        </is>
      </c>
      <c r="B1" s="16" t="inlineStr">
        <is>
          <t>DATA</t>
        </is>
      </c>
      <c r="C1" s="10" t="inlineStr">
        <is>
          <t>INCIDENCIA</t>
        </is>
      </c>
      <c r="D1" s="11" t="inlineStr">
        <is>
          <t>CASOS PROVÁVEIS</t>
        </is>
      </c>
      <c r="E1" s="11" t="inlineStr">
        <is>
          <t>MUNICIPIOS CASOS</t>
        </is>
      </c>
      <c r="F1" s="11" t="inlineStr">
        <is>
          <t>CASOS GRAVES</t>
        </is>
      </c>
      <c r="G1" s="2" t="inlineStr">
        <is>
          <t>OBITOS INVESTIGAÇÃO</t>
        </is>
      </c>
      <c r="H1" s="2" t="inlineStr">
        <is>
          <t>OBITOS</t>
        </is>
      </c>
      <c r="I1" s="12" t="inlineStr">
        <is>
          <t>LETALIDADE</t>
        </is>
      </c>
      <c r="J1" s="13" t="inlineStr">
        <is>
          <t>VARIAÇÃO %</t>
        </is>
      </c>
    </row>
    <row r="2">
      <c r="A2" s="1" t="inlineStr">
        <is>
          <t>SE 10</t>
        </is>
      </c>
      <c r="B2" s="15" t="n">
        <v>45001</v>
      </c>
      <c r="C2" s="8" t="n">
        <v>152</v>
      </c>
      <c r="D2" s="5" t="n">
        <v>324322</v>
      </c>
      <c r="E2" s="5" t="n">
        <v>3720</v>
      </c>
      <c r="F2" s="5" t="n">
        <v>0</v>
      </c>
      <c r="G2" s="1" t="n">
        <v>144</v>
      </c>
      <c r="H2" s="1" t="n">
        <v>87</v>
      </c>
      <c r="I2" s="6" t="n">
        <v>0.002</v>
      </c>
      <c r="J2" s="7" t="n">
        <v>0.54</v>
      </c>
    </row>
    <row r="3">
      <c r="A3" s="1" t="inlineStr">
        <is>
          <t>SE 10</t>
        </is>
      </c>
      <c r="B3" s="15" t="n">
        <v>45002</v>
      </c>
      <c r="C3" s="8" t="n">
        <v>154</v>
      </c>
      <c r="D3" s="5" t="n">
        <v>327938</v>
      </c>
      <c r="E3" s="5" t="n">
        <v>3725</v>
      </c>
      <c r="F3" s="5" t="n">
        <v>3324</v>
      </c>
      <c r="G3" s="1" t="n">
        <v>149</v>
      </c>
      <c r="H3" s="1" t="n">
        <v>90</v>
      </c>
      <c r="I3" s="6" t="n">
        <v>0.027</v>
      </c>
      <c r="J3" s="7" t="n">
        <v>0.5600000000000001</v>
      </c>
    </row>
    <row r="4">
      <c r="A4" s="1" t="inlineStr">
        <is>
          <t>SE 11</t>
        </is>
      </c>
      <c r="B4" s="15" t="n">
        <v>45005</v>
      </c>
      <c r="C4" s="8" t="n">
        <v>175</v>
      </c>
      <c r="D4" s="5" t="n">
        <v>373380</v>
      </c>
      <c r="E4" s="5" t="n">
        <v>3863</v>
      </c>
      <c r="F4" s="5" t="n">
        <v>3695</v>
      </c>
      <c r="G4" s="1" t="n">
        <v>163</v>
      </c>
      <c r="H4" s="1" t="n">
        <v>97</v>
      </c>
      <c r="I4" s="6" t="n">
        <v>0.026</v>
      </c>
      <c r="J4" s="7" t="n">
        <v>0.41</v>
      </c>
    </row>
    <row r="5">
      <c r="A5" s="1" t="inlineStr">
        <is>
          <t>SE 11</t>
        </is>
      </c>
      <c r="B5" s="15" t="n">
        <v>45006</v>
      </c>
      <c r="C5" s="8" t="n">
        <v>180</v>
      </c>
      <c r="D5" s="5" t="n">
        <v>385131</v>
      </c>
      <c r="E5" s="5" t="n">
        <v>3883</v>
      </c>
      <c r="F5" s="5" t="n">
        <v>3811</v>
      </c>
      <c r="G5" s="1" t="n">
        <v>181</v>
      </c>
      <c r="H5" s="1" t="n">
        <v>99</v>
      </c>
      <c r="I5" s="6" t="n">
        <v>0.026</v>
      </c>
      <c r="J5" s="7" t="n">
        <v>0.45</v>
      </c>
    </row>
    <row r="6">
      <c r="A6" s="1" t="inlineStr">
        <is>
          <t>SE 11</t>
        </is>
      </c>
      <c r="B6" s="15" t="n">
        <v>45007</v>
      </c>
      <c r="C6" s="8" t="n">
        <v>184</v>
      </c>
      <c r="D6" s="5" t="n">
        <v>393361</v>
      </c>
      <c r="E6" s="5" t="n">
        <v>3889</v>
      </c>
      <c r="F6" s="5" t="n">
        <v>3919</v>
      </c>
      <c r="G6" s="1" t="n">
        <v>176</v>
      </c>
      <c r="H6" s="1" t="n">
        <v>105</v>
      </c>
      <c r="I6" s="6" t="n">
        <v>0.027</v>
      </c>
      <c r="J6" s="7" t="n">
        <v>0.48</v>
      </c>
    </row>
    <row r="7">
      <c r="A7" s="1" t="inlineStr">
        <is>
          <t>SE 11</t>
        </is>
      </c>
      <c r="B7" s="15" t="n">
        <v>45008</v>
      </c>
      <c r="C7" s="8" t="n">
        <v>187</v>
      </c>
      <c r="D7" s="5" t="n">
        <v>399659</v>
      </c>
      <c r="E7" s="5" t="n">
        <v>3888</v>
      </c>
      <c r="F7" s="5" t="n">
        <v>4033</v>
      </c>
      <c r="G7" s="1" t="n">
        <v>171</v>
      </c>
      <c r="H7" s="1" t="n">
        <v>112</v>
      </c>
      <c r="I7" s="6" t="n">
        <v>0.028</v>
      </c>
      <c r="J7" s="7" t="n">
        <v>0.51</v>
      </c>
    </row>
    <row r="8">
      <c r="A8" s="1" t="inlineStr">
        <is>
          <t>SE 11</t>
        </is>
      </c>
      <c r="B8" s="15" t="n">
        <v>45009</v>
      </c>
      <c r="C8" s="8" t="n">
        <v>190</v>
      </c>
      <c r="D8" s="5" t="n">
        <v>404485</v>
      </c>
      <c r="E8" s="5" t="n">
        <v>3886</v>
      </c>
      <c r="F8" s="5" t="n">
        <v>4088</v>
      </c>
      <c r="G8" s="1" t="n">
        <v>167</v>
      </c>
      <c r="H8" s="1" t="n">
        <v>117</v>
      </c>
      <c r="I8" s="6" t="n">
        <v>0.029</v>
      </c>
      <c r="J8" s="7" t="n">
        <v>0.53</v>
      </c>
    </row>
    <row r="9">
      <c r="A9" s="1" t="inlineStr">
        <is>
          <t>SE 12</t>
        </is>
      </c>
      <c r="B9" s="15" t="n">
        <v>45012</v>
      </c>
      <c r="C9" s="8" t="n">
        <v>217</v>
      </c>
      <c r="D9" s="5" t="n">
        <v>462435</v>
      </c>
      <c r="E9" s="5" t="n">
        <v>4026</v>
      </c>
      <c r="F9" s="5" t="n">
        <v>4412</v>
      </c>
      <c r="G9" s="1" t="n">
        <v>190</v>
      </c>
      <c r="H9" s="1" t="n">
        <v>121</v>
      </c>
      <c r="I9" s="6" t="n">
        <v>0.027</v>
      </c>
      <c r="J9" s="7" t="n">
        <v>0.38</v>
      </c>
    </row>
    <row r="10">
      <c r="A10" s="1" t="inlineStr">
        <is>
          <t>SE 12</t>
        </is>
      </c>
      <c r="B10" s="15" t="n">
        <v>45013</v>
      </c>
      <c r="C10" s="8" t="n">
        <v>223</v>
      </c>
      <c r="D10" s="5" t="n">
        <v>476106</v>
      </c>
      <c r="E10" s="5" t="n">
        <v>4046</v>
      </c>
      <c r="F10" s="5" t="n">
        <v>4538</v>
      </c>
      <c r="G10" s="1" t="n">
        <v>198</v>
      </c>
      <c r="H10" s="1" t="n">
        <v>126</v>
      </c>
      <c r="I10" s="6" t="n">
        <v>0.028</v>
      </c>
      <c r="J10" s="7" t="n">
        <v>0.42</v>
      </c>
    </row>
    <row r="11">
      <c r="A11" s="1" t="inlineStr">
        <is>
          <t>SE 12</t>
        </is>
      </c>
      <c r="B11" s="15" t="n">
        <v>45014</v>
      </c>
      <c r="C11" s="8" t="n">
        <v>227</v>
      </c>
      <c r="D11" s="5" t="n">
        <v>485095</v>
      </c>
      <c r="E11" s="5" t="n">
        <v>4053</v>
      </c>
      <c r="F11" s="5" t="n">
        <v>4646</v>
      </c>
      <c r="G11" s="1" t="n">
        <v>198</v>
      </c>
      <c r="H11" s="1" t="n">
        <v>136</v>
      </c>
      <c r="I11" s="6" t="n">
        <v>0.029</v>
      </c>
      <c r="J11" s="7" t="n">
        <v>0.44</v>
      </c>
    </row>
    <row r="12">
      <c r="A12" s="1" t="inlineStr">
        <is>
          <t>SE 12</t>
        </is>
      </c>
      <c r="B12" s="15" t="n">
        <v>45015</v>
      </c>
      <c r="C12" s="8" t="n">
        <v>231</v>
      </c>
      <c r="D12" s="5" t="n">
        <v>491879</v>
      </c>
      <c r="E12" s="5" t="n">
        <v>4061</v>
      </c>
      <c r="F12" s="5" t="n">
        <v>4646</v>
      </c>
      <c r="G12" s="1" t="n">
        <v>209</v>
      </c>
      <c r="H12" s="1" t="n">
        <v>135</v>
      </c>
      <c r="I12" s="6" t="n">
        <v>0.028</v>
      </c>
      <c r="J12" s="7" t="n">
        <v>0.46</v>
      </c>
    </row>
    <row r="13">
      <c r="A13" s="1" t="inlineStr">
        <is>
          <t>SE 12</t>
        </is>
      </c>
      <c r="B13" s="15" t="n">
        <v>45016</v>
      </c>
      <c r="C13" s="8" t="n">
        <v>233</v>
      </c>
      <c r="D13" s="5" t="n">
        <v>496130</v>
      </c>
      <c r="E13" s="5" t="n">
        <v>4058</v>
      </c>
      <c r="F13" s="5" t="n">
        <v>4833</v>
      </c>
      <c r="G13" s="1" t="n">
        <v>204</v>
      </c>
      <c r="H13" s="1" t="n">
        <v>139</v>
      </c>
      <c r="I13" s="6" t="n">
        <v>0.029</v>
      </c>
      <c r="J13" s="7" t="n">
        <v>0.48</v>
      </c>
    </row>
    <row r="14">
      <c r="A14" s="1" t="inlineStr">
        <is>
          <t>SE 13</t>
        </is>
      </c>
      <c r="B14" s="15" t="n">
        <v>45019</v>
      </c>
      <c r="C14" s="8" t="n">
        <v>264</v>
      </c>
      <c r="D14" s="5" t="n">
        <v>562306</v>
      </c>
      <c r="E14" s="5" t="n">
        <v>4193</v>
      </c>
      <c r="F14" s="5" t="n">
        <v>5266</v>
      </c>
      <c r="G14" s="1" t="n">
        <v>228</v>
      </c>
      <c r="H14" s="1" t="n">
        <v>148</v>
      </c>
      <c r="I14" s="6" t="n">
        <v>0.028</v>
      </c>
      <c r="J14" s="7" t="n">
        <v>0.35</v>
      </c>
    </row>
    <row r="15">
      <c r="A15" s="1" t="inlineStr">
        <is>
          <t>SE 13</t>
        </is>
      </c>
      <c r="B15" s="15" t="n">
        <v>45020</v>
      </c>
      <c r="C15" s="8" t="n">
        <v>269</v>
      </c>
      <c r="D15" s="5" t="n">
        <v>575079</v>
      </c>
      <c r="E15" s="5" t="n">
        <v>4217</v>
      </c>
      <c r="F15" s="5" t="n">
        <v>5468</v>
      </c>
      <c r="G15" s="1" t="n">
        <v>235</v>
      </c>
      <c r="H15" s="1" t="n">
        <v>164</v>
      </c>
      <c r="I15" s="6" t="n">
        <v>0.029</v>
      </c>
      <c r="J15" s="7" t="n">
        <v>0.38</v>
      </c>
    </row>
    <row r="16">
      <c r="A16" s="1" t="inlineStr">
        <is>
          <t>SE 13</t>
        </is>
      </c>
      <c r="B16" s="15" t="n">
        <v>45021</v>
      </c>
      <c r="C16" s="8" t="n">
        <v>274</v>
      </c>
      <c r="D16" s="5" t="n">
        <v>584113</v>
      </c>
      <c r="E16" s="5" t="n">
        <v>4231</v>
      </c>
      <c r="F16" s="5" t="n">
        <v>5628</v>
      </c>
      <c r="G16" s="1" t="n">
        <v>234</v>
      </c>
      <c r="H16" s="1" t="n">
        <v>173</v>
      </c>
      <c r="I16" s="6" t="n">
        <v>0.031</v>
      </c>
      <c r="J16" s="7" t="n">
        <v>0.41</v>
      </c>
    </row>
    <row r="17">
      <c r="A17" s="1" t="inlineStr">
        <is>
          <t>SE 13</t>
        </is>
      </c>
      <c r="B17" s="15" t="n">
        <v>45022</v>
      </c>
      <c r="C17" s="8" t="n">
        <v>278</v>
      </c>
      <c r="D17" s="5" t="n">
        <v>592453</v>
      </c>
      <c r="E17" s="5" t="n">
        <v>4230</v>
      </c>
      <c r="F17" s="5" t="n">
        <v>5773</v>
      </c>
      <c r="G17" s="1" t="n">
        <v>231</v>
      </c>
      <c r="H17" s="1" t="n">
        <v>183</v>
      </c>
      <c r="I17" s="6" t="n">
        <v>0.032</v>
      </c>
      <c r="J17" s="7" t="n">
        <v>0.43</v>
      </c>
    </row>
    <row r="18">
      <c r="A18" s="1" t="inlineStr">
        <is>
          <t>SE 14</t>
        </is>
      </c>
      <c r="B18" s="15" t="n">
        <v>45026</v>
      </c>
      <c r="C18" s="8" t="n">
        <v>301</v>
      </c>
      <c r="D18" s="5" t="n">
        <v>642989</v>
      </c>
      <c r="E18" s="5" t="n">
        <v>4282</v>
      </c>
      <c r="F18" s="5" t="n">
        <v>6145</v>
      </c>
      <c r="G18" s="1" t="n">
        <v>249</v>
      </c>
      <c r="H18" s="1" t="n">
        <v>192</v>
      </c>
      <c r="I18" s="6" t="n">
        <v>0.031</v>
      </c>
      <c r="J18" s="7" t="n">
        <v>0.29</v>
      </c>
    </row>
    <row r="19">
      <c r="A19" s="1" t="inlineStr">
        <is>
          <t>SE 14</t>
        </is>
      </c>
      <c r="B19" s="15" t="n">
        <v>45027</v>
      </c>
      <c r="C19" s="8" t="n">
        <v>308</v>
      </c>
      <c r="D19" s="5" t="n">
        <v>657238</v>
      </c>
      <c r="E19" s="5" t="n">
        <v>4296</v>
      </c>
      <c r="F19" s="5" t="n">
        <v>6276</v>
      </c>
      <c r="G19" s="1" t="n">
        <v>259</v>
      </c>
      <c r="H19" s="1" t="n">
        <v>197</v>
      </c>
      <c r="I19" s="6" t="n">
        <v>0.031</v>
      </c>
      <c r="J19" s="7" t="n">
        <v>0.31</v>
      </c>
    </row>
    <row r="20">
      <c r="A20" s="1" t="inlineStr">
        <is>
          <t>SE 14</t>
        </is>
      </c>
      <c r="B20" s="15" t="n">
        <v>45028</v>
      </c>
      <c r="C20" s="8" t="n">
        <v>314</v>
      </c>
      <c r="D20" s="5" t="n">
        <v>669901</v>
      </c>
      <c r="E20" s="5" t="n">
        <v>4318</v>
      </c>
      <c r="F20" s="5" t="n">
        <v>6459</v>
      </c>
      <c r="G20" s="1" t="n">
        <v>262</v>
      </c>
      <c r="H20" s="1" t="n">
        <v>205</v>
      </c>
      <c r="I20" s="6" t="n">
        <v>0.032</v>
      </c>
      <c r="J20" s="7" t="n">
        <v>0.34</v>
      </c>
    </row>
    <row r="21">
      <c r="A21" s="1" t="inlineStr">
        <is>
          <t>SE 14</t>
        </is>
      </c>
      <c r="B21" s="15" t="n">
        <v>45029</v>
      </c>
      <c r="C21" s="8" t="n">
        <v>318</v>
      </c>
      <c r="D21" s="5" t="n">
        <v>678296</v>
      </c>
      <c r="E21" s="5" t="n">
        <v>4319</v>
      </c>
      <c r="F21" s="5" t="n">
        <v>6675</v>
      </c>
      <c r="G21" s="1" t="n">
        <v>250</v>
      </c>
      <c r="H21" s="1" t="n">
        <v>224</v>
      </c>
      <c r="I21" s="6" t="n">
        <v>0.034</v>
      </c>
      <c r="J21" s="7" t="n">
        <v>0.36</v>
      </c>
    </row>
    <row r="22">
      <c r="A22" s="1" t="inlineStr">
        <is>
          <t>SE 14</t>
        </is>
      </c>
      <c r="B22" s="15" t="n">
        <v>45030</v>
      </c>
      <c r="C22" s="8" t="n">
        <v>321</v>
      </c>
      <c r="D22" s="5" t="n">
        <v>685634</v>
      </c>
      <c r="E22" s="5" t="n">
        <v>4327</v>
      </c>
      <c r="F22" s="5" t="n">
        <v>6798</v>
      </c>
      <c r="G22" s="1" t="n">
        <v>254</v>
      </c>
      <c r="H22" s="1" t="n">
        <v>228</v>
      </c>
      <c r="I22" s="6" t="n">
        <v>0.034</v>
      </c>
      <c r="J22" s="7" t="n">
        <v>0.37</v>
      </c>
    </row>
    <row r="23">
      <c r="A23" s="1" t="inlineStr">
        <is>
          <t>SE 15</t>
        </is>
      </c>
      <c r="B23" s="15" t="n">
        <v>45033</v>
      </c>
      <c r="C23" s="8" t="n">
        <v>357</v>
      </c>
      <c r="D23" s="5" t="n">
        <v>761845</v>
      </c>
      <c r="E23" s="5" t="n">
        <v>4417</v>
      </c>
      <c r="F23" s="5" t="n">
        <v>7550</v>
      </c>
      <c r="G23" s="1" t="n">
        <v>287</v>
      </c>
      <c r="H23" s="1" t="n">
        <v>246</v>
      </c>
      <c r="I23" s="6" t="n">
        <v>0.033</v>
      </c>
      <c r="J23" s="7" t="n">
        <v>0.28</v>
      </c>
    </row>
    <row r="24">
      <c r="A24" s="1" t="inlineStr">
        <is>
          <t>SE 15</t>
        </is>
      </c>
      <c r="B24" s="15" t="n">
        <v>45034</v>
      </c>
      <c r="C24" s="8" t="n">
        <v>364</v>
      </c>
      <c r="D24" s="5" t="n">
        <v>777025</v>
      </c>
      <c r="E24" s="5" t="n">
        <v>4435</v>
      </c>
      <c r="F24" s="5" t="n">
        <v>7755</v>
      </c>
      <c r="G24" s="1" t="n">
        <v>299</v>
      </c>
      <c r="H24" s="1" t="n">
        <v>250</v>
      </c>
      <c r="I24" s="6" t="n">
        <v>0.031</v>
      </c>
      <c r="J24" s="7" t="n">
        <v>0.31</v>
      </c>
    </row>
    <row r="25">
      <c r="A25" s="1" t="inlineStr">
        <is>
          <t>SE 15</t>
        </is>
      </c>
      <c r="B25" s="15" t="n">
        <v>45035</v>
      </c>
      <c r="C25" s="8" t="n">
        <v>370</v>
      </c>
      <c r="D25" s="5" t="n">
        <v>789041</v>
      </c>
      <c r="E25" s="5" t="n">
        <v>4454</v>
      </c>
      <c r="F25" s="5" t="n">
        <v>7941</v>
      </c>
      <c r="G25" s="1" t="n">
        <v>294</v>
      </c>
      <c r="H25" s="1" t="n">
        <v>265</v>
      </c>
      <c r="I25" s="6" t="n">
        <v>0.033</v>
      </c>
      <c r="J25" s="7" t="n">
        <v>0.33</v>
      </c>
    </row>
    <row r="26">
      <c r="A26" s="1" t="inlineStr">
        <is>
          <t>SE 15</t>
        </is>
      </c>
      <c r="B26" s="15" t="n">
        <v>45036</v>
      </c>
      <c r="C26" s="8" t="n">
        <v>375</v>
      </c>
      <c r="D26" s="5" t="n">
        <v>799870</v>
      </c>
      <c r="E26" s="5" t="n">
        <v>4456</v>
      </c>
      <c r="F26" s="5" t="n">
        <v>8144</v>
      </c>
      <c r="G26" s="1" t="n">
        <v>311</v>
      </c>
      <c r="H26" s="1" t="n">
        <v>267</v>
      </c>
      <c r="I26" s="6" t="n">
        <v>0.033</v>
      </c>
      <c r="J26" s="7" t="n">
        <v>0.35</v>
      </c>
    </row>
    <row r="27">
      <c r="A27" s="1" t="inlineStr">
        <is>
          <t>SE 16</t>
        </is>
      </c>
      <c r="B27" s="15" t="n">
        <v>45040</v>
      </c>
      <c r="C27" s="8" t="n">
        <v>405</v>
      </c>
      <c r="D27" s="5" t="n">
        <v>864147</v>
      </c>
      <c r="E27" s="5" t="n">
        <v>4533</v>
      </c>
      <c r="F27" s="5" t="n">
        <v>8753</v>
      </c>
      <c r="G27" s="1" t="n">
        <v>326</v>
      </c>
      <c r="H27" s="1" t="n">
        <v>291</v>
      </c>
      <c r="I27" s="6" t="n">
        <v>0.033</v>
      </c>
      <c r="J27" s="7" t="n">
        <v>0.25</v>
      </c>
    </row>
    <row r="28">
      <c r="A28" s="1" t="inlineStr">
        <is>
          <t>SE 16</t>
        </is>
      </c>
      <c r="B28" s="15" t="n">
        <v>45041</v>
      </c>
      <c r="C28" s="8" t="n">
        <v>412</v>
      </c>
      <c r="D28" s="5" t="n">
        <v>879302</v>
      </c>
      <c r="E28" s="5" t="n">
        <v>4541</v>
      </c>
      <c r="F28" s="5" t="n">
        <v>8910</v>
      </c>
      <c r="G28" s="1" t="n">
        <v>326</v>
      </c>
      <c r="H28" s="1" t="n">
        <v>299</v>
      </c>
      <c r="I28" s="6" t="n">
        <v>0.033</v>
      </c>
      <c r="J28" s="7" t="n">
        <v>0.27</v>
      </c>
    </row>
    <row r="29">
      <c r="A29" s="1" t="inlineStr">
        <is>
          <t>SE 16</t>
        </is>
      </c>
      <c r="B29" s="15" t="n">
        <v>45042</v>
      </c>
      <c r="C29" s="8" t="n">
        <v>418</v>
      </c>
      <c r="D29" s="5" t="n">
        <v>892138</v>
      </c>
      <c r="E29" s="5" t="n">
        <v>4547</v>
      </c>
      <c r="F29" s="5" t="n">
        <v>9115</v>
      </c>
      <c r="G29" s="1" t="n">
        <v>331</v>
      </c>
      <c r="H29" s="1" t="n">
        <v>320</v>
      </c>
      <c r="I29" s="6" t="n">
        <v>0.035</v>
      </c>
      <c r="J29" s="7" t="n">
        <v>0.29</v>
      </c>
    </row>
    <row r="30">
      <c r="A30" s="1" t="inlineStr">
        <is>
          <t>SE 16</t>
        </is>
      </c>
      <c r="B30" s="15" t="n">
        <v>45044</v>
      </c>
      <c r="C30" s="8" t="n">
        <v>422</v>
      </c>
      <c r="D30" s="5" t="n">
        <v>899555</v>
      </c>
      <c r="E30" s="5" t="n">
        <v>4547</v>
      </c>
      <c r="F30" s="5" t="n">
        <v>9257</v>
      </c>
      <c r="G30" s="1" t="n">
        <v>325</v>
      </c>
      <c r="H30" s="1" t="n">
        <v>333</v>
      </c>
      <c r="I30" s="6" t="n">
        <v>0.035</v>
      </c>
      <c r="J30" s="7" t="n">
        <v>0.3</v>
      </c>
    </row>
    <row r="31">
      <c r="A31" s="1" t="inlineStr">
        <is>
          <t>SE 17</t>
        </is>
      </c>
      <c r="B31" s="15" t="n">
        <v>45051</v>
      </c>
      <c r="C31" s="8" t="n">
        <v>473</v>
      </c>
      <c r="D31" s="5" t="n">
        <v>1009189</v>
      </c>
      <c r="E31" s="5" t="n">
        <v>4637</v>
      </c>
      <c r="F31" s="5" t="n">
        <v>10495</v>
      </c>
      <c r="G31" s="1" t="n">
        <v>356</v>
      </c>
      <c r="H31" s="1" t="n">
        <v>392</v>
      </c>
      <c r="I31" s="6" t="n">
        <v>0.037</v>
      </c>
      <c r="J31" s="7" t="n">
        <v>0.27</v>
      </c>
    </row>
    <row r="32">
      <c r="A32" s="1" t="inlineStr">
        <is>
          <t>SE 18</t>
        </is>
      </c>
      <c r="B32" s="15" t="n">
        <v>45058</v>
      </c>
      <c r="C32" s="8" t="n">
        <v>516</v>
      </c>
      <c r="D32" s="5" t="n">
        <v>1101270</v>
      </c>
      <c r="E32" s="5" t="n">
        <v>4691</v>
      </c>
      <c r="F32" s="5" t="n">
        <v>11562</v>
      </c>
      <c r="G32" s="1" t="n">
        <v>381</v>
      </c>
      <c r="H32" s="1" t="n">
        <v>434</v>
      </c>
      <c r="I32" s="6" t="n">
        <v>0.037</v>
      </c>
      <c r="J32" s="7" t="n">
        <v>0.22</v>
      </c>
    </row>
    <row r="33">
      <c r="A33" s="1" t="inlineStr">
        <is>
          <t>SE 18</t>
        </is>
      </c>
      <c r="B33" s="15" t="n">
        <v>45065</v>
      </c>
      <c r="C33" s="8" t="n">
        <v>560</v>
      </c>
      <c r="D33" s="5" t="n">
        <v>1196459</v>
      </c>
      <c r="E33" s="5" t="n">
        <v>4745</v>
      </c>
      <c r="F33" s="5" t="n">
        <v>12677</v>
      </c>
      <c r="G33" s="1" t="n">
        <v>372</v>
      </c>
      <c r="H33" s="1" t="n">
        <v>503</v>
      </c>
      <c r="I33" s="6" t="n">
        <v>0.04</v>
      </c>
      <c r="J33" s="7" t="n">
        <v>0.21</v>
      </c>
    </row>
    <row r="34">
      <c r="A34" s="1" t="inlineStr">
        <is>
          <t>SE 20</t>
        </is>
      </c>
      <c r="B34" s="15" t="n">
        <v>45072</v>
      </c>
      <c r="C34" s="8" t="n">
        <v>599</v>
      </c>
      <c r="D34" s="5" t="n">
        <v>1277118</v>
      </c>
      <c r="E34" s="5" t="n">
        <v>4793</v>
      </c>
      <c r="F34" s="5" t="n">
        <v>14012</v>
      </c>
      <c r="G34" s="1" t="n">
        <v>397</v>
      </c>
      <c r="H34" s="1" t="n">
        <v>556</v>
      </c>
      <c r="I34" s="6" t="n">
        <v>0.04</v>
      </c>
      <c r="J34" s="7" t="n">
        <v>0.22</v>
      </c>
    </row>
    <row r="35">
      <c r="A35" s="1" t="inlineStr">
        <is>
          <t>SE 21</t>
        </is>
      </c>
      <c r="B35" s="15" t="n">
        <v>45079</v>
      </c>
      <c r="C35" s="8" t="n">
        <v>626</v>
      </c>
      <c r="D35" s="5" t="n">
        <v>1334740</v>
      </c>
      <c r="E35" s="5" t="n">
        <v>4818</v>
      </c>
      <c r="F35" s="5" t="n">
        <v>14737</v>
      </c>
      <c r="G35" s="1" t="n">
        <v>428</v>
      </c>
      <c r="H35" s="1" t="n">
        <v>596</v>
      </c>
      <c r="I35" s="6" t="n">
        <v>0.04</v>
      </c>
      <c r="J35" s="7" t="n">
        <v>0.22</v>
      </c>
    </row>
    <row r="36">
      <c r="A36" s="1" t="inlineStr">
        <is>
          <t>SE 22</t>
        </is>
      </c>
      <c r="B36" s="15" t="n">
        <v>45084</v>
      </c>
      <c r="C36" s="8" t="n">
        <v>647</v>
      </c>
      <c r="D36" s="5" t="n">
        <v>1379983</v>
      </c>
      <c r="E36" s="5" t="n">
        <v>4843</v>
      </c>
      <c r="F36" s="5" t="n">
        <v>15519</v>
      </c>
      <c r="G36" s="1" t="n">
        <v>420</v>
      </c>
      <c r="H36" s="1" t="n">
        <v>635</v>
      </c>
      <c r="I36" s="6" t="n">
        <v>0.041</v>
      </c>
      <c r="J36" s="7" t="n">
        <v>0.22</v>
      </c>
    </row>
    <row r="37" ht="15" customHeight="1">
      <c r="A37" s="1" t="inlineStr">
        <is>
          <t>SE 32</t>
        </is>
      </c>
      <c r="B37" s="15" t="n">
        <v>45155</v>
      </c>
      <c r="C37" s="8" t="inlineStr">
        <is>
          <t>711,74</t>
        </is>
      </c>
      <c r="D37" s="5" t="n">
        <v>1518268</v>
      </c>
      <c r="E37" s="5" t="n">
        <v>0</v>
      </c>
      <c r="F37" s="5" t="n">
        <v>20948</v>
      </c>
      <c r="G37" s="1" t="n">
        <v>0</v>
      </c>
      <c r="H37" s="1" t="n">
        <v>919</v>
      </c>
      <c r="I37" s="6" t="n">
        <v>0</v>
      </c>
      <c r="J37" s="7" t="n">
        <v>0</v>
      </c>
    </row>
    <row r="38" ht="15" customHeight="1">
      <c r="A38" s="1" t="inlineStr">
        <is>
          <t>SE 37</t>
        </is>
      </c>
      <c r="B38" s="15" t="n">
        <v>45186</v>
      </c>
      <c r="C38" s="8" t="inlineStr">
        <is>
          <t>721,31</t>
        </is>
      </c>
      <c r="D38" s="5" t="n">
        <v>1538675</v>
      </c>
      <c r="E38" s="5" t="n">
        <v>0</v>
      </c>
      <c r="F38" s="5" t="n">
        <v>21903</v>
      </c>
      <c r="G38" s="1" t="n">
        <v>0</v>
      </c>
      <c r="H38" s="1" t="n">
        <v>956</v>
      </c>
      <c r="I38" s="6" t="n">
        <v>0</v>
      </c>
      <c r="J38" s="7" t="n">
        <v>0</v>
      </c>
    </row>
    <row r="39">
      <c r="A39" s="1" t="inlineStr">
        <is>
          <t>SE 40</t>
        </is>
      </c>
      <c r="B39" s="15" t="n">
        <v>45209</v>
      </c>
      <c r="C39" s="3" t="inlineStr">
        <is>
          <t>726,88</t>
        </is>
      </c>
      <c r="D39" s="5" t="n">
        <v>1550563</v>
      </c>
      <c r="E39" s="5" t="n">
        <v>0</v>
      </c>
      <c r="F39" s="5" t="n">
        <v>22250</v>
      </c>
      <c r="G39" s="1" t="n">
        <v>0</v>
      </c>
      <c r="H39" s="1" t="n">
        <v>979</v>
      </c>
      <c r="I39" s="6" t="n">
        <v>0</v>
      </c>
      <c r="J39" s="7" t="n">
        <v>0</v>
      </c>
    </row>
    <row r="40">
      <c r="A40" s="1" t="inlineStr">
        <is>
          <t>SE 42</t>
        </is>
      </c>
      <c r="B40" s="15" t="n">
        <v>45225</v>
      </c>
      <c r="C40" s="3" t="inlineStr">
        <is>
          <t>768,13</t>
        </is>
      </c>
      <c r="D40" s="5" t="n">
        <v>1638563</v>
      </c>
      <c r="E40" s="5" t="n">
        <v>0</v>
      </c>
      <c r="F40" s="5" t="n">
        <v>23479</v>
      </c>
      <c r="G40" s="1" t="n">
        <v>0</v>
      </c>
      <c r="H40" s="1" t="n">
        <v>1000</v>
      </c>
      <c r="I40" s="6" t="n">
        <v>0</v>
      </c>
      <c r="J40" s="7" t="n">
        <v>0</v>
      </c>
    </row>
    <row r="41">
      <c r="A41" s="1" t="inlineStr">
        <is>
          <t>SE 46</t>
        </is>
      </c>
      <c r="B41" s="15" t="n">
        <v>45253</v>
      </c>
      <c r="C41" s="3" t="inlineStr">
        <is>
          <t>780,22</t>
        </is>
      </c>
      <c r="D41" s="5" t="n">
        <v>1664354</v>
      </c>
      <c r="E41" s="5" t="n">
        <v>0</v>
      </c>
      <c r="F41" s="5" t="n">
        <v>24109</v>
      </c>
      <c r="G41" s="1" t="n">
        <v>0</v>
      </c>
      <c r="H41" s="1" t="n">
        <v>1037</v>
      </c>
      <c r="I41" s="6" t="n">
        <v>0</v>
      </c>
      <c r="J41" s="7" t="n">
        <v>0</v>
      </c>
    </row>
    <row r="42">
      <c r="A42" s="1" t="inlineStr">
        <is>
          <t>SE 48</t>
        </is>
      </c>
      <c r="B42" s="15" t="n">
        <v>45264</v>
      </c>
      <c r="C42" s="3" t="inlineStr">
        <is>
          <t>750,94</t>
        </is>
      </c>
      <c r="D42" s="5" t="n">
        <v>1601890</v>
      </c>
      <c r="E42" s="5" t="n">
        <v>0</v>
      </c>
      <c r="F42" s="5" t="n">
        <v>23586</v>
      </c>
      <c r="G42" s="1" t="n">
        <v>0</v>
      </c>
      <c r="H42" s="1" t="n">
        <v>1053</v>
      </c>
      <c r="I42" s="6" t="n">
        <v>0</v>
      </c>
      <c r="J42" s="7" t="n">
        <v>0</v>
      </c>
    </row>
    <row r="43">
      <c r="A43" s="1" t="inlineStr">
        <is>
          <t>SE 52</t>
        </is>
      </c>
      <c r="B43" s="15" t="n">
        <v>45295</v>
      </c>
      <c r="C43" s="3" t="inlineStr">
        <is>
          <t>777,6</t>
        </is>
      </c>
      <c r="D43" s="5" t="n">
        <v>1658816</v>
      </c>
      <c r="E43" s="5" t="n">
        <v>5041</v>
      </c>
      <c r="F43" s="5" t="n">
        <v>23663</v>
      </c>
      <c r="G43" s="1" t="n">
        <v>218</v>
      </c>
      <c r="H43" s="1" t="n">
        <v>1094</v>
      </c>
      <c r="I43" s="6">
        <f>H43/D43</f>
        <v/>
      </c>
      <c r="J43" s="7" t="n">
        <v>0</v>
      </c>
    </row>
    <row r="44">
      <c r="A44" s="1" t="inlineStr">
        <is>
          <t>SE 04</t>
        </is>
      </c>
      <c r="B44" s="15" t="n">
        <v>45324</v>
      </c>
      <c r="C44" s="3" t="inlineStr">
        <is>
          <t>129,20</t>
        </is>
      </c>
      <c r="D44" s="5" t="n">
        <v>262247</v>
      </c>
      <c r="E44" s="5" t="n">
        <v>0</v>
      </c>
      <c r="F44" s="5" t="n">
        <v>0</v>
      </c>
      <c r="G44" s="1" t="n">
        <v>173</v>
      </c>
      <c r="H44" s="1" t="n">
        <v>29</v>
      </c>
      <c r="I44" s="6">
        <f>H44/D44</f>
        <v/>
      </c>
      <c r="J44" s="7" t="n">
        <v>0</v>
      </c>
    </row>
    <row r="45">
      <c r="A45" s="1" t="inlineStr">
        <is>
          <t>SE 05</t>
        </is>
      </c>
      <c r="B45" s="15" t="n">
        <v>45328</v>
      </c>
      <c r="C45" s="3" t="inlineStr">
        <is>
          <t>179,7</t>
        </is>
      </c>
      <c r="D45" s="5" t="n">
        <v>364855</v>
      </c>
      <c r="E45" s="5" t="n">
        <v>0</v>
      </c>
      <c r="F45" s="5" t="n">
        <v>0</v>
      </c>
      <c r="G45" s="1" t="n">
        <v>265</v>
      </c>
      <c r="H45" s="1" t="n">
        <v>40</v>
      </c>
      <c r="I45" s="6">
        <f>H45/D45</f>
        <v/>
      </c>
      <c r="J45" s="7" t="n">
        <v>0</v>
      </c>
    </row>
    <row r="46">
      <c r="A46" s="1" t="inlineStr">
        <is>
          <t>SE 07</t>
        </is>
      </c>
      <c r="B46" s="15" t="n">
        <v>45342</v>
      </c>
      <c r="C46" s="3" t="inlineStr">
        <is>
          <t>339,0</t>
        </is>
      </c>
      <c r="D46" s="5" t="n">
        <v>688461</v>
      </c>
      <c r="E46" s="5" t="n">
        <v>0</v>
      </c>
      <c r="F46" s="5" t="n">
        <v>0</v>
      </c>
      <c r="G46" s="1" t="n">
        <v>456</v>
      </c>
      <c r="H46" s="1" t="n">
        <v>122</v>
      </c>
      <c r="I46" s="6">
        <f>H46/D46</f>
        <v/>
      </c>
      <c r="J46" s="7" t="n">
        <v>0</v>
      </c>
    </row>
    <row r="47">
      <c r="A47" s="1" t="inlineStr">
        <is>
          <t>SE 08</t>
        </is>
      </c>
      <c r="B47" s="15" t="n">
        <v>45348</v>
      </c>
      <c r="C47" s="3" t="inlineStr">
        <is>
          <t>453,3</t>
        </is>
      </c>
      <c r="D47" s="5" t="n">
        <v>920427</v>
      </c>
      <c r="E47" s="5" t="n">
        <v>0</v>
      </c>
      <c r="F47" s="5" t="n">
        <v>0</v>
      </c>
      <c r="G47" s="1" t="n">
        <v>609</v>
      </c>
      <c r="H47" s="1" t="n">
        <v>184</v>
      </c>
      <c r="I47" s="6">
        <f>H47/D47</f>
        <v/>
      </c>
      <c r="J47" s="7" t="n">
        <v>0</v>
      </c>
    </row>
    <row r="48">
      <c r="A48" s="1" t="inlineStr">
        <is>
          <t>SE 08</t>
        </is>
      </c>
      <c r="B48" s="15" t="n">
        <v>45351</v>
      </c>
      <c r="C48" s="3" t="inlineStr">
        <is>
          <t>501,0</t>
        </is>
      </c>
      <c r="D48" s="5" t="n">
        <v>1017278</v>
      </c>
      <c r="E48" s="5" t="n">
        <v>0</v>
      </c>
      <c r="F48" s="5" t="n">
        <v>0</v>
      </c>
      <c r="G48" s="1" t="n">
        <v>687</v>
      </c>
      <c r="H48" s="1" t="n">
        <v>214</v>
      </c>
      <c r="I48" s="6">
        <f>H48/D48</f>
        <v/>
      </c>
      <c r="J48" s="7" t="n">
        <v>0</v>
      </c>
    </row>
    <row r="49">
      <c r="A49" s="1" t="inlineStr">
        <is>
          <t>SE 09</t>
        </is>
      </c>
      <c r="B49" s="15" t="n">
        <v>45356</v>
      </c>
      <c r="C49" s="3" t="inlineStr">
        <is>
          <t>617,5</t>
        </is>
      </c>
      <c r="D49" s="5" t="n">
        <v>1253919</v>
      </c>
      <c r="E49" s="5" t="n">
        <v>0</v>
      </c>
      <c r="F49" s="5" t="n">
        <v>0</v>
      </c>
      <c r="G49" s="1" t="n">
        <v>765</v>
      </c>
      <c r="H49" s="1" t="n">
        <v>299</v>
      </c>
      <c r="I49" s="6">
        <f>H49/D49</f>
        <v/>
      </c>
      <c r="J49" s="7" t="n">
        <v>0</v>
      </c>
    </row>
    <row r="50">
      <c r="A50" s="1" t="inlineStr">
        <is>
          <t>SE 11</t>
        </is>
      </c>
      <c r="B50" s="15" t="n">
        <v>45373</v>
      </c>
      <c r="C50" s="3" t="inlineStr">
        <is>
          <t>1007,2</t>
        </is>
      </c>
      <c r="D50" s="5" t="n">
        <v>2045277</v>
      </c>
      <c r="E50" s="5" t="n">
        <v>0</v>
      </c>
      <c r="F50" s="5" t="n">
        <v>0</v>
      </c>
      <c r="G50" s="1" t="n">
        <v>1078</v>
      </c>
      <c r="H50" s="1" t="n">
        <v>715</v>
      </c>
      <c r="I50" s="6">
        <f>H50/D50</f>
        <v/>
      </c>
      <c r="J50" s="7" t="n">
        <v>0</v>
      </c>
    </row>
    <row r="51">
      <c r="A51" s="1" t="inlineStr">
        <is>
          <t>SE 12</t>
        </is>
      </c>
      <c r="B51" s="15" t="n">
        <v>45383</v>
      </c>
      <c r="C51" s="3" t="inlineStr">
        <is>
          <t>1185,1</t>
        </is>
      </c>
      <c r="D51" s="5" t="n">
        <v>2406582</v>
      </c>
      <c r="E51" s="5" t="n">
        <v>0</v>
      </c>
      <c r="F51" s="5" t="n">
        <v>0</v>
      </c>
      <c r="G51" s="1" t="n">
        <v>1337</v>
      </c>
      <c r="H51" s="1" t="n">
        <v>897</v>
      </c>
      <c r="I51" s="6">
        <f>H51/D51</f>
        <v/>
      </c>
      <c r="J51" s="7" t="n">
        <v>0</v>
      </c>
    </row>
    <row r="52">
      <c r="A52" s="1" t="inlineStr">
        <is>
          <t>SE 13</t>
        </is>
      </c>
      <c r="B52" s="15" t="n">
        <v>45387</v>
      </c>
      <c r="C52" s="3" t="inlineStr">
        <is>
          <t>1353,1</t>
        </is>
      </c>
      <c r="D52" s="5" t="n">
        <v>2747643</v>
      </c>
      <c r="E52" s="5" t="n">
        <v>0</v>
      </c>
      <c r="F52" s="5" t="n">
        <v>0</v>
      </c>
      <c r="G52" s="1" t="n">
        <v>1593</v>
      </c>
      <c r="H52" s="1" t="n">
        <v>1078</v>
      </c>
      <c r="I52" s="6">
        <f>H52/D52</f>
        <v/>
      </c>
      <c r="J52" s="7" t="n">
        <v>0</v>
      </c>
    </row>
    <row r="53">
      <c r="A53" s="1" t="inlineStr">
        <is>
          <t>SE 14</t>
        </is>
      </c>
      <c r="B53" s="15" t="n">
        <v>45394</v>
      </c>
      <c r="C53" s="3" t="inlineStr">
        <is>
          <t>1529,2</t>
        </is>
      </c>
      <c r="D53" s="5" t="n">
        <v>3105315</v>
      </c>
      <c r="E53" s="5" t="n">
        <v>0</v>
      </c>
      <c r="F53" s="5" t="n">
        <v>0</v>
      </c>
      <c r="G53" s="1" t="n">
        <v>1875</v>
      </c>
      <c r="H53" s="1" t="n">
        <v>1292</v>
      </c>
      <c r="I53" s="6">
        <f>H53/D53</f>
        <v/>
      </c>
      <c r="J53" s="7" t="n">
        <v>0</v>
      </c>
    </row>
    <row r="54">
      <c r="A54" s="1" t="inlineStr">
        <is>
          <t>SE 15</t>
        </is>
      </c>
      <c r="B54" s="15" t="n">
        <v>45401</v>
      </c>
      <c r="C54" s="3" t="inlineStr">
        <is>
          <t>1741,0</t>
        </is>
      </c>
      <c r="D54" s="5" t="n">
        <v>3535314</v>
      </c>
      <c r="E54" s="5" t="n">
        <v>0</v>
      </c>
      <c r="F54" s="5" t="n">
        <v>0</v>
      </c>
      <c r="G54" s="1" t="n">
        <v>2061</v>
      </c>
      <c r="H54" s="1" t="n">
        <v>1601</v>
      </c>
      <c r="I54" s="6">
        <f>H54/D54</f>
        <v/>
      </c>
      <c r="J54" s="7" t="n">
        <v>0</v>
      </c>
    </row>
    <row r="55">
      <c r="A55" s="1" t="inlineStr">
        <is>
          <t>SE 16</t>
        </is>
      </c>
      <c r="B55" s="15" t="n">
        <v>45407</v>
      </c>
      <c r="C55" s="3" t="inlineStr">
        <is>
          <t>1897,4</t>
        </is>
      </c>
      <c r="D55" s="5" t="n">
        <v>3852901</v>
      </c>
      <c r="E55" s="5" t="n">
        <v>0</v>
      </c>
      <c r="F55" s="5" t="n">
        <v>0</v>
      </c>
      <c r="G55" s="1" t="n">
        <v>2216</v>
      </c>
      <c r="H55" s="1" t="n">
        <v>1792</v>
      </c>
      <c r="I55" s="6">
        <f>H55/D55</f>
        <v/>
      </c>
      <c r="J55" s="7" t="n">
        <v>0</v>
      </c>
    </row>
    <row r="56">
      <c r="A56" s="1" t="inlineStr">
        <is>
          <t>SE 17</t>
        </is>
      </c>
      <c r="B56" s="15" t="n">
        <v>45412</v>
      </c>
      <c r="C56" s="3" t="inlineStr">
        <is>
          <t>2032,7</t>
        </is>
      </c>
      <c r="D56" s="5" t="n">
        <v>4127571</v>
      </c>
      <c r="E56" s="5" t="n">
        <v>0</v>
      </c>
      <c r="F56" s="5" t="n">
        <v>0</v>
      </c>
      <c r="G56" s="1" t="n">
        <v>2345</v>
      </c>
      <c r="H56" s="1" t="n">
        <v>1937</v>
      </c>
      <c r="I56" s="6">
        <f>H56/D56</f>
        <v/>
      </c>
      <c r="J56" s="7" t="n">
        <v>0</v>
      </c>
    </row>
    <row r="57">
      <c r="A57" s="1" t="inlineStr">
        <is>
          <t>SE 17</t>
        </is>
      </c>
      <c r="B57" s="15" t="n">
        <v>45418</v>
      </c>
      <c r="C57" s="3" t="inlineStr">
        <is>
          <t>2103,1</t>
        </is>
      </c>
      <c r="D57" s="5" t="n">
        <v>4270624</v>
      </c>
      <c r="E57" s="5" t="n">
        <v>0</v>
      </c>
      <c r="F57" s="5" t="n">
        <v>0</v>
      </c>
      <c r="G57" s="1" t="n">
        <v>2276</v>
      </c>
      <c r="H57" s="1" t="n">
        <v>2197</v>
      </c>
      <c r="I57" s="6">
        <f>H57/D57</f>
        <v/>
      </c>
      <c r="J57" s="7" t="n">
        <v>0</v>
      </c>
    </row>
    <row r="58">
      <c r="A58" s="1" t="inlineStr">
        <is>
          <t>SE 18</t>
        </is>
      </c>
      <c r="B58" s="15" t="n">
        <v>45425</v>
      </c>
      <c r="C58" s="3" t="inlineStr">
        <is>
          <t>2267,2</t>
        </is>
      </c>
      <c r="D58" s="5" t="n">
        <v>4603825</v>
      </c>
      <c r="E58" s="5" t="n">
        <v>0</v>
      </c>
      <c r="F58" s="5" t="n">
        <v>0</v>
      </c>
      <c r="G58" s="1" t="n">
        <v>2488</v>
      </c>
      <c r="H58" s="1" t="n">
        <v>2451</v>
      </c>
      <c r="I58" s="6">
        <f>H58/D58</f>
        <v/>
      </c>
      <c r="J58" s="7" t="n">
        <v>0</v>
      </c>
    </row>
    <row r="59">
      <c r="A59" s="1" t="inlineStr">
        <is>
          <t>SE 19</t>
        </is>
      </c>
      <c r="B59" s="15" t="n">
        <v>45429</v>
      </c>
      <c r="C59" s="3" t="inlineStr">
        <is>
          <t>2423,5</t>
        </is>
      </c>
      <c r="D59" s="5" t="n">
        <v>4921252</v>
      </c>
      <c r="E59" s="5" t="n">
        <v>0</v>
      </c>
      <c r="F59" s="5" t="n">
        <v>0</v>
      </c>
      <c r="G59" s="1" t="n">
        <v>2596</v>
      </c>
      <c r="H59" s="1" t="n">
        <v>2768</v>
      </c>
      <c r="I59" s="6">
        <f>H59/D59</f>
        <v/>
      </c>
      <c r="J59" s="7" t="n">
        <v>0</v>
      </c>
    </row>
    <row r="60">
      <c r="A60" s="1" t="inlineStr">
        <is>
          <t>SE 20</t>
        </is>
      </c>
      <c r="B60" s="15" t="n">
        <v>45439</v>
      </c>
      <c r="C60" s="3" t="inlineStr">
        <is>
          <t>2580,4</t>
        </is>
      </c>
      <c r="D60" s="5" t="n">
        <v>5239876</v>
      </c>
      <c r="E60" s="5" t="n">
        <v>0</v>
      </c>
      <c r="F60" s="5" t="n">
        <v>0</v>
      </c>
      <c r="G60" s="1" t="n">
        <v>3038</v>
      </c>
      <c r="H60" s="1" t="n">
        <v>2679</v>
      </c>
      <c r="I60" s="6">
        <f>H60/D60</f>
        <v/>
      </c>
      <c r="J60" s="7" t="n">
        <v>0</v>
      </c>
    </row>
    <row r="61">
      <c r="A61" s="1" t="inlineStr">
        <is>
          <t>SE 21</t>
        </is>
      </c>
      <c r="B61" s="15" t="n">
        <v>45443</v>
      </c>
      <c r="C61" s="3" t="inlineStr">
        <is>
          <t>2697,6</t>
        </is>
      </c>
      <c r="D61" s="5" t="n">
        <v>5477861</v>
      </c>
      <c r="E61" s="5" t="n">
        <v>0</v>
      </c>
      <c r="F61" s="5" t="n">
        <v>0</v>
      </c>
      <c r="G61" s="1" t="n">
        <v>2786</v>
      </c>
      <c r="H61" s="1" t="n">
        <v>3254</v>
      </c>
      <c r="I61" s="6">
        <f>H61/D61</f>
        <v/>
      </c>
      <c r="J61" s="7" t="n">
        <v>0</v>
      </c>
    </row>
    <row r="62">
      <c r="A62" s="1" t="inlineStr">
        <is>
          <t>SE 22</t>
        </is>
      </c>
      <c r="B62" s="15" t="n">
        <v>45450</v>
      </c>
      <c r="C62" s="3" t="inlineStr">
        <is>
          <t>2796,5</t>
        </is>
      </c>
      <c r="D62" s="5" t="n">
        <v>5678532</v>
      </c>
      <c r="E62" s="5" t="n">
        <v>0</v>
      </c>
      <c r="F62" s="5" t="n">
        <v>0</v>
      </c>
      <c r="G62" s="1" t="n">
        <v>2838</v>
      </c>
      <c r="H62" s="1" t="n">
        <v>3542</v>
      </c>
      <c r="I62" s="6">
        <f>H62/D62</f>
        <v/>
      </c>
      <c r="J62" s="7" t="n">
        <v>0</v>
      </c>
    </row>
    <row r="63">
      <c r="A63" s="1" t="inlineStr">
        <is>
          <t>SE 23</t>
        </is>
      </c>
      <c r="B63" s="15" t="n">
        <v>45456</v>
      </c>
      <c r="C63" s="3" t="inlineStr">
        <is>
          <t>2891,4</t>
        </is>
      </c>
      <c r="D63" s="5" t="n">
        <v>5871403</v>
      </c>
      <c r="E63" s="5" t="n">
        <v>0</v>
      </c>
      <c r="F63" s="5" t="n">
        <v>0</v>
      </c>
      <c r="G63" s="1" t="n">
        <v>2894</v>
      </c>
      <c r="H63" s="1" t="n">
        <v>3832</v>
      </c>
      <c r="I63" s="6">
        <f>H63/D63</f>
        <v/>
      </c>
      <c r="J63" s="7" t="n">
        <v>0</v>
      </c>
    </row>
    <row r="64">
      <c r="A64" s="1" t="inlineStr">
        <is>
          <t>SE 24</t>
        </is>
      </c>
      <c r="B64" s="15" t="n">
        <v>45463</v>
      </c>
      <c r="C64" s="3" t="inlineStr">
        <is>
          <t>2965,4</t>
        </is>
      </c>
      <c r="D64" s="5" t="n">
        <v>6021585</v>
      </c>
      <c r="E64" s="5" t="n">
        <v>0</v>
      </c>
      <c r="F64" s="5" t="n">
        <v>0</v>
      </c>
      <c r="G64" s="1" t="n">
        <v>2837</v>
      </c>
      <c r="H64" s="1" t="n">
        <v>4019</v>
      </c>
      <c r="I64" s="6">
        <f>H64/D64</f>
        <v/>
      </c>
      <c r="J64" s="7" t="n">
        <v>0</v>
      </c>
    </row>
    <row r="65">
      <c r="A65" s="1" t="inlineStr">
        <is>
          <t>SE 25</t>
        </is>
      </c>
      <c r="B65" s="15" t="n">
        <v>45471</v>
      </c>
      <c r="C65" s="3" t="inlineStr">
        <is>
          <t>3027,7</t>
        </is>
      </c>
      <c r="D65" s="5" t="n">
        <v>6148161</v>
      </c>
      <c r="E65" s="5" t="n">
        <v>0</v>
      </c>
      <c r="F65" s="5" t="n">
        <v>0</v>
      </c>
      <c r="G65" s="1" t="n">
        <v>2765</v>
      </c>
      <c r="H65" s="1" t="n">
        <v>4207</v>
      </c>
      <c r="I65" s="6">
        <f>H65/D65</f>
        <v/>
      </c>
      <c r="J65" s="7" t="n">
        <v>0</v>
      </c>
    </row>
    <row r="66">
      <c r="A66" s="1" t="inlineStr">
        <is>
          <t>SE 27</t>
        </is>
      </c>
      <c r="B66" s="15" t="n">
        <v>45483</v>
      </c>
      <c r="C66" s="3" t="inlineStr">
        <is>
          <t>3102,9</t>
        </is>
      </c>
      <c r="D66" s="5" t="n">
        <v>6300896</v>
      </c>
      <c r="E66" s="5" t="n">
        <v>0</v>
      </c>
      <c r="F66" s="5" t="n">
        <v>0</v>
      </c>
      <c r="G66" s="1" t="n">
        <v>2556</v>
      </c>
      <c r="H66" s="1" t="n">
        <v>4483</v>
      </c>
      <c r="I66" s="6">
        <f>H66/D66</f>
        <v/>
      </c>
      <c r="J66" s="7" t="n">
        <v>0</v>
      </c>
    </row>
    <row r="67">
      <c r="A67" s="1" t="inlineStr">
        <is>
          <t>SE 27</t>
        </is>
      </c>
      <c r="B67" s="15" t="n">
        <v>45485</v>
      </c>
      <c r="C67" s="3" t="inlineStr">
        <is>
          <t>3112,8</t>
        </is>
      </c>
      <c r="D67" s="5" t="n">
        <v>6320872</v>
      </c>
      <c r="E67" s="5" t="n">
        <v>0</v>
      </c>
      <c r="F67" s="5" t="n">
        <v>0</v>
      </c>
      <c r="G67" s="1" t="n">
        <v>2476</v>
      </c>
      <c r="H67" s="1" t="n">
        <v>4564</v>
      </c>
      <c r="I67" s="6">
        <f>H67/D67</f>
        <v/>
      </c>
      <c r="J67" s="7" t="n">
        <v>0</v>
      </c>
    </row>
    <row r="68">
      <c r="A68" s="1" t="inlineStr">
        <is>
          <t>SE 28</t>
        </is>
      </c>
      <c r="B68" s="15" t="n">
        <v>45492</v>
      </c>
      <c r="C68" s="3" t="inlineStr">
        <is>
          <t>3134,9</t>
        </is>
      </c>
      <c r="D68" s="5" t="n">
        <v>6365727</v>
      </c>
      <c r="E68" s="5" t="n">
        <v>0</v>
      </c>
      <c r="F68" s="5" t="n">
        <v>0</v>
      </c>
      <c r="G68" s="1" t="n">
        <v>2381</v>
      </c>
      <c r="H68" s="1" t="n">
        <v>4691</v>
      </c>
      <c r="I68" s="6">
        <f>H68/D68</f>
        <v/>
      </c>
      <c r="J68" s="7" t="n">
        <v>0</v>
      </c>
    </row>
    <row r="69">
      <c r="A69" s="1" t="inlineStr">
        <is>
          <t>SE 30</t>
        </is>
      </c>
      <c r="B69" s="15" t="n">
        <v>45504</v>
      </c>
      <c r="C69" s="3" t="inlineStr">
        <is>
          <t>3166,8</t>
        </is>
      </c>
      <c r="D69" s="5" t="n">
        <v>6430659</v>
      </c>
      <c r="E69" s="5" t="n">
        <v>0</v>
      </c>
      <c r="F69" s="5" t="n">
        <v>0</v>
      </c>
      <c r="G69" s="1" t="n">
        <v>2221</v>
      </c>
      <c r="H69" s="1" t="n">
        <v>4897</v>
      </c>
      <c r="I69" s="6">
        <f>H69/D69</f>
        <v/>
      </c>
      <c r="J69" s="7" t="n">
        <v>0</v>
      </c>
    </row>
    <row r="70">
      <c r="A70" s="1" t="inlineStr">
        <is>
          <t>SE 31</t>
        </is>
      </c>
      <c r="B70" s="15" t="n">
        <v>45513</v>
      </c>
      <c r="C70" s="3" t="inlineStr">
        <is>
          <t>3178,3</t>
        </is>
      </c>
      <c r="D70" s="5" t="n">
        <v>6454023</v>
      </c>
      <c r="E70" s="5" t="n">
        <v>0</v>
      </c>
      <c r="F70" s="5" t="n">
        <v>0</v>
      </c>
      <c r="G70" s="1" t="n">
        <v>2106</v>
      </c>
      <c r="H70" s="1" t="n">
        <v>5039</v>
      </c>
      <c r="I70" s="6">
        <f>H70/D70</f>
        <v/>
      </c>
      <c r="J70" s="7" t="n">
        <v>0</v>
      </c>
    </row>
    <row r="71">
      <c r="A71" s="1" t="inlineStr">
        <is>
          <t>SE 32</t>
        </is>
      </c>
      <c r="B71" s="15" t="n">
        <v>45523</v>
      </c>
      <c r="C71" s="3" t="inlineStr">
        <is>
          <t>3189,7</t>
        </is>
      </c>
      <c r="D71" s="5" t="n">
        <v>6476990</v>
      </c>
      <c r="E71" s="5" t="n">
        <v>0</v>
      </c>
      <c r="F71" s="5" t="n">
        <v>0</v>
      </c>
      <c r="G71" s="1" t="n">
        <v>2044</v>
      </c>
      <c r="H71" s="1" t="n">
        <v>5113</v>
      </c>
      <c r="I71" s="6">
        <f>H71/D71</f>
        <v/>
      </c>
      <c r="J71" s="7" t="n">
        <v>0</v>
      </c>
    </row>
    <row r="72">
      <c r="A72" s="1" t="inlineStr">
        <is>
          <t>SE 33</t>
        </is>
      </c>
      <c r="B72" s="15" t="n">
        <v>45527</v>
      </c>
      <c r="C72" s="3" t="inlineStr">
        <is>
          <t>3194,5</t>
        </is>
      </c>
      <c r="D72" s="5" t="n">
        <v>6486899</v>
      </c>
      <c r="E72" s="5" t="n">
        <v>0</v>
      </c>
      <c r="F72" s="5" t="n">
        <v>0</v>
      </c>
      <c r="G72" s="1" t="n">
        <v>2036</v>
      </c>
      <c r="H72" s="1" t="n">
        <v>5174</v>
      </c>
      <c r="I72" s="6">
        <f>H72/D72</f>
        <v/>
      </c>
      <c r="J72" s="7" t="n">
        <v>0</v>
      </c>
    </row>
    <row r="73">
      <c r="A73" s="1" t="inlineStr">
        <is>
          <t>SE 34</t>
        </is>
      </c>
      <c r="B73" s="15" t="n">
        <v>45532</v>
      </c>
      <c r="C73" s="3" t="inlineStr">
        <is>
          <t>3201,4</t>
        </is>
      </c>
      <c r="D73" s="5" t="n">
        <v>6500828</v>
      </c>
      <c r="E73" s="5" t="n">
        <v>0</v>
      </c>
      <c r="F73" s="5" t="n">
        <v>0</v>
      </c>
      <c r="G73" s="1" t="n">
        <v>1985</v>
      </c>
      <c r="H73" s="1" t="n">
        <v>5244</v>
      </c>
      <c r="I73" s="6">
        <f>H73/D73</f>
        <v/>
      </c>
      <c r="J73" s="7" t="n">
        <v>0</v>
      </c>
    </row>
    <row r="74">
      <c r="A74" s="1" t="inlineStr">
        <is>
          <t>SE 35</t>
        </is>
      </c>
      <c r="B74" s="15" t="n">
        <v>45541</v>
      </c>
      <c r="C74" s="3" t="inlineStr">
        <is>
          <t>3206,3</t>
        </is>
      </c>
      <c r="D74" s="5" t="n">
        <v>6510853</v>
      </c>
      <c r="E74" s="5" t="n">
        <v>0</v>
      </c>
      <c r="F74" s="5" t="n">
        <v>0</v>
      </c>
      <c r="G74" s="1" t="n">
        <v>1954</v>
      </c>
      <c r="H74" s="1" t="n">
        <v>5298</v>
      </c>
      <c r="I74" s="6">
        <f>H74/D74</f>
        <v/>
      </c>
      <c r="J74" s="7" t="n">
        <v>0</v>
      </c>
    </row>
    <row r="75">
      <c r="A75" s="1" t="inlineStr">
        <is>
          <t>SE 36</t>
        </is>
      </c>
      <c r="B75" s="15" t="n">
        <v>45548</v>
      </c>
      <c r="C75" s="3" t="inlineStr">
        <is>
          <t>3211,0</t>
        </is>
      </c>
      <c r="D75" s="5" t="n">
        <v>6520265</v>
      </c>
      <c r="E75" s="5" t="n">
        <v>0</v>
      </c>
      <c r="F75" s="5" t="n">
        <v>0</v>
      </c>
      <c r="G75" s="1" t="n">
        <v>1954</v>
      </c>
      <c r="H75" s="1" t="n">
        <v>5298</v>
      </c>
      <c r="I75" s="6">
        <f>H75/D75</f>
        <v/>
      </c>
      <c r="J75" s="7" t="n">
        <v>0</v>
      </c>
    </row>
    <row r="76">
      <c r="A76" s="1" t="inlineStr">
        <is>
          <t>SE 37</t>
        </is>
      </c>
      <c r="B76" s="15" t="n">
        <v>45555</v>
      </c>
      <c r="C76" s="3" t="inlineStr">
        <is>
          <t>3215,0</t>
        </is>
      </c>
      <c r="D76" s="5" t="n">
        <v>6528370</v>
      </c>
      <c r="E76" s="5" t="n">
        <v>0</v>
      </c>
      <c r="F76" s="5" t="n">
        <v>0</v>
      </c>
      <c r="G76" s="1" t="n">
        <v>1822</v>
      </c>
      <c r="H76" s="1" t="n">
        <v>5392</v>
      </c>
      <c r="I76" s="6">
        <f>H76/D76</f>
        <v/>
      </c>
      <c r="J76" s="7" t="n">
        <v>0</v>
      </c>
    </row>
    <row r="77">
      <c r="A77" s="1" t="inlineStr">
        <is>
          <t>SE 38</t>
        </is>
      </c>
      <c r="B77" s="15" t="n">
        <v>45562</v>
      </c>
      <c r="C77" s="3" t="inlineStr">
        <is>
          <t>3215,5</t>
        </is>
      </c>
      <c r="D77" s="5" t="n">
        <v>6529513</v>
      </c>
      <c r="E77" s="5" t="n">
        <v>0</v>
      </c>
      <c r="F77" s="5" t="n">
        <v>0</v>
      </c>
      <c r="G77" s="1" t="n">
        <v>1766</v>
      </c>
      <c r="H77" s="1" t="n">
        <v>5428</v>
      </c>
      <c r="I77" s="6">
        <f>H77/D77</f>
        <v/>
      </c>
      <c r="J77" s="7" t="n">
        <v>0</v>
      </c>
    </row>
    <row r="78">
      <c r="A78" s="1" t="inlineStr">
        <is>
          <t>SE 39</t>
        </is>
      </c>
      <c r="B78" s="15" t="n">
        <v>45569</v>
      </c>
      <c r="C78" s="3" t="inlineStr">
        <is>
          <t>3217,5</t>
        </is>
      </c>
      <c r="D78" s="5">
        <f>6533585-7</f>
        <v/>
      </c>
      <c r="E78" s="5" t="n">
        <v>0</v>
      </c>
      <c r="F78" s="5" t="n">
        <v>0</v>
      </c>
      <c r="G78" s="1" t="n">
        <v>1689</v>
      </c>
      <c r="H78" s="1" t="n">
        <v>5486</v>
      </c>
      <c r="I78" s="6">
        <f>H78/D78</f>
        <v/>
      </c>
      <c r="J78" s="7" t="n">
        <v>0</v>
      </c>
    </row>
    <row r="79">
      <c r="A79" s="1" t="inlineStr">
        <is>
          <t>SE 40</t>
        </is>
      </c>
      <c r="B79" s="15" t="n">
        <v>45576</v>
      </c>
      <c r="C79" s="3" t="inlineStr">
        <is>
          <t>3220,9</t>
        </is>
      </c>
      <c r="D79" s="5">
        <f>6450488-7</f>
        <v/>
      </c>
      <c r="E79" s="5" t="n">
        <v>0</v>
      </c>
      <c r="F79" s="5" t="n">
        <v>0</v>
      </c>
      <c r="G79" s="1" t="n">
        <v>1531</v>
      </c>
      <c r="H79" s="1" t="n">
        <v>5573</v>
      </c>
      <c r="I79" s="6">
        <f>H79/D79</f>
        <v/>
      </c>
      <c r="J79" s="7" t="n">
        <v>0</v>
      </c>
    </row>
    <row r="80">
      <c r="A80" s="1" t="inlineStr">
        <is>
          <t>SE 42</t>
        </is>
      </c>
      <c r="B80" s="15" t="n">
        <v>45590</v>
      </c>
      <c r="C80" s="3" t="inlineStr">
        <is>
          <t>3222,7</t>
        </is>
      </c>
      <c r="D80" s="5" t="n">
        <v>6544051</v>
      </c>
      <c r="E80" s="5" t="n">
        <v>0</v>
      </c>
      <c r="F80" s="5" t="n">
        <v>0</v>
      </c>
      <c r="G80" s="1" t="n">
        <v>1372</v>
      </c>
      <c r="H80" s="1" t="n">
        <v>5682</v>
      </c>
      <c r="I80" s="6">
        <f>H80/D80</f>
        <v/>
      </c>
      <c r="J80" s="7" t="n">
        <v>0</v>
      </c>
    </row>
    <row r="81">
      <c r="A81" s="1" t="inlineStr">
        <is>
          <t>SE 43</t>
        </is>
      </c>
      <c r="B81" s="15" t="n">
        <v>45597</v>
      </c>
      <c r="C81" s="3" t="inlineStr">
        <is>
          <t>3226,0</t>
        </is>
      </c>
      <c r="D81" s="5">
        <f>6550774-7</f>
        <v/>
      </c>
      <c r="E81" s="5" t="n">
        <v>0</v>
      </c>
      <c r="F81" s="5" t="n">
        <v>0</v>
      </c>
      <c r="G81" s="1" t="n">
        <v>1318</v>
      </c>
      <c r="H81" s="1" t="n">
        <v>5720</v>
      </c>
      <c r="I81" s="6">
        <f>H81/D81</f>
        <v/>
      </c>
      <c r="J81" s="7" t="n">
        <v>0</v>
      </c>
    </row>
    <row r="82">
      <c r="A82" s="1" t="inlineStr">
        <is>
          <t>SE 44</t>
        </is>
      </c>
      <c r="B82" s="15" t="n">
        <v>45604</v>
      </c>
      <c r="C82" s="3" t="inlineStr">
        <is>
          <t>3229,8</t>
        </is>
      </c>
      <c r="D82" s="5">
        <f>6558472-7</f>
        <v/>
      </c>
      <c r="E82" s="5" t="n">
        <v>5471</v>
      </c>
      <c r="F82" s="5" t="n">
        <v>0</v>
      </c>
      <c r="G82" s="1" t="n">
        <v>1272</v>
      </c>
      <c r="H82" s="1" t="n">
        <v>5772</v>
      </c>
      <c r="I82" s="6">
        <f>H82/D82</f>
        <v/>
      </c>
      <c r="J82" s="7" t="n">
        <v>0</v>
      </c>
    </row>
    <row r="83">
      <c r="A83" s="1" t="inlineStr">
        <is>
          <t>SE 45</t>
        </is>
      </c>
      <c r="B83" s="15" t="n">
        <v>45610</v>
      </c>
      <c r="C83" s="3" t="inlineStr">
        <is>
          <t>3233,1</t>
        </is>
      </c>
      <c r="D83" s="5">
        <f>6565224-7</f>
        <v/>
      </c>
      <c r="E83" s="5" t="n">
        <v>5471</v>
      </c>
      <c r="F83" s="5" t="n">
        <v>0</v>
      </c>
      <c r="G83" s="1" t="n">
        <v>1205</v>
      </c>
      <c r="H83" s="1" t="n">
        <v>5806</v>
      </c>
      <c r="I83" s="6">
        <f>H83/D83</f>
        <v/>
      </c>
      <c r="J83" s="7" t="n">
        <v>0</v>
      </c>
    </row>
    <row r="84">
      <c r="A84" s="1" t="inlineStr">
        <is>
          <t>SE 46</t>
        </is>
      </c>
      <c r="B84" s="15" t="n">
        <v>45615</v>
      </c>
      <c r="C84" s="3" t="inlineStr">
        <is>
          <t>3234,7</t>
        </is>
      </c>
      <c r="D84" s="5">
        <f>6568417-8</f>
        <v/>
      </c>
      <c r="E84" s="5" t="n">
        <v>5471</v>
      </c>
      <c r="F84" s="5" t="n">
        <v>0</v>
      </c>
      <c r="G84" s="1" t="n">
        <v>1193</v>
      </c>
      <c r="H84" s="1" t="n">
        <v>5815</v>
      </c>
      <c r="I84" s="6">
        <f>H84/D84</f>
        <v/>
      </c>
      <c r="J84" s="7" t="n">
        <v>0</v>
      </c>
    </row>
    <row r="85">
      <c r="A85" s="1" t="inlineStr">
        <is>
          <t>SE 47</t>
        </is>
      </c>
      <c r="B85" s="15" t="n">
        <v>45618</v>
      </c>
      <c r="C85" s="3" t="inlineStr">
        <is>
          <t>3235,3</t>
        </is>
      </c>
      <c r="D85" s="5">
        <f>6569698-7</f>
        <v/>
      </c>
      <c r="E85" s="5" t="n">
        <v>5471</v>
      </c>
      <c r="F85" s="5" t="n">
        <v>0</v>
      </c>
      <c r="G85" s="1" t="n">
        <v>1167</v>
      </c>
      <c r="H85" s="1" t="n">
        <v>5835</v>
      </c>
      <c r="I85" s="6">
        <f>H85/D85</f>
        <v/>
      </c>
      <c r="J85" s="7" t="n">
        <v>0</v>
      </c>
    </row>
    <row r="86">
      <c r="A86" s="1" t="inlineStr">
        <is>
          <t>SE 47</t>
        </is>
      </c>
      <c r="B86" s="15" t="n">
        <v>45624</v>
      </c>
      <c r="C86" s="3" t="inlineStr">
        <is>
          <t>3241,1</t>
        </is>
      </c>
      <c r="D86" s="5">
        <f>6581436-7</f>
        <v/>
      </c>
      <c r="E86" s="5" t="n">
        <v>5471</v>
      </c>
      <c r="F86" s="5" t="n">
        <v>0</v>
      </c>
      <c r="G86" s="1" t="n">
        <v>1149</v>
      </c>
      <c r="H86" s="1" t="n">
        <v>5865</v>
      </c>
      <c r="I86" s="6">
        <f>H86/D86</f>
        <v/>
      </c>
      <c r="J86" s="7" t="n">
        <v>0</v>
      </c>
    </row>
    <row r="87">
      <c r="A87" s="1" t="inlineStr">
        <is>
          <t>SE 48</t>
        </is>
      </c>
      <c r="B87" s="15" t="n">
        <v>45632</v>
      </c>
      <c r="C87" s="3" t="inlineStr">
        <is>
          <t>3247,0</t>
        </is>
      </c>
      <c r="D87" s="5">
        <f>6593439-7</f>
        <v/>
      </c>
      <c r="E87" s="5" t="n">
        <v>5471</v>
      </c>
      <c r="F87" s="5" t="n">
        <v>0</v>
      </c>
      <c r="G87" s="1" t="n">
        <v>1128</v>
      </c>
      <c r="H87" s="1" t="n">
        <v>5886</v>
      </c>
      <c r="I87" s="6">
        <f>H87/D87</f>
        <v/>
      </c>
      <c r="J87" s="7" t="n">
        <v>0</v>
      </c>
    </row>
    <row r="88">
      <c r="A88" s="1" t="inlineStr">
        <is>
          <t>SE 49</t>
        </is>
      </c>
      <c r="B88" s="15" t="n">
        <v>45642</v>
      </c>
      <c r="C88" s="3" t="inlineStr">
        <is>
          <t>3253,4</t>
        </is>
      </c>
      <c r="D88" s="5">
        <f>6606414-7</f>
        <v/>
      </c>
      <c r="E88" s="5" t="n">
        <v>5471</v>
      </c>
      <c r="F88" s="5" t="n">
        <v>0</v>
      </c>
      <c r="G88" s="1" t="n">
        <v>1067</v>
      </c>
      <c r="H88" s="1" t="n">
        <v>5922</v>
      </c>
      <c r="I88" s="6">
        <f>H88/D88</f>
        <v/>
      </c>
      <c r="J88" s="7" t="n">
        <v>0</v>
      </c>
    </row>
    <row r="89">
      <c r="A89" s="1" t="inlineStr">
        <is>
          <t>SE 52</t>
        </is>
      </c>
      <c r="B89" s="15" t="n">
        <v>45657</v>
      </c>
      <c r="C89" s="3" t="inlineStr">
        <is>
          <t>3274,5</t>
        </is>
      </c>
      <c r="D89" s="5" t="n">
        <v>6644336</v>
      </c>
      <c r="E89" s="5" t="n">
        <v>5471</v>
      </c>
      <c r="F89" s="5" t="n">
        <v>0</v>
      </c>
      <c r="G89" s="1" t="n">
        <v>875</v>
      </c>
      <c r="H89" s="1" t="n">
        <v>6016</v>
      </c>
      <c r="I89" s="6">
        <f>H89/D89</f>
        <v/>
      </c>
      <c r="J89" s="7" t="n">
        <v>0</v>
      </c>
    </row>
    <row r="90">
      <c r="A90" s="1" t="inlineStr">
        <is>
          <t>SE 02</t>
        </is>
      </c>
      <c r="B90" s="15" t="n">
        <v>45674</v>
      </c>
      <c r="C90" s="3" t="inlineStr">
        <is>
          <t>27,2</t>
        </is>
      </c>
      <c r="D90" s="5" t="n">
        <v>57879</v>
      </c>
      <c r="E90" s="5" t="n">
        <v>1738</v>
      </c>
      <c r="F90" s="5" t="n">
        <v>0</v>
      </c>
      <c r="G90" s="1" t="n">
        <v>69</v>
      </c>
      <c r="H90" s="1" t="n">
        <v>5</v>
      </c>
      <c r="I90" s="6">
        <f>H90/D90</f>
        <v/>
      </c>
      <c r="J90" s="7" t="n">
        <v>0</v>
      </c>
    </row>
    <row r="91">
      <c r="A91" s="1" t="inlineStr">
        <is>
          <t>SE 03</t>
        </is>
      </c>
      <c r="B91" s="15" t="n">
        <v>45677</v>
      </c>
      <c r="C91" s="3" t="inlineStr">
        <is>
          <t>40,9</t>
        </is>
      </c>
      <c r="D91" s="5" t="n">
        <v>87018</v>
      </c>
      <c r="E91" s="5" t="n">
        <v>1738</v>
      </c>
      <c r="F91" s="5" t="n">
        <v>0</v>
      </c>
      <c r="G91" s="1" t="n">
        <v>89</v>
      </c>
      <c r="H91" s="1" t="n">
        <v>8</v>
      </c>
      <c r="I91" s="6">
        <f>H91/D91</f>
        <v/>
      </c>
      <c r="J91" s="7" t="n">
        <v>0</v>
      </c>
    </row>
    <row r="92">
      <c r="A92" s="1" t="inlineStr">
        <is>
          <t>SE 05</t>
        </is>
      </c>
      <c r="B92" s="15" t="n">
        <v>45695</v>
      </c>
      <c r="C92" s="3" t="inlineStr">
        <is>
          <t>106,5</t>
        </is>
      </c>
      <c r="D92" s="5" t="n">
        <v>226433</v>
      </c>
      <c r="E92" s="5" t="n">
        <v>2907</v>
      </c>
      <c r="F92" s="5" t="n">
        <v>0</v>
      </c>
      <c r="G92" s="1" t="n">
        <v>259</v>
      </c>
      <c r="H92" s="1" t="n">
        <v>61</v>
      </c>
      <c r="I92" s="6">
        <f>H92/D92</f>
        <v/>
      </c>
      <c r="J92" s="7" t="n">
        <v>0</v>
      </c>
    </row>
    <row r="93">
      <c r="A93" s="1" t="inlineStr">
        <is>
          <t>SE 06</t>
        </is>
      </c>
      <c r="B93" s="15" t="n">
        <v>45702</v>
      </c>
      <c r="C93" s="3" t="inlineStr">
        <is>
          <t>137,1</t>
        </is>
      </c>
      <c r="D93" s="5" t="n">
        <v>291434</v>
      </c>
      <c r="E93" s="5" t="n">
        <v>2907</v>
      </c>
      <c r="F93" s="5" t="n">
        <v>0</v>
      </c>
      <c r="G93" s="1" t="n">
        <v>294</v>
      </c>
      <c r="H93" s="1" t="n">
        <v>118</v>
      </c>
      <c r="I93" s="6">
        <f>H93/D93</f>
        <v/>
      </c>
      <c r="J93" s="7" t="n">
        <v>0</v>
      </c>
    </row>
    <row r="94">
      <c r="A94" s="1" t="inlineStr">
        <is>
          <t>SE 07</t>
        </is>
      </c>
      <c r="B94" s="15" t="n">
        <v>45709</v>
      </c>
      <c r="C94" s="3" t="inlineStr">
        <is>
          <t>169,2</t>
        </is>
      </c>
      <c r="D94" s="5" t="n">
        <v>359725</v>
      </c>
      <c r="E94" s="5" t="n">
        <v>3781</v>
      </c>
      <c r="F94" s="5" t="n">
        <v>0</v>
      </c>
      <c r="G94" s="1" t="n">
        <v>360</v>
      </c>
      <c r="H94" s="1" t="n">
        <v>152</v>
      </c>
      <c r="I94" s="6">
        <f>H94/D94</f>
        <v/>
      </c>
      <c r="J94" s="7" t="n">
        <v>0</v>
      </c>
    </row>
    <row r="95">
      <c r="A95" s="1" t="inlineStr">
        <is>
          <t>SE 08</t>
        </is>
      </c>
      <c r="B95" s="15" t="n">
        <v>45716</v>
      </c>
      <c r="C95" s="3" t="inlineStr">
        <is>
          <t>211,3</t>
        </is>
      </c>
      <c r="D95" s="5" t="n">
        <v>449244</v>
      </c>
      <c r="E95" s="5" t="n">
        <v>3781</v>
      </c>
      <c r="F95" s="5" t="n">
        <v>0</v>
      </c>
      <c r="G95" s="1" t="n">
        <v>421</v>
      </c>
      <c r="H95" s="1" t="n">
        <v>191</v>
      </c>
      <c r="I95" s="6">
        <f>H95/D95</f>
        <v/>
      </c>
      <c r="J95" s="7" t="n">
        <v>0</v>
      </c>
    </row>
    <row r="96">
      <c r="A96" s="1" t="inlineStr">
        <is>
          <t>SE 09</t>
        </is>
      </c>
      <c r="B96" s="15" t="n">
        <v>45723</v>
      </c>
      <c r="C96" s="3" t="inlineStr">
        <is>
          <t>236,3</t>
        </is>
      </c>
      <c r="D96" s="5" t="n">
        <v>502317</v>
      </c>
      <c r="E96" s="5" t="n">
        <v>4142</v>
      </c>
      <c r="F96" s="5" t="n">
        <v>0</v>
      </c>
      <c r="G96" s="1" t="n">
        <v>491</v>
      </c>
      <c r="H96" s="1" t="n">
        <v>235</v>
      </c>
      <c r="I96" s="6">
        <f>H96/D96</f>
        <v/>
      </c>
      <c r="J96" s="7" t="n">
        <v>0</v>
      </c>
    </row>
    <row r="97">
      <c r="A97" s="1" t="inlineStr">
        <is>
          <t>SE 10</t>
        </is>
      </c>
      <c r="B97" s="15" t="n">
        <v>45730</v>
      </c>
      <c r="C97" s="3" t="inlineStr">
        <is>
          <t>269,4</t>
        </is>
      </c>
      <c r="D97" s="5" t="n">
        <v>572641</v>
      </c>
      <c r="E97" s="5" t="n">
        <v>4236</v>
      </c>
      <c r="F97" s="5" t="n">
        <v>0</v>
      </c>
      <c r="G97" s="1" t="n">
        <v>590</v>
      </c>
      <c r="H97" s="1" t="n">
        <v>282</v>
      </c>
      <c r="I97" s="6">
        <f>H97/D97</f>
        <v/>
      </c>
      <c r="J97" s="7" t="n">
        <v>0</v>
      </c>
    </row>
    <row r="98">
      <c r="A98" s="17" t="inlineStr">
        <is>
          <t>SE 11</t>
        </is>
      </c>
      <c r="B98" s="17" t="inlineStr">
        <is>
          <t>22-Mar-2025</t>
        </is>
      </c>
      <c r="C98" s="17" t="inlineStr">
        <is>
          <t>314,7</t>
        </is>
      </c>
      <c r="D98" s="18" t="n">
        <v>669034</v>
      </c>
      <c r="E98" s="18" t="n">
        <v>4334</v>
      </c>
      <c r="F98" s="17" t="n">
        <v>0</v>
      </c>
      <c r="G98" s="18" t="n">
        <v>684</v>
      </c>
      <c r="H98" s="18" t="n">
        <v>368</v>
      </c>
      <c r="I98" s="19">
        <f>H98/D98</f>
        <v/>
      </c>
      <c r="J98" s="20" t="n">
        <v>0</v>
      </c>
    </row>
    <row r="99"/>
    <row r="100"/>
    <row r="101"/>
    <row r="102">
      <c r="E102" s="14" t="n"/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>
      <c r="J1048573" s="7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2025-03-22T12:41:26Z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