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Pessoal\IFSP\"/>
    </mc:Choice>
  </mc:AlternateContent>
  <xr:revisionPtr revIDLastSave="0" documentId="13_ncr:1_{25A4842F-9D38-471C-9D72-53F7DDE0FDCA}" xr6:coauthVersionLast="47" xr6:coauthVersionMax="47" xr10:uidLastSave="{00000000-0000-0000-0000-000000000000}"/>
  <bookViews>
    <workbookView xWindow="28680" yWindow="-120" windowWidth="29040" windowHeight="15720" xr2:uid="{0B1D88B7-D72A-49D3-BFA0-D6809A322430}"/>
  </bookViews>
  <sheets>
    <sheet name="Planilha1" sheetId="1" r:id="rId1"/>
  </sheets>
  <definedNames>
    <definedName name="solver_adj" localSheetId="0" hidden="1">Planilha1!$M$3,Planilha1!$M$4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Planilha1!$M$3</definedName>
    <definedName name="solver_lhs2" localSheetId="0" hidden="1">Planilha1!$M$3</definedName>
    <definedName name="solver_lhs3" localSheetId="0" hidden="1">Planilha1!$M$3</definedName>
    <definedName name="solver_lhs4" localSheetId="0" hidden="1">Planilha1!$M$4</definedName>
    <definedName name="solver_lhs5" localSheetId="0" hidden="1">Planilha1!$M$4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Planilha1!$F$8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Planilha1!$M$4</definedName>
    <definedName name="solver_rhs2" localSheetId="0" hidden="1">100</definedName>
    <definedName name="solver_rhs3" localSheetId="0" hidden="1">0</definedName>
    <definedName name="solver_rhs4" localSheetId="0" hidden="1">100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4" i="1"/>
  <c r="F4" i="1" s="1"/>
  <c r="E5" i="1"/>
  <c r="F5" i="1" s="1"/>
  <c r="E6" i="1"/>
  <c r="F6" i="1" s="1"/>
  <c r="E7" i="1"/>
  <c r="F7" i="1" s="1"/>
  <c r="E3" i="1"/>
  <c r="F3" i="1" s="1"/>
  <c r="E10" i="1"/>
  <c r="E11" i="1"/>
  <c r="E9" i="1"/>
  <c r="F8" i="1" l="1"/>
</calcChain>
</file>

<file path=xl/sharedStrings.xml><?xml version="1.0" encoding="utf-8"?>
<sst xmlns="http://schemas.openxmlformats.org/spreadsheetml/2006/main" count="15" uniqueCount="13">
  <si>
    <t>AMOSTRAS</t>
  </si>
  <si>
    <t>RÓTULO REAL</t>
  </si>
  <si>
    <t>PREDIÇÃO</t>
  </si>
  <si>
    <t>BAIXO</t>
  </si>
  <si>
    <t>MÉDIO</t>
  </si>
  <si>
    <t>ALTO</t>
  </si>
  <si>
    <t>PARÂMETRO</t>
  </si>
  <si>
    <t>VALOR</t>
  </si>
  <si>
    <t>ERRO</t>
  </si>
  <si>
    <t>M3</t>
  </si>
  <si>
    <t>M4</t>
  </si>
  <si>
    <t>TOTAL DE ERROS</t>
  </si>
  <si>
    <t>UMIDADE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</si>
</sst>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4" borderId="0" xfId="0" applyFill="1"/>
    <xf numFmtId="0" fontId="0" fillId="4" borderId="5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4" xfId="0" applyFont="1" applyFill="1" applyBorder="1"/>
    <xf numFmtId="0" fontId="0" fillId="0" borderId="4" xfId="0" applyBorder="1"/>
    <xf numFmtId="0" fontId="0" fillId="0" borderId="6" xfId="0" applyBorder="1"/>
    <xf numFmtId="0" fontId="0" fillId="5" borderId="5" xfId="0" applyFill="1" applyBorder="1"/>
    <xf numFmtId="0" fontId="0" fillId="5" borderId="8" xfId="0" applyFill="1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D4D7-4675-45D3-89D0-DA8B6B862034}">
  <dimension ref="B1:M18"/>
  <sheetViews>
    <sheetView showGridLines="0" tabSelected="1" zoomScale="130" zoomScaleNormal="130" workbookViewId="0">
      <selection activeCell="C12" sqref="C12"/>
    </sheetView>
  </sheetViews>
  <sheetFormatPr defaultRowHeight="15.75" x14ac:dyDescent="0.25"/>
  <cols>
    <col min="2" max="2" width="15.25" customWidth="1"/>
    <col min="3" max="3" width="20.75" customWidth="1"/>
    <col min="4" max="4" width="18.875" customWidth="1"/>
    <col min="5" max="5" width="14.5" customWidth="1"/>
    <col min="6" max="6" width="9.375" customWidth="1"/>
    <col min="7" max="7" width="12.75" bestFit="1" customWidth="1"/>
    <col min="12" max="12" width="15.875" customWidth="1"/>
  </cols>
  <sheetData>
    <row r="1" spans="2:13" ht="16.5" thickBot="1" x14ac:dyDescent="0.3"/>
    <row r="2" spans="2:13" ht="16.5" thickBot="1" x14ac:dyDescent="0.3">
      <c r="B2" s="1" t="s">
        <v>0</v>
      </c>
      <c r="C2" s="2" t="s">
        <v>12</v>
      </c>
      <c r="D2" s="2" t="s">
        <v>1</v>
      </c>
      <c r="E2" s="2" t="s">
        <v>2</v>
      </c>
      <c r="F2" s="3" t="s">
        <v>8</v>
      </c>
      <c r="L2" s="20" t="s">
        <v>6</v>
      </c>
      <c r="M2" s="21" t="s">
        <v>7</v>
      </c>
    </row>
    <row r="3" spans="2:13" ht="16.5" thickTop="1" x14ac:dyDescent="0.25">
      <c r="B3" s="4">
        <v>1</v>
      </c>
      <c r="C3" s="5">
        <v>83</v>
      </c>
      <c r="D3" s="5" t="s">
        <v>5</v>
      </c>
      <c r="E3" s="5" t="str">
        <f>IF(C3="","",IF(C3&lt;$M$3,"BAIXO",IF(C3&lt;=$M$4,"MÉDIO","ALTO")))</f>
        <v>ALTO</v>
      </c>
      <c r="F3" s="6">
        <f>IF(D3=E3,0,1)</f>
        <v>0</v>
      </c>
      <c r="L3" s="16" t="s">
        <v>9</v>
      </c>
      <c r="M3" s="18">
        <v>13.568849402279055</v>
      </c>
    </row>
    <row r="4" spans="2:13" ht="16.5" thickBot="1" x14ac:dyDescent="0.3">
      <c r="B4" s="4">
        <v>2</v>
      </c>
      <c r="C4" s="5">
        <v>10</v>
      </c>
      <c r="D4" s="5" t="s">
        <v>3</v>
      </c>
      <c r="E4" s="5" t="str">
        <f t="shared" ref="E4:E7" si="0">IF(C4="","",IF(C4&lt;$M$3,"BAIXO",IF(C4&lt;=$M$4,"MÉDIO","ALTO")))</f>
        <v>BAIXO</v>
      </c>
      <c r="F4" s="6">
        <f t="shared" ref="F4:F7" si="1">IF(D4=E4,0,1)</f>
        <v>0</v>
      </c>
      <c r="L4" s="17" t="s">
        <v>10</v>
      </c>
      <c r="M4" s="19">
        <v>59.24531252088272</v>
      </c>
    </row>
    <row r="5" spans="2:13" x14ac:dyDescent="0.25">
      <c r="B5" s="4">
        <v>3</v>
      </c>
      <c r="C5" s="5">
        <v>50</v>
      </c>
      <c r="D5" s="5" t="s">
        <v>4</v>
      </c>
      <c r="E5" s="5" t="str">
        <f t="shared" si="0"/>
        <v>MÉDIO</v>
      </c>
      <c r="F5" s="6">
        <f t="shared" si="1"/>
        <v>0</v>
      </c>
    </row>
    <row r="6" spans="2:13" x14ac:dyDescent="0.25">
      <c r="B6" s="4">
        <v>4</v>
      </c>
      <c r="C6" s="5">
        <v>33</v>
      </c>
      <c r="D6" s="5" t="s">
        <v>4</v>
      </c>
      <c r="E6" s="5" t="str">
        <f t="shared" si="0"/>
        <v>MÉDIO</v>
      </c>
      <c r="F6" s="6">
        <f t="shared" si="1"/>
        <v>0</v>
      </c>
    </row>
    <row r="7" spans="2:13" x14ac:dyDescent="0.25">
      <c r="B7" s="4">
        <v>5</v>
      </c>
      <c r="C7" s="5">
        <v>3</v>
      </c>
      <c r="D7" s="5" t="s">
        <v>3</v>
      </c>
      <c r="E7" s="5" t="str">
        <f t="shared" si="0"/>
        <v>BAIXO</v>
      </c>
      <c r="F7" s="6">
        <f t="shared" si="1"/>
        <v>0</v>
      </c>
    </row>
    <row r="8" spans="2:13" x14ac:dyDescent="0.25">
      <c r="B8" s="15" t="s">
        <v>11</v>
      </c>
      <c r="C8" s="7"/>
      <c r="D8" s="7"/>
      <c r="E8" s="7"/>
      <c r="F8" s="8">
        <f>SUM(F3:F7)</f>
        <v>0</v>
      </c>
    </row>
    <row r="9" spans="2:13" x14ac:dyDescent="0.25">
      <c r="B9" s="9">
        <v>6</v>
      </c>
      <c r="C9" s="10">
        <v>94</v>
      </c>
      <c r="D9" s="10"/>
      <c r="E9" s="10" t="str">
        <f>IF(C9="","",IF(C9&lt;$M$3,"BAIXO",IF(C9&lt;=$M$4,"MÉDIO","ALTO")))</f>
        <v>ALTO</v>
      </c>
      <c r="F9" s="11"/>
    </row>
    <row r="10" spans="2:13" x14ac:dyDescent="0.25">
      <c r="B10" s="9">
        <v>7</v>
      </c>
      <c r="C10" s="10">
        <v>51</v>
      </c>
      <c r="D10" s="10"/>
      <c r="E10" s="10" t="str">
        <f t="shared" ref="E10:E11" si="2">IF(C10="","",IF(C10&lt;$M$3,"BAIXO",IF(C10&lt;=$M$4,"MÉDIO","ALTO")))</f>
        <v>MÉDIO</v>
      </c>
      <c r="F10" s="11"/>
    </row>
    <row r="11" spans="2:13" x14ac:dyDescent="0.25">
      <c r="B11" s="9">
        <v>8</v>
      </c>
      <c r="C11" s="10">
        <v>83</v>
      </c>
      <c r="D11" s="10"/>
      <c r="E11" s="10" t="str">
        <f t="shared" si="2"/>
        <v>ALTO</v>
      </c>
      <c r="F11" s="11"/>
    </row>
    <row r="12" spans="2:13" x14ac:dyDescent="0.25">
      <c r="B12" s="9">
        <v>9</v>
      </c>
      <c r="C12" s="10">
        <v>1</v>
      </c>
      <c r="D12" s="10"/>
      <c r="E12" s="10" t="str">
        <f t="shared" ref="E12:E18" si="3">IF(C12="","",IF(C12&lt;$M$3,"BAIXO",IF(C12&lt;=$M$4,"MÉDIO","ALTO")))</f>
        <v>BAIXO</v>
      </c>
      <c r="F12" s="11"/>
    </row>
    <row r="13" spans="2:13" x14ac:dyDescent="0.25">
      <c r="B13" s="9">
        <v>10</v>
      </c>
      <c r="C13" s="10">
        <v>2</v>
      </c>
      <c r="D13" s="10"/>
      <c r="E13" s="10" t="str">
        <f t="shared" si="3"/>
        <v>BAIXO</v>
      </c>
      <c r="F13" s="11"/>
    </row>
    <row r="14" spans="2:13" x14ac:dyDescent="0.25">
      <c r="B14" s="9">
        <v>11</v>
      </c>
      <c r="C14" s="10">
        <v>55</v>
      </c>
      <c r="D14" s="10"/>
      <c r="E14" s="10" t="str">
        <f t="shared" si="3"/>
        <v>MÉDIO</v>
      </c>
      <c r="F14" s="11"/>
    </row>
    <row r="15" spans="2:13" x14ac:dyDescent="0.25">
      <c r="B15" s="9">
        <v>12</v>
      </c>
      <c r="C15" s="10">
        <v>68</v>
      </c>
      <c r="D15" s="10"/>
      <c r="E15" s="10" t="str">
        <f t="shared" si="3"/>
        <v>ALTO</v>
      </c>
      <c r="F15" s="11"/>
    </row>
    <row r="16" spans="2:13" x14ac:dyDescent="0.25">
      <c r="B16" s="9">
        <v>13</v>
      </c>
      <c r="C16" s="10">
        <v>98</v>
      </c>
      <c r="D16" s="10"/>
      <c r="E16" s="10" t="str">
        <f t="shared" si="3"/>
        <v>ALTO</v>
      </c>
      <c r="F16" s="11"/>
    </row>
    <row r="17" spans="2:6" x14ac:dyDescent="0.25">
      <c r="B17" s="9">
        <v>14</v>
      </c>
      <c r="C17" s="10">
        <v>12</v>
      </c>
      <c r="D17" s="10"/>
      <c r="E17" s="10" t="str">
        <f t="shared" si="3"/>
        <v>BAIXO</v>
      </c>
      <c r="F17" s="11"/>
    </row>
    <row r="18" spans="2:6" ht="16.5" thickBot="1" x14ac:dyDescent="0.3">
      <c r="B18" s="12">
        <v>15</v>
      </c>
      <c r="C18" s="13">
        <v>4</v>
      </c>
      <c r="D18" s="13"/>
      <c r="E18" s="13" t="str">
        <f t="shared" si="3"/>
        <v>BAIXO</v>
      </c>
      <c r="F18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Paraventi Gomes Cardim de Medeiros</dc:creator>
  <cp:lastModifiedBy>Lucas Paraventi Gomes Cardim de Medeiros</cp:lastModifiedBy>
  <dcterms:created xsi:type="dcterms:W3CDTF">2025-01-06T16:44:45Z</dcterms:created>
  <dcterms:modified xsi:type="dcterms:W3CDTF">2025-01-07T20:23:05Z</dcterms:modified>
</cp:coreProperties>
</file>