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9040" windowHeight="15840"/>
  </bookViews>
  <sheets>
    <sheet name="Índice de Precios" sheetId="1" r:id="rId1"/>
    <sheet name="Monto anual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/>
  <c r="E5"/>
  <c r="E6" s="1"/>
  <c r="E4"/>
  <c r="B17"/>
  <c r="B16"/>
  <c r="B15"/>
  <c r="B14"/>
  <c r="B13"/>
  <c r="B12"/>
  <c r="B11"/>
  <c r="B10"/>
  <c r="B9"/>
  <c r="B8"/>
  <c r="B6"/>
  <c r="B7"/>
  <c r="B5"/>
  <c r="B4"/>
  <c r="B3"/>
  <c r="C4" l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E7"/>
  <c r="G4" l="1"/>
  <c r="H4" s="1"/>
  <c r="G5"/>
  <c r="G6"/>
  <c r="E8"/>
  <c r="G7"/>
  <c r="H7" l="1"/>
  <c r="H6"/>
  <c r="H5"/>
  <c r="E9"/>
  <c r="G8"/>
  <c r="H8" s="1"/>
  <c r="E10" l="1"/>
  <c r="G9"/>
  <c r="H9" s="1"/>
  <c r="E11" l="1"/>
  <c r="G10"/>
  <c r="H10" s="1"/>
  <c r="E12" l="1"/>
  <c r="G11"/>
  <c r="H11" s="1"/>
  <c r="E13" l="1"/>
  <c r="G12"/>
  <c r="H12" s="1"/>
  <c r="E14" l="1"/>
  <c r="G13"/>
  <c r="H13" s="1"/>
  <c r="E15" l="1"/>
  <c r="G14"/>
  <c r="H14" s="1"/>
  <c r="E16" l="1"/>
  <c r="G15"/>
  <c r="H15" s="1"/>
  <c r="E17" l="1"/>
  <c r="G17" s="1"/>
  <c r="G16"/>
  <c r="H16" s="1"/>
  <c r="H17" l="1"/>
</calcChain>
</file>

<file path=xl/sharedStrings.xml><?xml version="1.0" encoding="utf-8"?>
<sst xmlns="http://schemas.openxmlformats.org/spreadsheetml/2006/main" count="9" uniqueCount="9">
  <si>
    <t>Base 2014</t>
  </si>
  <si>
    <t>Base 2005</t>
  </si>
  <si>
    <t>PONER MONTOS</t>
  </si>
  <si>
    <t>Monto en términos reales del 2005</t>
  </si>
  <si>
    <t>Var i.a. real</t>
  </si>
  <si>
    <t>Resultados</t>
  </si>
  <si>
    <t>inflacion</t>
  </si>
  <si>
    <t>anio</t>
  </si>
  <si>
    <t>mes</t>
  </si>
</sst>
</file>

<file path=xl/styles.xml><?xml version="1.0" encoding="utf-8"?>
<styleSheet xmlns="http://schemas.openxmlformats.org/spreadsheetml/2006/main">
  <numFmts count="6">
    <numFmt numFmtId="164" formatCode="_ * #,##0.00_ ;_ * \-#,##0.00_ ;_ * &quot;-&quot;??_ ;_ @_ "/>
    <numFmt numFmtId="165" formatCode="0.0"/>
    <numFmt numFmtId="166" formatCode="0.0000"/>
    <numFmt numFmtId="167" formatCode="0.0%"/>
    <numFmt numFmtId="168" formatCode="_ * #,##0_ ;_ * \-#,##0_ ;_ * &quot;-&quot;??_ ;_ @_ "/>
    <numFmt numFmtId="170" formatCode="0.00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name val="Segoe UI"/>
      <family val="2"/>
    </font>
    <font>
      <sz val="11"/>
      <color rgb="FF00B050"/>
      <name val="Segoe UI"/>
      <family val="2"/>
    </font>
    <font>
      <sz val="11"/>
      <color rgb="FFFF0000"/>
      <name val="Segoe UI"/>
      <family val="2"/>
    </font>
    <font>
      <sz val="11"/>
      <color theme="1" tint="0.499984740745262"/>
      <name val="Segoe UI"/>
      <family val="2"/>
    </font>
    <font>
      <i/>
      <sz val="11"/>
      <color theme="1" tint="0.499984740745262"/>
      <name val="Segoe UI"/>
      <family val="2"/>
    </font>
    <font>
      <b/>
      <sz val="11"/>
      <color indexed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7" fontId="2" fillId="0" borderId="0" xfId="0" applyNumberFormat="1" applyFont="1"/>
    <xf numFmtId="166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7" fontId="2" fillId="0" borderId="0" xfId="2" applyNumberFormat="1" applyFont="1"/>
    <xf numFmtId="0" fontId="2" fillId="0" borderId="0" xfId="0" applyFont="1" applyAlignment="1">
      <alignment horizontal="center"/>
    </xf>
    <xf numFmtId="167" fontId="6" fillId="0" borderId="0" xfId="2" applyNumberFormat="1" applyFont="1" applyAlignment="1">
      <alignment horizontal="center"/>
    </xf>
    <xf numFmtId="0" fontId="7" fillId="0" borderId="0" xfId="0" applyFont="1" applyAlignment="1">
      <alignment wrapText="1"/>
    </xf>
    <xf numFmtId="164" fontId="0" fillId="0" borderId="0" xfId="1" applyFont="1"/>
    <xf numFmtId="168" fontId="0" fillId="0" borderId="0" xfId="1" applyNumberFormat="1" applyFont="1"/>
    <xf numFmtId="0" fontId="0" fillId="2" borderId="0" xfId="0" applyFill="1"/>
    <xf numFmtId="168" fontId="0" fillId="0" borderId="0" xfId="0" applyNumberFormat="1"/>
    <xf numFmtId="9" fontId="0" fillId="0" borderId="0" xfId="2" applyFont="1"/>
    <xf numFmtId="0" fontId="7" fillId="0" borderId="0" xfId="0" applyFont="1" applyAlignment="1">
      <alignment horizontal="left" vertical="center" wrapText="1"/>
    </xf>
    <xf numFmtId="170" fontId="2" fillId="0" borderId="0" xfId="0" applyNumberFormat="1" applyFont="1"/>
    <xf numFmtId="49" fontId="0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2" xfId="0" applyNumberFormat="1" applyFont="1" applyBorder="1" applyAlignment="1"/>
    <xf numFmtId="165" fontId="8" fillId="4" borderId="3" xfId="0" applyNumberFormat="1" applyFont="1" applyFill="1" applyBorder="1" applyAlignment="1">
      <alignment horizontal="center" vertical="center"/>
    </xf>
    <xf numFmtId="165" fontId="8" fillId="4" borderId="3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/>
  </cellXfs>
  <cellStyles count="3">
    <cellStyle name="Millares" xfId="1" builtinId="3"/>
    <cellStyle name="Normal" xfId="0" builtinId="0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variable</a:t>
            </a:r>
            <a:r>
              <a:rPr lang="es-AR" baseline="0"/>
              <a:t> vs inflación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'Monto anual'!$C$3:$C$17</c:f>
              <c:numCache>
                <c:formatCode>_ * #,##0_ ;_ * \-#,##0_ ;_ * "-"??_ ;_ @_ </c:formatCode>
                <c:ptCount val="1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F4-4219-9FA9-02513F78ED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'Monto anual'!$E$3:$E$17</c:f>
              <c:numCache>
                <c:formatCode>_ * #,##0_ ;_ * \-#,##0_ ;_ * "-"??_ ;_ @_ </c:formatCode>
                <c:ptCount val="15"/>
                <c:pt idx="0" formatCode="General">
                  <c:v>100</c:v>
                </c:pt>
                <c:pt idx="1">
                  <c:v>140</c:v>
                </c:pt>
                <c:pt idx="2">
                  <c:v>200</c:v>
                </c:pt>
                <c:pt idx="3">
                  <c:v>260</c:v>
                </c:pt>
                <c:pt idx="4">
                  <c:v>320</c:v>
                </c:pt>
                <c:pt idx="5">
                  <c:v>400</c:v>
                </c:pt>
                <c:pt idx="6">
                  <c:v>1000</c:v>
                </c:pt>
                <c:pt idx="7">
                  <c:v>1400</c:v>
                </c:pt>
                <c:pt idx="8">
                  <c:v>2000</c:v>
                </c:pt>
                <c:pt idx="9">
                  <c:v>2600</c:v>
                </c:pt>
                <c:pt idx="10">
                  <c:v>3000</c:v>
                </c:pt>
                <c:pt idx="11">
                  <c:v>3600</c:v>
                </c:pt>
                <c:pt idx="12">
                  <c:v>4400</c:v>
                </c:pt>
                <c:pt idx="13">
                  <c:v>6000</c:v>
                </c:pt>
                <c:pt idx="14">
                  <c:v>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F4-4219-9FA9-02513F78ED03}"/>
            </c:ext>
          </c:extLst>
        </c:ser>
        <c:dLbls/>
        <c:marker val="1"/>
        <c:axId val="81063296"/>
        <c:axId val="81073280"/>
      </c:lineChart>
      <c:catAx>
        <c:axId val="8106329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3280"/>
        <c:crosses val="autoZero"/>
        <c:auto val="1"/>
        <c:lblAlgn val="ctr"/>
        <c:lblOffset val="100"/>
      </c:catAx>
      <c:valAx>
        <c:axId val="81073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19</xdr:row>
      <xdr:rowOff>4762</xdr:rowOff>
    </xdr:from>
    <xdr:to>
      <xdr:col>8</xdr:col>
      <xdr:colOff>219075</xdr:colOff>
      <xdr:row>33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7B4F7E-7615-4F9D-9961-3D17B14F3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Flujo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1"/>
  <sheetViews>
    <sheetView showGridLines="0" tabSelected="1" workbookViewId="0">
      <selection activeCell="B4" sqref="B4"/>
    </sheetView>
  </sheetViews>
  <sheetFormatPr baseColWidth="10" defaultColWidth="11.42578125" defaultRowHeight="16.5"/>
  <cols>
    <col min="1" max="1" width="13" style="1" customWidth="1"/>
    <col min="2" max="16384" width="11.42578125" style="1"/>
  </cols>
  <sheetData>
    <row r="1" spans="1:17">
      <c r="A1" s="23" t="s">
        <v>8</v>
      </c>
      <c r="B1" s="18" t="s">
        <v>7</v>
      </c>
      <c r="C1" s="1" t="s">
        <v>6</v>
      </c>
    </row>
    <row r="2" spans="1:17">
      <c r="A2" s="19">
        <v>12</v>
      </c>
      <c r="B2" s="19">
        <v>2005</v>
      </c>
      <c r="C2" s="17">
        <v>1.1132855564372601E-2</v>
      </c>
      <c r="O2" s="2"/>
      <c r="Q2" s="4"/>
    </row>
    <row r="3" spans="1:17">
      <c r="A3" s="19">
        <v>1</v>
      </c>
      <c r="B3" s="19">
        <v>2006</v>
      </c>
      <c r="C3" s="17">
        <v>1.2758471151760986E-2</v>
      </c>
      <c r="O3" s="2"/>
      <c r="Q3" s="4"/>
    </row>
    <row r="4" spans="1:17">
      <c r="A4" s="19">
        <v>2</v>
      </c>
      <c r="B4" s="19">
        <v>2006</v>
      </c>
      <c r="C4" s="17">
        <v>3.9632529329047816E-3</v>
      </c>
      <c r="O4" s="2"/>
      <c r="Q4" s="4"/>
    </row>
    <row r="5" spans="1:17">
      <c r="A5" s="19">
        <v>3</v>
      </c>
      <c r="B5" s="19">
        <v>2006</v>
      </c>
      <c r="C5" s="17">
        <v>1.2053652566914153E-2</v>
      </c>
      <c r="O5" s="2"/>
      <c r="Q5" s="4"/>
    </row>
    <row r="6" spans="1:17">
      <c r="A6" s="19">
        <v>4</v>
      </c>
      <c r="B6" s="19">
        <v>2006</v>
      </c>
      <c r="C6" s="17">
        <v>9.7251388193821953E-3</v>
      </c>
      <c r="O6" s="2"/>
      <c r="Q6" s="4"/>
    </row>
    <row r="7" spans="1:17">
      <c r="A7" s="19">
        <v>5</v>
      </c>
      <c r="B7" s="19">
        <v>2006</v>
      </c>
      <c r="C7" s="17">
        <v>4.6799726339579184E-3</v>
      </c>
      <c r="O7" s="2"/>
      <c r="Q7" s="4"/>
    </row>
    <row r="8" spans="1:17">
      <c r="A8" s="19">
        <v>6</v>
      </c>
      <c r="B8" s="19">
        <v>2006</v>
      </c>
      <c r="C8" s="17">
        <v>4.8422806752526082E-3</v>
      </c>
      <c r="O8" s="2"/>
      <c r="Q8" s="4"/>
    </row>
    <row r="9" spans="1:17">
      <c r="A9" s="19">
        <v>7</v>
      </c>
      <c r="B9" s="19">
        <v>2006</v>
      </c>
      <c r="C9" s="17">
        <v>6.1707877678869316E-3</v>
      </c>
      <c r="O9" s="2"/>
      <c r="Q9" s="4"/>
    </row>
    <row r="10" spans="1:17">
      <c r="A10" s="19">
        <v>8</v>
      </c>
      <c r="B10" s="19">
        <v>2006</v>
      </c>
      <c r="C10" s="17">
        <v>5.6251714457473678E-3</v>
      </c>
      <c r="O10" s="2"/>
      <c r="Q10" s="4"/>
    </row>
    <row r="11" spans="1:17">
      <c r="A11" s="19">
        <v>9</v>
      </c>
      <c r="B11" s="19">
        <v>2006</v>
      </c>
      <c r="C11" s="17">
        <v>8.9935740286755106E-3</v>
      </c>
      <c r="O11" s="2"/>
      <c r="Q11" s="4"/>
    </row>
    <row r="12" spans="1:17">
      <c r="A12" s="19">
        <v>10</v>
      </c>
      <c r="B12" s="19">
        <v>2006</v>
      </c>
      <c r="C12" s="17">
        <v>8.5590829816899472E-3</v>
      </c>
      <c r="O12" s="2"/>
      <c r="Q12" s="4"/>
    </row>
    <row r="13" spans="1:17">
      <c r="A13" s="19">
        <v>11</v>
      </c>
      <c r="B13" s="19">
        <v>2006</v>
      </c>
      <c r="C13" s="17">
        <v>7.0766015886993827E-3</v>
      </c>
      <c r="O13" s="2"/>
      <c r="Q13" s="4"/>
    </row>
    <row r="14" spans="1:17">
      <c r="A14" s="19">
        <v>12</v>
      </c>
      <c r="B14" s="19">
        <v>2006</v>
      </c>
      <c r="C14" s="17">
        <v>9.8120276906905612E-3</v>
      </c>
      <c r="O14" s="2"/>
      <c r="Q14" s="4"/>
    </row>
    <row r="15" spans="1:17">
      <c r="A15" s="19">
        <v>1</v>
      </c>
      <c r="B15" s="19">
        <v>2007</v>
      </c>
      <c r="C15" s="17">
        <v>1.159163442912936E-2</v>
      </c>
      <c r="O15" s="2"/>
      <c r="Q15" s="4"/>
    </row>
    <row r="16" spans="1:17">
      <c r="A16" s="19">
        <v>2</v>
      </c>
      <c r="B16" s="19">
        <v>2007</v>
      </c>
      <c r="C16" s="17">
        <v>1.0328517255044245E-2</v>
      </c>
      <c r="O16" s="2"/>
      <c r="Q16" s="4"/>
    </row>
    <row r="17" spans="1:17">
      <c r="A17" s="19">
        <v>3</v>
      </c>
      <c r="B17" s="19">
        <v>2007</v>
      </c>
      <c r="C17" s="17">
        <v>9.9883457680185472E-3</v>
      </c>
      <c r="O17" s="2"/>
      <c r="Q17" s="4"/>
    </row>
    <row r="18" spans="1:17">
      <c r="A18" s="19">
        <v>4</v>
      </c>
      <c r="B18" s="19">
        <v>2007</v>
      </c>
      <c r="C18" s="17">
        <v>1.9806060188985786E-2</v>
      </c>
      <c r="O18" s="2"/>
      <c r="Q18" s="4"/>
    </row>
    <row r="19" spans="1:17">
      <c r="A19" s="19">
        <v>5</v>
      </c>
      <c r="B19" s="19">
        <v>2007</v>
      </c>
      <c r="C19" s="17">
        <v>1.618374953124091E-2</v>
      </c>
      <c r="O19" s="2"/>
      <c r="Q19" s="4"/>
    </row>
    <row r="20" spans="1:17">
      <c r="A20" s="19">
        <v>6</v>
      </c>
      <c r="B20" s="19">
        <v>2007</v>
      </c>
      <c r="C20" s="17">
        <v>1.6971621404237025E-2</v>
      </c>
      <c r="O20" s="2"/>
      <c r="Q20" s="4"/>
    </row>
    <row r="21" spans="1:17">
      <c r="A21" s="19">
        <v>7</v>
      </c>
      <c r="B21" s="19">
        <v>2007</v>
      </c>
      <c r="C21" s="17">
        <v>2.1909681298031947E-2</v>
      </c>
      <c r="O21" s="2"/>
      <c r="Q21" s="4"/>
    </row>
    <row r="22" spans="1:17">
      <c r="A22" s="19">
        <v>8</v>
      </c>
      <c r="B22" s="19">
        <v>2007</v>
      </c>
      <c r="C22" s="17">
        <v>2.9935686017421803E-2</v>
      </c>
      <c r="O22" s="2"/>
      <c r="Q22" s="4"/>
    </row>
    <row r="23" spans="1:17">
      <c r="A23" s="19">
        <v>9</v>
      </c>
      <c r="B23" s="19">
        <v>2007</v>
      </c>
      <c r="C23" s="17">
        <v>1.977818698678746E-2</v>
      </c>
      <c r="O23" s="2"/>
      <c r="Q23" s="4"/>
    </row>
    <row r="24" spans="1:17">
      <c r="A24" s="19">
        <v>10</v>
      </c>
      <c r="B24" s="19">
        <v>2007</v>
      </c>
      <c r="C24" s="17">
        <v>2.1000953490098784E-2</v>
      </c>
      <c r="O24" s="2"/>
      <c r="Q24" s="4"/>
    </row>
    <row r="25" spans="1:17">
      <c r="A25" s="19">
        <v>11</v>
      </c>
      <c r="B25" s="19">
        <v>2007</v>
      </c>
      <c r="C25" s="17">
        <v>6.271790289570589E-3</v>
      </c>
      <c r="O25" s="2"/>
      <c r="Q25" s="4"/>
    </row>
    <row r="26" spans="1:17">
      <c r="A26" s="19">
        <v>12</v>
      </c>
      <c r="B26" s="19">
        <v>2007</v>
      </c>
      <c r="C26" s="17">
        <v>9.5026889865441611E-3</v>
      </c>
      <c r="O26" s="2"/>
      <c r="Q26" s="4"/>
    </row>
    <row r="27" spans="1:17">
      <c r="A27" s="19">
        <v>1</v>
      </c>
      <c r="B27" s="19">
        <v>2008</v>
      </c>
      <c r="C27" s="17">
        <v>1.1694627802136148E-2</v>
      </c>
      <c r="O27" s="2"/>
      <c r="Q27" s="4"/>
    </row>
    <row r="28" spans="1:17">
      <c r="A28" s="19">
        <v>2</v>
      </c>
      <c r="B28" s="19">
        <v>2008</v>
      </c>
      <c r="C28" s="17">
        <v>2.1299578526996488E-2</v>
      </c>
      <c r="O28" s="2"/>
      <c r="Q28" s="4"/>
    </row>
    <row r="29" spans="1:17">
      <c r="A29" s="19">
        <v>3</v>
      </c>
      <c r="B29" s="19">
        <v>2008</v>
      </c>
      <c r="C29" s="17">
        <v>3.4266243424353471E-2</v>
      </c>
      <c r="O29" s="2"/>
      <c r="Q29" s="4"/>
    </row>
    <row r="30" spans="1:17">
      <c r="A30" s="19">
        <v>4</v>
      </c>
      <c r="B30" s="19">
        <v>2008</v>
      </c>
      <c r="C30" s="17">
        <v>2.6080509062049284E-2</v>
      </c>
      <c r="O30" s="2"/>
      <c r="Q30" s="4"/>
    </row>
    <row r="31" spans="1:17">
      <c r="A31" s="19">
        <v>5</v>
      </c>
      <c r="B31" s="19">
        <v>2008</v>
      </c>
      <c r="C31" s="17">
        <v>1.3674271032473762E-2</v>
      </c>
      <c r="O31" s="2"/>
      <c r="Q31" s="4"/>
    </row>
    <row r="32" spans="1:17">
      <c r="A32" s="19">
        <v>6</v>
      </c>
      <c r="B32" s="19">
        <v>2008</v>
      </c>
      <c r="C32" s="17">
        <v>1.7848660461439847E-2</v>
      </c>
      <c r="O32" s="2"/>
      <c r="Q32" s="4"/>
    </row>
    <row r="33" spans="1:17">
      <c r="A33" s="19">
        <v>7</v>
      </c>
      <c r="B33" s="19">
        <v>2008</v>
      </c>
      <c r="C33" s="17">
        <v>1.3615428969756982E-2</v>
      </c>
      <c r="O33" s="2"/>
      <c r="Q33" s="4"/>
    </row>
    <row r="34" spans="1:17">
      <c r="A34" s="19">
        <v>8</v>
      </c>
      <c r="B34" s="19">
        <v>2008</v>
      </c>
      <c r="C34" s="17">
        <v>1.3813814794893409E-2</v>
      </c>
      <c r="O34" s="2"/>
      <c r="Q34" s="4"/>
    </row>
    <row r="35" spans="1:17">
      <c r="A35" s="19">
        <v>9</v>
      </c>
      <c r="B35" s="19">
        <v>2008</v>
      </c>
      <c r="C35" s="17">
        <v>1.3657922821987523E-2</v>
      </c>
      <c r="O35" s="2"/>
      <c r="Q35" s="4"/>
    </row>
    <row r="36" spans="1:17">
      <c r="A36" s="19">
        <v>10</v>
      </c>
      <c r="B36" s="19">
        <v>2008</v>
      </c>
      <c r="C36" s="17">
        <v>7.3860672478571754E-3</v>
      </c>
      <c r="O36" s="2"/>
      <c r="Q36" s="4"/>
    </row>
    <row r="37" spans="1:17">
      <c r="A37" s="19">
        <v>11</v>
      </c>
      <c r="B37" s="19">
        <v>2008</v>
      </c>
      <c r="C37" s="17">
        <v>6.8557955582322361E-3</v>
      </c>
      <c r="O37" s="2"/>
      <c r="Q37" s="4"/>
    </row>
    <row r="38" spans="1:17">
      <c r="A38" s="19">
        <v>12</v>
      </c>
      <c r="B38" s="19">
        <v>2008</v>
      </c>
      <c r="C38" s="17">
        <v>7.3075051097288846E-3</v>
      </c>
      <c r="O38" s="2"/>
      <c r="Q38" s="4"/>
    </row>
    <row r="39" spans="1:17">
      <c r="A39" s="19">
        <v>1</v>
      </c>
      <c r="B39" s="19">
        <v>2009</v>
      </c>
      <c r="C39" s="17">
        <v>5.2117441003549647E-3</v>
      </c>
      <c r="O39" s="2"/>
      <c r="Q39" s="4"/>
    </row>
    <row r="40" spans="1:17">
      <c r="A40" s="19">
        <v>2</v>
      </c>
      <c r="B40" s="19">
        <v>2009</v>
      </c>
      <c r="C40" s="17">
        <v>7.5398477762946836E-3</v>
      </c>
      <c r="O40" s="2"/>
      <c r="Q40" s="4"/>
    </row>
    <row r="41" spans="1:17">
      <c r="A41" s="19">
        <v>3</v>
      </c>
      <c r="B41" s="19">
        <v>2009</v>
      </c>
      <c r="C41" s="17">
        <v>1.6673365083680558E-2</v>
      </c>
      <c r="O41" s="2"/>
      <c r="Q41" s="4"/>
    </row>
    <row r="42" spans="1:17">
      <c r="A42" s="19">
        <v>4</v>
      </c>
      <c r="B42" s="19">
        <v>2009</v>
      </c>
      <c r="C42" s="17">
        <v>1.0815154921305137E-2</v>
      </c>
      <c r="O42" s="2"/>
      <c r="Q42" s="4"/>
    </row>
    <row r="43" spans="1:17">
      <c r="A43" s="19">
        <v>5</v>
      </c>
      <c r="B43" s="19">
        <v>2009</v>
      </c>
      <c r="C43" s="17">
        <v>6.4919379745576045E-3</v>
      </c>
      <c r="O43" s="2"/>
      <c r="Q43" s="4"/>
    </row>
    <row r="44" spans="1:17">
      <c r="A44" s="19">
        <v>6</v>
      </c>
      <c r="B44" s="19">
        <v>2009</v>
      </c>
      <c r="C44" s="17">
        <v>6.7259049499777124E-3</v>
      </c>
      <c r="O44" s="2"/>
      <c r="Q44" s="4"/>
    </row>
    <row r="45" spans="1:17">
      <c r="A45" s="19">
        <v>7</v>
      </c>
      <c r="B45" s="19">
        <v>2009</v>
      </c>
      <c r="C45" s="17">
        <v>1.1402634316267868E-2</v>
      </c>
      <c r="O45" s="2"/>
      <c r="Q45" s="4"/>
    </row>
    <row r="46" spans="1:17">
      <c r="A46" s="19">
        <v>8</v>
      </c>
      <c r="B46" s="19">
        <v>2009</v>
      </c>
      <c r="C46" s="17">
        <v>1.4399869893684469E-2</v>
      </c>
      <c r="O46" s="2"/>
      <c r="Q46" s="4"/>
    </row>
    <row r="47" spans="1:17">
      <c r="A47" s="19">
        <v>9</v>
      </c>
      <c r="B47" s="19">
        <v>2009</v>
      </c>
      <c r="C47" s="17">
        <v>1.1474591806673651E-2</v>
      </c>
      <c r="O47" s="2"/>
      <c r="Q47" s="4"/>
    </row>
    <row r="48" spans="1:17">
      <c r="A48" s="19">
        <v>10</v>
      </c>
      <c r="B48" s="19">
        <v>2009</v>
      </c>
      <c r="C48" s="17">
        <v>1.6092104542422048E-2</v>
      </c>
      <c r="O48" s="2"/>
      <c r="Q48" s="3"/>
    </row>
    <row r="49" spans="1:17">
      <c r="A49" s="19">
        <v>11</v>
      </c>
      <c r="B49" s="19">
        <v>2009</v>
      </c>
      <c r="C49" s="17">
        <v>1.130558758447342E-2</v>
      </c>
      <c r="O49" s="2"/>
      <c r="Q49" s="3"/>
    </row>
    <row r="50" spans="1:17">
      <c r="A50" s="19">
        <v>12</v>
      </c>
      <c r="B50" s="19">
        <v>2009</v>
      </c>
      <c r="C50" s="17">
        <v>2.1399655156983055E-2</v>
      </c>
      <c r="O50" s="2"/>
      <c r="Q50" s="3"/>
    </row>
    <row r="51" spans="1:17">
      <c r="A51" s="19">
        <v>1</v>
      </c>
      <c r="B51" s="19">
        <v>2010</v>
      </c>
      <c r="C51" s="17">
        <v>1.9154722868233609E-2</v>
      </c>
      <c r="O51" s="2"/>
      <c r="Q51" s="3"/>
    </row>
    <row r="52" spans="1:17">
      <c r="A52" s="19">
        <v>2</v>
      </c>
      <c r="B52" s="19">
        <v>2010</v>
      </c>
      <c r="C52" s="17">
        <v>2.6332852307791255E-2</v>
      </c>
      <c r="O52" s="2"/>
      <c r="Q52" s="4"/>
    </row>
    <row r="53" spans="1:17">
      <c r="A53" s="19">
        <v>3</v>
      </c>
      <c r="B53" s="19">
        <v>2010</v>
      </c>
      <c r="C53" s="17">
        <v>2.4652493883369209E-2</v>
      </c>
      <c r="O53" s="2"/>
      <c r="Q53" s="3"/>
    </row>
    <row r="54" spans="1:17">
      <c r="A54" s="19">
        <v>4</v>
      </c>
      <c r="B54" s="19">
        <v>2010</v>
      </c>
      <c r="C54" s="17">
        <v>1.8455748262752092E-2</v>
      </c>
      <c r="O54" s="2"/>
      <c r="Q54" s="3"/>
    </row>
    <row r="55" spans="1:17">
      <c r="A55" s="19">
        <v>5</v>
      </c>
      <c r="B55" s="19">
        <v>2010</v>
      </c>
      <c r="C55" s="17">
        <v>1.3933348292586967E-2</v>
      </c>
      <c r="O55" s="2"/>
      <c r="Q55" s="4"/>
    </row>
    <row r="56" spans="1:17">
      <c r="A56" s="19">
        <v>6</v>
      </c>
      <c r="B56" s="19">
        <v>2010</v>
      </c>
      <c r="C56" s="17">
        <v>1.2666057415829712E-2</v>
      </c>
      <c r="O56" s="2"/>
      <c r="Q56" s="4"/>
    </row>
    <row r="57" spans="1:17">
      <c r="A57" s="19">
        <v>7</v>
      </c>
      <c r="B57" s="19">
        <v>2010</v>
      </c>
      <c r="C57" s="17">
        <v>1.4626384126190217E-2</v>
      </c>
      <c r="O57" s="2"/>
      <c r="Q57" s="4"/>
    </row>
    <row r="58" spans="1:17">
      <c r="A58" s="19">
        <v>8</v>
      </c>
      <c r="B58" s="19">
        <v>2010</v>
      </c>
      <c r="C58" s="17">
        <v>1.164869351860065E-2</v>
      </c>
      <c r="O58" s="2"/>
      <c r="Q58" s="4"/>
    </row>
    <row r="59" spans="1:17">
      <c r="A59" s="19">
        <v>9</v>
      </c>
      <c r="B59" s="19">
        <v>2010</v>
      </c>
      <c r="C59" s="17">
        <v>9.8599419453886394E-3</v>
      </c>
      <c r="O59" s="2"/>
      <c r="Q59" s="4"/>
    </row>
    <row r="60" spans="1:17">
      <c r="A60" s="19">
        <v>10</v>
      </c>
      <c r="B60" s="19">
        <v>2010</v>
      </c>
      <c r="C60" s="17">
        <v>2.0491743691543496E-2</v>
      </c>
      <c r="O60" s="2"/>
      <c r="Q60" s="4"/>
    </row>
    <row r="61" spans="1:17">
      <c r="A61" s="19">
        <v>11</v>
      </c>
      <c r="B61" s="19">
        <v>2010</v>
      </c>
      <c r="C61" s="17">
        <v>2.0439210444973543E-2</v>
      </c>
      <c r="O61" s="2"/>
      <c r="Q61" s="5"/>
    </row>
    <row r="62" spans="1:17">
      <c r="A62" s="19">
        <v>12</v>
      </c>
      <c r="B62" s="19">
        <v>2010</v>
      </c>
      <c r="C62" s="17">
        <v>1.7903160762442472E-2</v>
      </c>
      <c r="O62" s="2"/>
      <c r="Q62" s="5"/>
    </row>
    <row r="63" spans="1:17">
      <c r="A63" s="19">
        <v>1</v>
      </c>
      <c r="B63" s="19">
        <v>2011</v>
      </c>
      <c r="C63" s="17">
        <v>1.691292589749982E-2</v>
      </c>
      <c r="O63" s="2"/>
      <c r="Q63" s="5"/>
    </row>
    <row r="64" spans="1:17">
      <c r="A64" s="19">
        <v>2</v>
      </c>
      <c r="B64" s="19">
        <v>2011</v>
      </c>
      <c r="C64" s="17">
        <v>1.2427442665361665E-2</v>
      </c>
      <c r="O64" s="2"/>
      <c r="Q64" s="6"/>
    </row>
    <row r="65" spans="1:17">
      <c r="A65" s="19">
        <v>3</v>
      </c>
      <c r="B65" s="19">
        <v>2011</v>
      </c>
      <c r="C65" s="17">
        <v>2.3884116041036574E-2</v>
      </c>
      <c r="O65" s="2"/>
      <c r="Q65" s="6"/>
    </row>
    <row r="66" spans="1:17">
      <c r="A66" s="19">
        <v>4</v>
      </c>
      <c r="B66" s="19">
        <v>2011</v>
      </c>
      <c r="C66" s="17">
        <v>2.3058038116648527E-2</v>
      </c>
      <c r="O66" s="2"/>
      <c r="Q66" s="6"/>
    </row>
    <row r="67" spans="1:17">
      <c r="A67" s="19">
        <v>5</v>
      </c>
      <c r="B67" s="19">
        <v>2011</v>
      </c>
      <c r="C67" s="17">
        <v>1.8203022900524335E-2</v>
      </c>
      <c r="O67" s="2"/>
      <c r="Q67" s="6"/>
    </row>
    <row r="68" spans="1:17">
      <c r="A68" s="19">
        <v>6</v>
      </c>
      <c r="B68" s="19">
        <v>2011</v>
      </c>
      <c r="C68" s="17">
        <v>1.5078794328496903E-2</v>
      </c>
      <c r="O68" s="2"/>
      <c r="Q68" s="6"/>
    </row>
    <row r="69" spans="1:17">
      <c r="A69" s="19">
        <v>7</v>
      </c>
      <c r="B69" s="19">
        <v>2011</v>
      </c>
      <c r="C69" s="17">
        <v>2.2518117612119637E-2</v>
      </c>
      <c r="O69" s="2"/>
      <c r="Q69" s="6"/>
    </row>
    <row r="70" spans="1:17">
      <c r="A70" s="19">
        <v>8</v>
      </c>
      <c r="B70" s="19">
        <v>2011</v>
      </c>
      <c r="C70" s="17">
        <v>1.7959035030083781E-2</v>
      </c>
      <c r="O70" s="2"/>
      <c r="Q70" s="6"/>
    </row>
    <row r="71" spans="1:17">
      <c r="A71" s="19">
        <v>9</v>
      </c>
      <c r="B71" s="19">
        <v>2011</v>
      </c>
      <c r="C71" s="17">
        <v>1.8244536420630508E-2</v>
      </c>
      <c r="O71" s="2"/>
      <c r="Q71" s="6"/>
    </row>
    <row r="72" spans="1:17">
      <c r="A72" s="19">
        <v>10</v>
      </c>
      <c r="B72" s="19">
        <v>2011</v>
      </c>
      <c r="C72" s="17">
        <v>1.1564532569823704E-2</v>
      </c>
      <c r="O72" s="2"/>
      <c r="Q72" s="6"/>
    </row>
    <row r="73" spans="1:17">
      <c r="A73" s="19">
        <v>11</v>
      </c>
      <c r="B73" s="19">
        <v>2011</v>
      </c>
      <c r="C73" s="17">
        <v>1.6200851113365999E-2</v>
      </c>
      <c r="O73" s="2"/>
      <c r="Q73" s="6"/>
    </row>
    <row r="74" spans="1:17">
      <c r="A74" s="19">
        <v>12</v>
      </c>
      <c r="B74" s="19">
        <v>2011</v>
      </c>
      <c r="C74" s="17">
        <v>1.6446502782484718E-2</v>
      </c>
      <c r="O74" s="2"/>
      <c r="Q74" s="6"/>
    </row>
    <row r="75" spans="1:17">
      <c r="A75" s="19">
        <v>1</v>
      </c>
      <c r="B75" s="19">
        <v>2012</v>
      </c>
      <c r="C75" s="17">
        <v>1.0437080912214958E-2</v>
      </c>
      <c r="O75" s="2"/>
      <c r="Q75" s="6"/>
    </row>
    <row r="76" spans="1:17">
      <c r="A76" s="19">
        <v>2</v>
      </c>
      <c r="B76" s="19">
        <v>2012</v>
      </c>
      <c r="C76" s="17">
        <v>1.2437951405842806E-2</v>
      </c>
    </row>
    <row r="77" spans="1:17">
      <c r="A77" s="19">
        <v>3</v>
      </c>
      <c r="B77" s="19">
        <v>2012</v>
      </c>
      <c r="C77" s="17">
        <v>2.4117195902812361E-2</v>
      </c>
    </row>
    <row r="78" spans="1:17">
      <c r="A78" s="19">
        <v>4</v>
      </c>
      <c r="B78" s="19">
        <v>2012</v>
      </c>
      <c r="C78" s="17">
        <v>2.5182992598896226E-2</v>
      </c>
    </row>
    <row r="79" spans="1:17">
      <c r="A79" s="19">
        <v>5</v>
      </c>
      <c r="B79" s="19">
        <v>2012</v>
      </c>
      <c r="C79" s="17">
        <v>1.5358860816201414E-2</v>
      </c>
    </row>
    <row r="80" spans="1:17">
      <c r="A80" s="19">
        <v>6</v>
      </c>
      <c r="B80" s="19">
        <v>2012</v>
      </c>
      <c r="C80" s="17">
        <v>1.3642026811354846E-2</v>
      </c>
    </row>
    <row r="81" spans="1:3">
      <c r="A81" s="19">
        <v>7</v>
      </c>
      <c r="B81" s="19">
        <v>2012</v>
      </c>
      <c r="C81" s="17">
        <v>2.0023327730753326E-2</v>
      </c>
    </row>
    <row r="82" spans="1:3">
      <c r="A82" s="19">
        <v>8</v>
      </c>
      <c r="B82" s="19">
        <v>2012</v>
      </c>
      <c r="C82" s="17">
        <v>2.1352399569224856E-2</v>
      </c>
    </row>
    <row r="83" spans="1:3">
      <c r="A83" s="19">
        <v>9</v>
      </c>
      <c r="B83" s="19">
        <v>2012</v>
      </c>
      <c r="C83" s="17">
        <v>2.1283705686663046E-2</v>
      </c>
    </row>
    <row r="84" spans="1:3">
      <c r="A84" s="19">
        <v>10</v>
      </c>
      <c r="B84" s="19">
        <v>2012</v>
      </c>
      <c r="C84" s="17">
        <v>1.5076578475972324E-2</v>
      </c>
    </row>
    <row r="85" spans="1:3">
      <c r="A85" s="19">
        <v>11</v>
      </c>
      <c r="B85" s="19">
        <v>2012</v>
      </c>
      <c r="C85" s="17">
        <v>2.1012633828003668E-2</v>
      </c>
    </row>
    <row r="86" spans="1:3">
      <c r="A86" s="19">
        <v>12</v>
      </c>
      <c r="B86" s="19">
        <v>2012</v>
      </c>
      <c r="C86" s="17">
        <v>1.4936826809017534E-2</v>
      </c>
    </row>
    <row r="87" spans="1:3">
      <c r="A87" s="19">
        <v>1</v>
      </c>
      <c r="B87" s="19">
        <v>2013</v>
      </c>
      <c r="C87" s="17">
        <v>1.8433418219797826E-2</v>
      </c>
    </row>
    <row r="88" spans="1:3">
      <c r="A88" s="19">
        <v>2</v>
      </c>
      <c r="B88" s="19">
        <v>2013</v>
      </c>
      <c r="C88" s="17">
        <v>1.8767452506077253E-2</v>
      </c>
    </row>
    <row r="89" spans="1:3">
      <c r="A89" s="19">
        <v>3</v>
      </c>
      <c r="B89" s="19">
        <v>2013</v>
      </c>
      <c r="C89" s="17">
        <v>1.67229877129218E-2</v>
      </c>
    </row>
    <row r="90" spans="1:3">
      <c r="A90" s="19">
        <v>4</v>
      </c>
      <c r="B90" s="19">
        <v>2013</v>
      </c>
      <c r="C90" s="17">
        <v>1.6965283657219166E-2</v>
      </c>
    </row>
    <row r="91" spans="1:3">
      <c r="A91" s="19">
        <v>5</v>
      </c>
      <c r="B91" s="19">
        <v>2013</v>
      </c>
      <c r="C91" s="17">
        <v>1.3986439547545748E-2</v>
      </c>
    </row>
    <row r="92" spans="1:3">
      <c r="A92" s="19">
        <v>6</v>
      </c>
      <c r="B92" s="19">
        <v>2013</v>
      </c>
      <c r="C92" s="17">
        <v>2.0311096160364306E-2</v>
      </c>
    </row>
    <row r="93" spans="1:3">
      <c r="A93" s="19">
        <v>7</v>
      </c>
      <c r="B93" s="19">
        <v>2013</v>
      </c>
      <c r="C93" s="17">
        <v>2.3920087394601497E-2</v>
      </c>
    </row>
    <row r="94" spans="1:3">
      <c r="A94" s="19">
        <v>8</v>
      </c>
      <c r="B94" s="19">
        <v>2013</v>
      </c>
      <c r="C94" s="17">
        <v>2.1515121419193983E-2</v>
      </c>
    </row>
    <row r="95" spans="1:3">
      <c r="A95" s="19">
        <v>9</v>
      </c>
      <c r="B95" s="19">
        <v>2013</v>
      </c>
      <c r="C95" s="17">
        <v>2.1763294944536549E-2</v>
      </c>
    </row>
    <row r="96" spans="1:3">
      <c r="A96" s="19">
        <v>10</v>
      </c>
      <c r="B96" s="19">
        <v>2013</v>
      </c>
      <c r="C96" s="17">
        <v>2.1587983956504742E-2</v>
      </c>
    </row>
    <row r="97" spans="1:3">
      <c r="A97" s="19">
        <v>11</v>
      </c>
      <c r="B97" s="19">
        <v>2013</v>
      </c>
      <c r="C97" s="17">
        <v>2.6808537458527404E-2</v>
      </c>
    </row>
    <row r="98" spans="1:3">
      <c r="A98" s="19">
        <v>12</v>
      </c>
      <c r="B98" s="19">
        <v>2013</v>
      </c>
      <c r="C98" s="17">
        <v>2.2796021001793232E-2</v>
      </c>
    </row>
    <row r="99" spans="1:3">
      <c r="A99" s="19">
        <v>1</v>
      </c>
      <c r="B99" s="19">
        <v>2014</v>
      </c>
      <c r="C99" s="17">
        <v>3.0493583067669805E-2</v>
      </c>
    </row>
    <row r="100" spans="1:3">
      <c r="A100" s="19">
        <v>2</v>
      </c>
      <c r="B100" s="19">
        <v>2014</v>
      </c>
      <c r="C100" s="17">
        <v>4.6551803437124839E-2</v>
      </c>
    </row>
    <row r="101" spans="1:3">
      <c r="A101" s="19">
        <v>3</v>
      </c>
      <c r="B101" s="19">
        <v>2014</v>
      </c>
      <c r="C101" s="17">
        <v>3.5263448988039903E-2</v>
      </c>
    </row>
    <row r="102" spans="1:3">
      <c r="A102" s="19">
        <v>4</v>
      </c>
      <c r="B102" s="19">
        <v>2014</v>
      </c>
      <c r="C102" s="17">
        <v>2.768121523303213E-2</v>
      </c>
    </row>
    <row r="103" spans="1:3">
      <c r="A103" s="19">
        <v>5</v>
      </c>
      <c r="B103" s="19">
        <v>2014</v>
      </c>
      <c r="C103" s="17">
        <v>1.7293607753519957E-2</v>
      </c>
    </row>
    <row r="104" spans="1:3">
      <c r="A104" s="19">
        <v>6</v>
      </c>
      <c r="B104" s="19">
        <v>2014</v>
      </c>
      <c r="C104" s="17">
        <v>2.0765795681219945E-2</v>
      </c>
    </row>
    <row r="105" spans="1:3">
      <c r="A105" s="19">
        <v>7</v>
      </c>
      <c r="B105" s="19">
        <v>2014</v>
      </c>
      <c r="C105" s="17">
        <v>1.4891540402679926E-2</v>
      </c>
    </row>
    <row r="106" spans="1:3">
      <c r="A106" s="19">
        <v>8</v>
      </c>
      <c r="B106" s="19">
        <v>2014</v>
      </c>
      <c r="C106" s="17">
        <v>2.5742298026951937E-2</v>
      </c>
    </row>
    <row r="107" spans="1:3">
      <c r="A107" s="19">
        <v>9</v>
      </c>
      <c r="B107" s="19">
        <v>2014</v>
      </c>
      <c r="C107" s="17">
        <v>2.2744462140416033E-2</v>
      </c>
    </row>
    <row r="108" spans="1:3">
      <c r="A108" s="19">
        <v>10</v>
      </c>
      <c r="B108" s="19">
        <v>2014</v>
      </c>
      <c r="C108" s="17">
        <v>1.957964792976008E-2</v>
      </c>
    </row>
    <row r="109" spans="1:3">
      <c r="A109" s="19">
        <v>11</v>
      </c>
      <c r="B109" s="19">
        <v>2014</v>
      </c>
      <c r="C109" s="17">
        <v>1.6590033167636076E-2</v>
      </c>
    </row>
    <row r="110" spans="1:3">
      <c r="A110" s="19">
        <v>12</v>
      </c>
      <c r="B110" s="19">
        <v>2014</v>
      </c>
      <c r="C110" s="17">
        <v>8.8122655533540151E-3</v>
      </c>
    </row>
    <row r="111" spans="1:3">
      <c r="A111" s="19">
        <v>1</v>
      </c>
      <c r="B111" s="19">
        <v>2015</v>
      </c>
      <c r="C111" s="17">
        <v>7.9017707944999405E-3</v>
      </c>
    </row>
    <row r="112" spans="1:3">
      <c r="A112" s="19">
        <v>2</v>
      </c>
      <c r="B112" s="19">
        <v>2015</v>
      </c>
      <c r="C112" s="17">
        <v>1.4428513998735237E-2</v>
      </c>
    </row>
    <row r="113" spans="1:3">
      <c r="A113" s="19">
        <v>3</v>
      </c>
      <c r="B113" s="19">
        <v>2015</v>
      </c>
      <c r="C113" s="17">
        <v>2.3933128864515041E-2</v>
      </c>
    </row>
    <row r="114" spans="1:3">
      <c r="A114" s="19">
        <v>4</v>
      </c>
      <c r="B114" s="19">
        <v>2015</v>
      </c>
      <c r="C114" s="17">
        <v>2.1971449534200049E-2</v>
      </c>
    </row>
    <row r="115" spans="1:3">
      <c r="A115" s="19">
        <v>5</v>
      </c>
      <c r="B115" s="19">
        <v>2015</v>
      </c>
      <c r="C115" s="17">
        <v>1.48266619630677E-2</v>
      </c>
    </row>
    <row r="116" spans="1:3">
      <c r="A116" s="19">
        <v>6</v>
      </c>
      <c r="B116" s="19">
        <v>2015</v>
      </c>
      <c r="C116" s="17">
        <v>1.6497819350616894E-2</v>
      </c>
    </row>
    <row r="117" spans="1:3">
      <c r="A117" s="19">
        <v>7</v>
      </c>
      <c r="B117" s="19">
        <v>2015</v>
      </c>
      <c r="C117" s="17">
        <v>1.7868469131383957E-2</v>
      </c>
    </row>
    <row r="118" spans="1:3">
      <c r="A118" s="19">
        <v>8</v>
      </c>
      <c r="B118" s="19">
        <v>2015</v>
      </c>
      <c r="C118" s="17">
        <v>1.3915864358538199E-2</v>
      </c>
    </row>
    <row r="119" spans="1:3">
      <c r="A119" s="19">
        <v>9</v>
      </c>
      <c r="B119" s="19">
        <v>2015</v>
      </c>
      <c r="C119" s="17">
        <v>2.0599975399999693E-2</v>
      </c>
    </row>
    <row r="120" spans="1:3">
      <c r="A120" s="19">
        <v>10</v>
      </c>
      <c r="B120" s="19">
        <v>2015</v>
      </c>
      <c r="C120" s="17">
        <v>1.8194449630000387E-2</v>
      </c>
    </row>
    <row r="121" spans="1:3">
      <c r="A121" s="19">
        <v>11</v>
      </c>
      <c r="B121" s="19">
        <v>2015</v>
      </c>
      <c r="C121" s="17">
        <v>1.8779350680000029E-2</v>
      </c>
    </row>
    <row r="122" spans="1:3">
      <c r="A122" s="19">
        <v>12</v>
      </c>
      <c r="B122" s="19">
        <v>2015</v>
      </c>
      <c r="C122" s="17">
        <v>3.2844000000000095E-2</v>
      </c>
    </row>
    <row r="123" spans="1:3">
      <c r="A123" s="19">
        <v>1</v>
      </c>
      <c r="B123" s="19">
        <v>2016</v>
      </c>
      <c r="C123" s="17">
        <v>3.2347261213999889E-2</v>
      </c>
    </row>
    <row r="124" spans="1:3">
      <c r="A124" s="19">
        <v>2</v>
      </c>
      <c r="B124" s="19">
        <v>2016</v>
      </c>
      <c r="C124" s="17">
        <v>5.4257647328399772E-2</v>
      </c>
    </row>
    <row r="125" spans="1:3">
      <c r="A125" s="19">
        <v>3</v>
      </c>
      <c r="B125" s="19">
        <v>2016</v>
      </c>
      <c r="C125" s="17">
        <v>3.4699999999999953E-2</v>
      </c>
    </row>
    <row r="126" spans="1:3">
      <c r="A126" s="19">
        <v>4</v>
      </c>
      <c r="B126" s="19">
        <v>2016</v>
      </c>
      <c r="C126" s="17">
        <v>6.2407000000000101E-2</v>
      </c>
    </row>
    <row r="127" spans="1:3">
      <c r="A127" s="19">
        <v>5</v>
      </c>
      <c r="B127" s="19">
        <v>2016</v>
      </c>
      <c r="C127" s="17">
        <v>3.1926670000000046E-2</v>
      </c>
    </row>
    <row r="128" spans="1:3">
      <c r="A128" s="19">
        <v>6</v>
      </c>
      <c r="B128" s="19">
        <v>2016</v>
      </c>
      <c r="C128" s="17">
        <v>2.1800000000000264E-2</v>
      </c>
    </row>
    <row r="129" spans="1:3">
      <c r="A129" s="19">
        <v>7</v>
      </c>
      <c r="B129" s="19">
        <v>2016</v>
      </c>
      <c r="C129" s="17">
        <v>1.7344534050677578E-2</v>
      </c>
    </row>
    <row r="130" spans="1:3">
      <c r="A130" s="19">
        <v>8</v>
      </c>
      <c r="B130" s="19">
        <v>2016</v>
      </c>
      <c r="C130" s="17">
        <v>1.5308584246820372E-2</v>
      </c>
    </row>
    <row r="131" spans="1:3">
      <c r="A131" s="19">
        <v>9</v>
      </c>
      <c r="B131" s="19">
        <v>2016</v>
      </c>
      <c r="C131" s="17">
        <v>7.379330380683757E-3</v>
      </c>
    </row>
    <row r="132" spans="1:3">
      <c r="A132" s="19">
        <v>10</v>
      </c>
      <c r="B132" s="19">
        <v>2016</v>
      </c>
      <c r="C132" s="17">
        <v>2.9680509999999938E-2</v>
      </c>
    </row>
    <row r="133" spans="1:3">
      <c r="A133" s="19">
        <v>11</v>
      </c>
      <c r="B133" s="19">
        <v>2016</v>
      </c>
      <c r="C133" s="17">
        <v>1.6650528495718797E-2</v>
      </c>
    </row>
    <row r="134" spans="1:3">
      <c r="A134" s="19">
        <v>12</v>
      </c>
      <c r="B134" s="19">
        <v>2016</v>
      </c>
      <c r="C134" s="17">
        <v>1.6507250000000084E-2</v>
      </c>
    </row>
    <row r="135" spans="1:3">
      <c r="A135" s="19">
        <v>1</v>
      </c>
      <c r="B135" s="19">
        <v>2017</v>
      </c>
      <c r="C135" s="17">
        <v>1.6477930000000196E-2</v>
      </c>
    </row>
    <row r="136" spans="1:3">
      <c r="A136" s="19">
        <v>2</v>
      </c>
      <c r="B136" s="19">
        <v>2017</v>
      </c>
      <c r="C136" s="17">
        <v>2.4419269840261437E-2</v>
      </c>
    </row>
    <row r="137" spans="1:3" ht="16.5" customHeight="1">
      <c r="A137" s="19">
        <v>3</v>
      </c>
      <c r="B137" s="19">
        <v>2017</v>
      </c>
      <c r="C137" s="17">
        <v>2.0749964195357906E-2</v>
      </c>
    </row>
    <row r="138" spans="1:3" ht="16.5" customHeight="1">
      <c r="A138" s="19">
        <v>4</v>
      </c>
      <c r="B138" s="19">
        <v>2017</v>
      </c>
      <c r="C138" s="17">
        <v>2.0386376612502088E-2</v>
      </c>
    </row>
    <row r="139" spans="1:3" ht="16.5" customHeight="1">
      <c r="A139" s="19">
        <v>5</v>
      </c>
      <c r="B139" s="19">
        <v>2017</v>
      </c>
      <c r="C139" s="17">
        <v>1.4772575202784077E-2</v>
      </c>
    </row>
    <row r="140" spans="1:3" ht="16.5" customHeight="1">
      <c r="A140" s="19">
        <v>6</v>
      </c>
      <c r="B140" s="19">
        <v>2017</v>
      </c>
      <c r="C140" s="17">
        <v>1.3399999999999856E-2</v>
      </c>
    </row>
    <row r="141" spans="1:3" ht="16.5" customHeight="1">
      <c r="A141" s="19">
        <v>7</v>
      </c>
      <c r="B141" s="19">
        <v>2017</v>
      </c>
      <c r="C141" s="17">
        <v>2.269999999999972E-2</v>
      </c>
    </row>
    <row r="142" spans="1:3" ht="16.5" customHeight="1">
      <c r="A142" s="19">
        <v>8</v>
      </c>
      <c r="B142" s="19">
        <v>2017</v>
      </c>
      <c r="C142" s="17">
        <v>1.6091035134720988E-2</v>
      </c>
    </row>
    <row r="143" spans="1:3" ht="16.5" customHeight="1">
      <c r="A143" s="19">
        <v>9</v>
      </c>
      <c r="B143" s="19">
        <v>2017</v>
      </c>
      <c r="C143" s="17">
        <v>1.74752023028939E-2</v>
      </c>
    </row>
    <row r="144" spans="1:3" ht="16.5" customHeight="1">
      <c r="A144" s="19">
        <v>10</v>
      </c>
      <c r="B144" s="19">
        <v>2017</v>
      </c>
      <c r="C144" s="17">
        <v>1.373588975902118E-2</v>
      </c>
    </row>
    <row r="145" spans="1:3" ht="16.5" customHeight="1">
      <c r="A145" s="19">
        <v>11</v>
      </c>
      <c r="B145" s="19">
        <v>2017</v>
      </c>
      <c r="C145" s="17">
        <v>1.9855995610331467E-2</v>
      </c>
    </row>
    <row r="146" spans="1:3" ht="16.5" customHeight="1">
      <c r="A146" s="19">
        <v>12</v>
      </c>
      <c r="B146" s="19">
        <v>2017</v>
      </c>
      <c r="C146" s="17">
        <v>2.4942952494043213E-2</v>
      </c>
    </row>
    <row r="147" spans="1:3" ht="16.5" customHeight="1">
      <c r="A147" s="19">
        <v>1</v>
      </c>
      <c r="B147" s="19">
        <v>2018</v>
      </c>
      <c r="C147" s="17">
        <v>1.9492682015551432E-2</v>
      </c>
    </row>
    <row r="148" spans="1:3" ht="16.5" customHeight="1">
      <c r="A148" s="19">
        <v>2</v>
      </c>
      <c r="B148" s="19">
        <v>2018</v>
      </c>
      <c r="C148" s="17">
        <v>2.2959417135905325E-2</v>
      </c>
    </row>
    <row r="149" spans="1:3" ht="16.5" customHeight="1">
      <c r="A149" s="19">
        <v>3</v>
      </c>
      <c r="B149" s="19">
        <v>2018</v>
      </c>
      <c r="C149" s="17">
        <v>1.9617700295473828E-2</v>
      </c>
    </row>
    <row r="150" spans="1:3" ht="16.5" customHeight="1">
      <c r="A150" s="19">
        <v>4</v>
      </c>
      <c r="B150" s="19">
        <v>2018</v>
      </c>
      <c r="C150" s="17">
        <v>1.9830424182498252E-2</v>
      </c>
    </row>
    <row r="151" spans="1:3" ht="16.5" customHeight="1">
      <c r="A151" s="19">
        <v>5</v>
      </c>
      <c r="B151" s="19">
        <v>2018</v>
      </c>
      <c r="C151" s="17">
        <v>2.5357480072501826E-2</v>
      </c>
    </row>
    <row r="152" spans="1:3" ht="16.5" customHeight="1">
      <c r="A152" s="19">
        <v>6</v>
      </c>
      <c r="B152" s="19">
        <v>2018</v>
      </c>
      <c r="C152" s="17">
        <v>3.9897073640358549E-2</v>
      </c>
    </row>
    <row r="153" spans="1:3" ht="16.5" customHeight="1">
      <c r="A153" s="19">
        <v>7</v>
      </c>
      <c r="B153" s="19">
        <v>2018</v>
      </c>
      <c r="C153" s="17">
        <v>3.0153644105019417E-2</v>
      </c>
    </row>
    <row r="154" spans="1:3" ht="16.5" customHeight="1">
      <c r="A154" s="19">
        <v>8</v>
      </c>
      <c r="B154" s="19">
        <v>2018</v>
      </c>
      <c r="C154" s="17">
        <v>3.7737682799277916E-2</v>
      </c>
    </row>
    <row r="155" spans="1:3" ht="16.5" customHeight="1">
      <c r="A155" s="19">
        <v>9</v>
      </c>
      <c r="B155" s="19">
        <v>2018</v>
      </c>
      <c r="C155" s="17">
        <v>6.3940783813416058E-2</v>
      </c>
    </row>
    <row r="156" spans="1:3" ht="16.5" customHeight="1">
      <c r="A156" s="19">
        <v>10</v>
      </c>
      <c r="B156" s="19">
        <v>2018</v>
      </c>
      <c r="C156" s="17">
        <v>5.5408849895625778E-2</v>
      </c>
    </row>
    <row r="157" spans="1:3" ht="16.5" customHeight="1">
      <c r="A157" s="19">
        <v>11</v>
      </c>
      <c r="B157" s="19">
        <v>2018</v>
      </c>
      <c r="C157" s="17">
        <v>2.1179099109446486E-2</v>
      </c>
    </row>
    <row r="158" spans="1:3" ht="16.5" customHeight="1">
      <c r="A158" s="19">
        <v>12</v>
      </c>
      <c r="B158" s="19">
        <v>2018</v>
      </c>
      <c r="C158" s="17">
        <v>2.6800436670834316E-2</v>
      </c>
    </row>
    <row r="159" spans="1:3" ht="16.5" customHeight="1">
      <c r="A159" s="19">
        <v>1</v>
      </c>
      <c r="B159" s="19">
        <v>2019</v>
      </c>
      <c r="C159" s="17">
        <v>2.4359979167488222E-2</v>
      </c>
    </row>
    <row r="160" spans="1:3" ht="16.5" customHeight="1">
      <c r="A160" s="19">
        <v>2</v>
      </c>
      <c r="B160" s="19">
        <v>2019</v>
      </c>
      <c r="C160" s="17">
        <v>3.6120156570461637E-2</v>
      </c>
    </row>
    <row r="161" spans="1:3" ht="16.5" customHeight="1">
      <c r="A161" s="19">
        <v>3</v>
      </c>
      <c r="B161" s="19">
        <v>2019</v>
      </c>
      <c r="C161" s="17">
        <v>3.8730031960294564E-2</v>
      </c>
    </row>
    <row r="162" spans="1:3" ht="16.5" customHeight="1">
      <c r="A162" s="19">
        <v>4</v>
      </c>
      <c r="B162" s="19">
        <v>2019</v>
      </c>
      <c r="C162" s="17">
        <v>4.215309814390733E-2</v>
      </c>
    </row>
    <row r="163" spans="1:3" ht="16.5" customHeight="1">
      <c r="A163" s="19">
        <v>5</v>
      </c>
      <c r="B163" s="19">
        <v>2019</v>
      </c>
      <c r="C163" s="17">
        <v>3.0512908210661882E-2</v>
      </c>
    </row>
    <row r="164" spans="1:3" ht="16.5" customHeight="1">
      <c r="A164" s="19">
        <v>6</v>
      </c>
      <c r="B164" s="19">
        <v>2019</v>
      </c>
      <c r="C164" s="17">
        <v>2.3537242787997625E-2</v>
      </c>
    </row>
    <row r="165" spans="1:3" ht="16.5" customHeight="1">
      <c r="A165" s="19">
        <v>7</v>
      </c>
      <c r="B165" s="19">
        <v>2019</v>
      </c>
      <c r="C165" s="17">
        <v>2.1590485810953242E-2</v>
      </c>
    </row>
    <row r="166" spans="1:3" ht="16.5" customHeight="1">
      <c r="A166" s="19">
        <v>8</v>
      </c>
      <c r="B166" s="19">
        <v>2019</v>
      </c>
      <c r="C166" s="17">
        <v>3.416124239412599E-2</v>
      </c>
    </row>
    <row r="167" spans="1:3" ht="16.5" customHeight="1">
      <c r="A167" s="19">
        <v>9</v>
      </c>
      <c r="B167" s="19">
        <v>2019</v>
      </c>
      <c r="C167" s="17">
        <v>6.1606047006222298E-2</v>
      </c>
    </row>
    <row r="168" spans="1:3" ht="16.5" customHeight="1">
      <c r="A168" s="19">
        <v>10</v>
      </c>
      <c r="B168" s="19">
        <v>2019</v>
      </c>
      <c r="C168" s="17">
        <v>4.0998520587594234E-2</v>
      </c>
    </row>
    <row r="169" spans="1:3" ht="16.5" customHeight="1">
      <c r="A169" s="19">
        <v>11</v>
      </c>
      <c r="B169" s="19">
        <v>2019</v>
      </c>
      <c r="C169" s="17">
        <v>3.9676909964541762E-2</v>
      </c>
    </row>
    <row r="170" spans="1:3" ht="16.5" customHeight="1">
      <c r="A170" s="20">
        <v>12</v>
      </c>
      <c r="B170" s="20">
        <v>2019</v>
      </c>
      <c r="C170" s="17">
        <v>4.2748876920918111E-2</v>
      </c>
    </row>
    <row r="171" spans="1:3" ht="16.5" customHeight="1">
      <c r="A171" s="22">
        <v>1</v>
      </c>
      <c r="B171" s="21">
        <v>2020</v>
      </c>
      <c r="C171" s="17">
        <v>2.9091690168991047E-2</v>
      </c>
    </row>
    <row r="172" spans="1:3" ht="16.5" customHeight="1">
      <c r="A172" s="9"/>
      <c r="B172" s="9"/>
    </row>
    <row r="173" spans="1:3" ht="16.5" customHeight="1">
      <c r="A173" s="16"/>
      <c r="B173" s="16"/>
      <c r="C173" s="16"/>
    </row>
    <row r="174" spans="1:3">
      <c r="A174" s="16"/>
      <c r="B174" s="16"/>
      <c r="C174" s="16"/>
    </row>
    <row r="175" spans="1:3">
      <c r="A175" s="16"/>
      <c r="B175" s="16"/>
      <c r="C175" s="16"/>
    </row>
    <row r="176" spans="1:3">
      <c r="A176" s="16"/>
      <c r="B176" s="16"/>
      <c r="C176" s="16"/>
    </row>
    <row r="177" spans="1:3">
      <c r="A177" s="16"/>
      <c r="B177" s="16"/>
      <c r="C177" s="16"/>
    </row>
    <row r="178" spans="1:3">
      <c r="A178" s="16"/>
      <c r="B178" s="16"/>
      <c r="C178" s="16"/>
    </row>
    <row r="179" spans="1:3">
      <c r="A179" s="16"/>
      <c r="B179" s="16"/>
      <c r="C179" s="16"/>
    </row>
    <row r="180" spans="1:3" ht="32.25" customHeight="1">
      <c r="A180" s="16"/>
      <c r="B180" s="16"/>
      <c r="C180" s="16"/>
    </row>
    <row r="181" spans="1:3">
      <c r="A181" s="10"/>
      <c r="B181" s="7"/>
    </row>
    <row r="182" spans="1:3">
      <c r="A182" s="10"/>
      <c r="B182" s="7"/>
    </row>
    <row r="183" spans="1:3">
      <c r="A183" s="10"/>
      <c r="B183" s="7"/>
    </row>
    <row r="184" spans="1:3">
      <c r="A184" s="8"/>
      <c r="B184" s="7"/>
    </row>
    <row r="185" spans="1:3">
      <c r="A185" s="8"/>
      <c r="B185" s="7"/>
    </row>
    <row r="186" spans="1:3">
      <c r="A186" s="8"/>
      <c r="B186" s="7"/>
    </row>
    <row r="187" spans="1:3">
      <c r="A187" s="8"/>
      <c r="B187" s="7"/>
    </row>
    <row r="188" spans="1:3">
      <c r="A188" s="8"/>
      <c r="B188" s="7"/>
    </row>
    <row r="189" spans="1:3">
      <c r="A189" s="8"/>
      <c r="B189" s="7"/>
    </row>
    <row r="190" spans="1:3">
      <c r="A190" s="8"/>
      <c r="B190" s="7"/>
    </row>
    <row r="191" spans="1:3">
      <c r="A191" s="8"/>
      <c r="B191" s="7"/>
    </row>
    <row r="192" spans="1:3">
      <c r="A192" s="8"/>
      <c r="B192" s="7"/>
    </row>
    <row r="193" spans="1:2">
      <c r="A193" s="8"/>
      <c r="B193" s="7"/>
    </row>
    <row r="194" spans="1:2">
      <c r="A194" s="8"/>
      <c r="B194" s="7"/>
    </row>
    <row r="195" spans="1:2">
      <c r="A195" s="8"/>
      <c r="B195" s="7"/>
    </row>
    <row r="196" spans="1:2">
      <c r="A196" s="8"/>
      <c r="B196" s="7"/>
    </row>
    <row r="197" spans="1:2">
      <c r="A197" s="8"/>
      <c r="B197" s="7"/>
    </row>
    <row r="198" spans="1:2">
      <c r="A198" s="8"/>
      <c r="B198" s="7"/>
    </row>
    <row r="199" spans="1:2">
      <c r="A199" s="8"/>
      <c r="B199" s="7"/>
    </row>
    <row r="200" spans="1:2">
      <c r="A200" s="8"/>
      <c r="B200" s="7"/>
    </row>
    <row r="201" spans="1:2">
      <c r="A201" s="8"/>
      <c r="B201" s="7"/>
    </row>
    <row r="202" spans="1:2">
      <c r="A202" s="8"/>
      <c r="B202" s="7"/>
    </row>
    <row r="203" spans="1:2">
      <c r="A203" s="8"/>
      <c r="B203" s="7"/>
    </row>
    <row r="204" spans="1:2">
      <c r="A204" s="8"/>
      <c r="B204" s="7"/>
    </row>
    <row r="205" spans="1:2">
      <c r="A205" s="8"/>
      <c r="B205" s="7"/>
    </row>
    <row r="206" spans="1:2">
      <c r="A206" s="8"/>
      <c r="B206" s="7"/>
    </row>
    <row r="207" spans="1:2">
      <c r="A207" s="8"/>
      <c r="B207" s="7"/>
    </row>
    <row r="208" spans="1:2">
      <c r="A208" s="8"/>
      <c r="B208" s="7"/>
    </row>
    <row r="209" spans="1:2">
      <c r="A209" s="8"/>
      <c r="B209" s="7"/>
    </row>
    <row r="210" spans="1:2">
      <c r="A210" s="8"/>
      <c r="B210" s="7"/>
    </row>
    <row r="211" spans="1:2">
      <c r="A211" s="8"/>
      <c r="B211" s="7"/>
    </row>
    <row r="212" spans="1:2">
      <c r="A212" s="8"/>
      <c r="B212" s="7"/>
    </row>
    <row r="213" spans="1:2">
      <c r="A213" s="8"/>
      <c r="B213" s="7"/>
    </row>
    <row r="214" spans="1:2">
      <c r="A214" s="8"/>
      <c r="B214" s="7"/>
    </row>
    <row r="215" spans="1:2">
      <c r="A215" s="8"/>
      <c r="B215" s="7"/>
    </row>
    <row r="216" spans="1:2">
      <c r="A216" s="8"/>
      <c r="B216" s="7"/>
    </row>
    <row r="217" spans="1:2">
      <c r="A217" s="8"/>
      <c r="B217" s="7"/>
    </row>
    <row r="218" spans="1:2">
      <c r="A218" s="8"/>
      <c r="B218" s="7"/>
    </row>
    <row r="219" spans="1:2">
      <c r="A219" s="8"/>
      <c r="B219" s="7"/>
    </row>
    <row r="220" spans="1:2">
      <c r="A220" s="8"/>
      <c r="B220" s="7"/>
    </row>
    <row r="221" spans="1:2">
      <c r="A221" s="8"/>
      <c r="B221" s="7"/>
    </row>
    <row r="222" spans="1:2">
      <c r="A222" s="8"/>
      <c r="B222" s="7"/>
    </row>
    <row r="223" spans="1:2">
      <c r="A223" s="8"/>
      <c r="B223" s="7"/>
    </row>
    <row r="224" spans="1:2">
      <c r="A224" s="8"/>
      <c r="B224" s="7"/>
    </row>
    <row r="225" spans="1:2">
      <c r="A225" s="8"/>
      <c r="B225" s="7"/>
    </row>
    <row r="226" spans="1:2">
      <c r="A226" s="8"/>
      <c r="B226" s="7"/>
    </row>
    <row r="227" spans="1:2">
      <c r="A227" s="8"/>
      <c r="B227" s="7"/>
    </row>
    <row r="228" spans="1:2">
      <c r="A228" s="8"/>
      <c r="B228" s="7"/>
    </row>
    <row r="229" spans="1:2">
      <c r="A229" s="8"/>
      <c r="B229" s="7"/>
    </row>
    <row r="230" spans="1:2">
      <c r="A230" s="8"/>
      <c r="B230" s="7"/>
    </row>
    <row r="231" spans="1:2">
      <c r="A231" s="8"/>
      <c r="B231" s="7"/>
    </row>
    <row r="232" spans="1:2">
      <c r="A232" s="8"/>
      <c r="B232" s="7"/>
    </row>
    <row r="233" spans="1:2">
      <c r="A233" s="8"/>
      <c r="B233" s="7"/>
    </row>
    <row r="234" spans="1:2">
      <c r="A234" s="8"/>
      <c r="B234" s="7"/>
    </row>
    <row r="235" spans="1:2">
      <c r="A235" s="8"/>
      <c r="B235" s="7"/>
    </row>
    <row r="236" spans="1:2">
      <c r="A236" s="8"/>
      <c r="B236" s="7"/>
    </row>
    <row r="237" spans="1:2">
      <c r="A237" s="8"/>
      <c r="B237" s="7"/>
    </row>
    <row r="238" spans="1:2">
      <c r="A238" s="8"/>
      <c r="B238" s="7"/>
    </row>
    <row r="239" spans="1:2">
      <c r="A239" s="8"/>
      <c r="B239" s="7"/>
    </row>
    <row r="240" spans="1:2">
      <c r="A240" s="8"/>
      <c r="B240" s="7"/>
    </row>
    <row r="241" spans="1:2">
      <c r="A241" s="8"/>
      <c r="B241" s="7"/>
    </row>
    <row r="242" spans="1:2">
      <c r="A242" s="8"/>
      <c r="B242" s="7"/>
    </row>
    <row r="243" spans="1:2">
      <c r="A243" s="8"/>
      <c r="B243" s="7"/>
    </row>
    <row r="244" spans="1:2">
      <c r="A244" s="8"/>
      <c r="B244" s="7"/>
    </row>
    <row r="245" spans="1:2">
      <c r="A245" s="8"/>
      <c r="B245" s="7"/>
    </row>
    <row r="246" spans="1:2">
      <c r="A246" s="8"/>
      <c r="B246" s="7"/>
    </row>
    <row r="247" spans="1:2">
      <c r="A247" s="8"/>
      <c r="B247" s="7"/>
    </row>
    <row r="248" spans="1:2">
      <c r="A248" s="8"/>
      <c r="B248" s="7"/>
    </row>
    <row r="249" spans="1:2">
      <c r="A249" s="8"/>
      <c r="B249" s="7"/>
    </row>
    <row r="250" spans="1:2">
      <c r="A250" s="8"/>
      <c r="B250" s="7"/>
    </row>
    <row r="251" spans="1:2">
      <c r="B251" s="7"/>
    </row>
  </sheetData>
  <mergeCells count="1">
    <mergeCell ref="A173:C180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L27" sqref="L27"/>
    </sheetView>
  </sheetViews>
  <sheetFormatPr baseColWidth="10" defaultColWidth="9.140625" defaultRowHeight="15"/>
  <cols>
    <col min="7" max="7" width="32.28515625" bestFit="1" customWidth="1"/>
  </cols>
  <sheetData>
    <row r="1" spans="1:8">
      <c r="G1" t="s">
        <v>5</v>
      </c>
    </row>
    <row r="2" spans="1:8">
      <c r="B2" t="s">
        <v>0</v>
      </c>
      <c r="C2" t="s">
        <v>1</v>
      </c>
      <c r="D2" t="s">
        <v>2</v>
      </c>
      <c r="G2" t="s">
        <v>3</v>
      </c>
      <c r="H2" t="s">
        <v>4</v>
      </c>
    </row>
    <row r="3" spans="1:8">
      <c r="A3">
        <v>2005</v>
      </c>
      <c r="B3" s="11" t="e">
        <f>AVERAGE('Índice de Precios'!#REF!)</f>
        <v>#REF!</v>
      </c>
      <c r="C3" s="12">
        <v>100</v>
      </c>
      <c r="D3" s="13">
        <v>5</v>
      </c>
      <c r="E3">
        <v>100</v>
      </c>
      <c r="G3" s="14">
        <f>+E3/C3*100</f>
        <v>100</v>
      </c>
    </row>
    <row r="4" spans="1:8">
      <c r="A4">
        <v>2006</v>
      </c>
      <c r="B4" s="11" t="e">
        <f>AVERAGE('Índice de Precios'!#REF!)</f>
        <v>#REF!</v>
      </c>
      <c r="C4" s="12" t="e">
        <f t="shared" ref="C4:E17" si="0">+B4*C3/B3</f>
        <v>#REF!</v>
      </c>
      <c r="D4" s="13">
        <v>7</v>
      </c>
      <c r="E4" s="12">
        <f t="shared" si="0"/>
        <v>140</v>
      </c>
      <c r="G4" s="14" t="e">
        <f t="shared" ref="G4:G17" si="1">+E4/C4*100</f>
        <v>#REF!</v>
      </c>
      <c r="H4" s="15" t="e">
        <f t="shared" ref="H4:H16" si="2">+G4/G3-1</f>
        <v>#REF!</v>
      </c>
    </row>
    <row r="5" spans="1:8">
      <c r="A5">
        <v>2007</v>
      </c>
      <c r="B5" s="11" t="e">
        <f>AVERAGE('Índice de Precios'!#REF!)</f>
        <v>#REF!</v>
      </c>
      <c r="C5" s="12" t="e">
        <f t="shared" si="0"/>
        <v>#REF!</v>
      </c>
      <c r="D5" s="13">
        <v>10</v>
      </c>
      <c r="E5" s="12">
        <f t="shared" si="0"/>
        <v>200</v>
      </c>
      <c r="G5" s="14" t="e">
        <f t="shared" si="1"/>
        <v>#REF!</v>
      </c>
      <c r="H5" s="15" t="e">
        <f t="shared" si="2"/>
        <v>#REF!</v>
      </c>
    </row>
    <row r="6" spans="1:8">
      <c r="A6">
        <v>2008</v>
      </c>
      <c r="B6" s="11" t="e">
        <f>AVERAGE('Índice de Precios'!#REF!)</f>
        <v>#REF!</v>
      </c>
      <c r="C6" s="12" t="e">
        <f t="shared" si="0"/>
        <v>#REF!</v>
      </c>
      <c r="D6" s="13">
        <v>13</v>
      </c>
      <c r="E6" s="12">
        <f t="shared" si="0"/>
        <v>260</v>
      </c>
      <c r="G6" s="14" t="e">
        <f t="shared" si="1"/>
        <v>#REF!</v>
      </c>
      <c r="H6" s="15" t="e">
        <f t="shared" si="2"/>
        <v>#REF!</v>
      </c>
    </row>
    <row r="7" spans="1:8">
      <c r="A7">
        <v>2009</v>
      </c>
      <c r="B7" s="11" t="e">
        <f>AVERAGE('Índice de Precios'!#REF!)</f>
        <v>#REF!</v>
      </c>
      <c r="C7" s="12" t="e">
        <f t="shared" si="0"/>
        <v>#REF!</v>
      </c>
      <c r="D7" s="13">
        <v>16</v>
      </c>
      <c r="E7" s="12">
        <f t="shared" si="0"/>
        <v>320</v>
      </c>
      <c r="G7" s="14" t="e">
        <f t="shared" si="1"/>
        <v>#REF!</v>
      </c>
      <c r="H7" s="15" t="e">
        <f t="shared" si="2"/>
        <v>#REF!</v>
      </c>
    </row>
    <row r="8" spans="1:8">
      <c r="A8">
        <v>2010</v>
      </c>
      <c r="B8" s="11" t="e">
        <f>AVERAGE('Índice de Precios'!#REF!)</f>
        <v>#REF!</v>
      </c>
      <c r="C8" s="12" t="e">
        <f t="shared" si="0"/>
        <v>#REF!</v>
      </c>
      <c r="D8" s="13">
        <v>20</v>
      </c>
      <c r="E8" s="12">
        <f t="shared" si="0"/>
        <v>400</v>
      </c>
      <c r="G8" s="14" t="e">
        <f t="shared" si="1"/>
        <v>#REF!</v>
      </c>
      <c r="H8" s="15" t="e">
        <f t="shared" si="2"/>
        <v>#REF!</v>
      </c>
    </row>
    <row r="9" spans="1:8">
      <c r="A9">
        <v>2011</v>
      </c>
      <c r="B9" s="11" t="e">
        <f>AVERAGE('Índice de Precios'!#REF!)</f>
        <v>#REF!</v>
      </c>
      <c r="C9" s="12" t="e">
        <f t="shared" si="0"/>
        <v>#REF!</v>
      </c>
      <c r="D9" s="13">
        <v>50</v>
      </c>
      <c r="E9" s="12">
        <f t="shared" si="0"/>
        <v>1000</v>
      </c>
      <c r="G9" s="14" t="e">
        <f t="shared" si="1"/>
        <v>#REF!</v>
      </c>
      <c r="H9" s="15" t="e">
        <f t="shared" si="2"/>
        <v>#REF!</v>
      </c>
    </row>
    <row r="10" spans="1:8">
      <c r="A10">
        <v>2012</v>
      </c>
      <c r="B10" s="11" t="e">
        <f>AVERAGE('Índice de Precios'!#REF!)</f>
        <v>#REF!</v>
      </c>
      <c r="C10" s="12" t="e">
        <f t="shared" si="0"/>
        <v>#REF!</v>
      </c>
      <c r="D10" s="13">
        <v>70</v>
      </c>
      <c r="E10" s="12">
        <f t="shared" si="0"/>
        <v>1400</v>
      </c>
      <c r="G10" s="14" t="e">
        <f t="shared" si="1"/>
        <v>#REF!</v>
      </c>
      <c r="H10" s="15" t="e">
        <f t="shared" si="2"/>
        <v>#REF!</v>
      </c>
    </row>
    <row r="11" spans="1:8">
      <c r="A11">
        <v>2013</v>
      </c>
      <c r="B11" s="11" t="e">
        <f>AVERAGE('Índice de Precios'!#REF!)</f>
        <v>#REF!</v>
      </c>
      <c r="C11" s="12" t="e">
        <f t="shared" si="0"/>
        <v>#REF!</v>
      </c>
      <c r="D11" s="13">
        <v>100</v>
      </c>
      <c r="E11" s="12">
        <f t="shared" si="0"/>
        <v>2000</v>
      </c>
      <c r="G11" s="14" t="e">
        <f t="shared" si="1"/>
        <v>#REF!</v>
      </c>
      <c r="H11" s="15" t="e">
        <f t="shared" si="2"/>
        <v>#REF!</v>
      </c>
    </row>
    <row r="12" spans="1:8">
      <c r="A12">
        <v>2014</v>
      </c>
      <c r="B12" s="11" t="e">
        <f>AVERAGE('Índice de Precios'!#REF!)</f>
        <v>#REF!</v>
      </c>
      <c r="C12" s="12" t="e">
        <f t="shared" si="0"/>
        <v>#REF!</v>
      </c>
      <c r="D12" s="13">
        <v>130</v>
      </c>
      <c r="E12" s="12">
        <f t="shared" si="0"/>
        <v>2600</v>
      </c>
      <c r="G12" s="14" t="e">
        <f t="shared" si="1"/>
        <v>#REF!</v>
      </c>
      <c r="H12" s="15" t="e">
        <f t="shared" si="2"/>
        <v>#REF!</v>
      </c>
    </row>
    <row r="13" spans="1:8">
      <c r="A13">
        <v>2015</v>
      </c>
      <c r="B13" s="11" t="e">
        <f>AVERAGE('Índice de Precios'!#REF!)</f>
        <v>#REF!</v>
      </c>
      <c r="C13" s="12" t="e">
        <f t="shared" si="0"/>
        <v>#REF!</v>
      </c>
      <c r="D13" s="13">
        <v>150</v>
      </c>
      <c r="E13" s="12">
        <f t="shared" si="0"/>
        <v>3000</v>
      </c>
      <c r="G13" s="14" t="e">
        <f t="shared" si="1"/>
        <v>#REF!</v>
      </c>
      <c r="H13" s="15" t="e">
        <f t="shared" si="2"/>
        <v>#REF!</v>
      </c>
    </row>
    <row r="14" spans="1:8">
      <c r="A14">
        <v>2016</v>
      </c>
      <c r="B14" s="11" t="e">
        <f>AVERAGE('Índice de Precios'!#REF!)</f>
        <v>#REF!</v>
      </c>
      <c r="C14" s="12" t="e">
        <f t="shared" si="0"/>
        <v>#REF!</v>
      </c>
      <c r="D14" s="13">
        <v>180</v>
      </c>
      <c r="E14" s="12">
        <f t="shared" si="0"/>
        <v>3600</v>
      </c>
      <c r="G14" s="14" t="e">
        <f t="shared" si="1"/>
        <v>#REF!</v>
      </c>
      <c r="H14" s="15" t="e">
        <f t="shared" si="2"/>
        <v>#REF!</v>
      </c>
    </row>
    <row r="15" spans="1:8">
      <c r="A15">
        <v>2017</v>
      </c>
      <c r="B15" s="11" t="e">
        <f>AVERAGE('Índice de Precios'!#REF!)</f>
        <v>#REF!</v>
      </c>
      <c r="C15" s="12" t="e">
        <f t="shared" si="0"/>
        <v>#REF!</v>
      </c>
      <c r="D15" s="13">
        <v>220</v>
      </c>
      <c r="E15" s="12">
        <f t="shared" si="0"/>
        <v>4400</v>
      </c>
      <c r="G15" s="14" t="e">
        <f t="shared" si="1"/>
        <v>#REF!</v>
      </c>
      <c r="H15" s="15" t="e">
        <f t="shared" si="2"/>
        <v>#REF!</v>
      </c>
    </row>
    <row r="16" spans="1:8">
      <c r="A16">
        <v>2018</v>
      </c>
      <c r="B16" s="11" t="e">
        <f>AVERAGE('Índice de Precios'!#REF!)</f>
        <v>#REF!</v>
      </c>
      <c r="C16" s="12" t="e">
        <f t="shared" si="0"/>
        <v>#REF!</v>
      </c>
      <c r="D16" s="13">
        <v>300</v>
      </c>
      <c r="E16" s="12">
        <f t="shared" si="0"/>
        <v>6000</v>
      </c>
      <c r="G16" s="14" t="e">
        <f t="shared" si="1"/>
        <v>#REF!</v>
      </c>
      <c r="H16" s="15" t="e">
        <f t="shared" si="2"/>
        <v>#REF!</v>
      </c>
    </row>
    <row r="17" spans="1:8">
      <c r="A17">
        <v>2019</v>
      </c>
      <c r="B17" s="11" t="e">
        <f>AVERAGE('Índice de Precios'!#REF!)</f>
        <v>#REF!</v>
      </c>
      <c r="C17" s="12" t="e">
        <f>+B17*C16/B16</f>
        <v>#REF!</v>
      </c>
      <c r="D17" s="13">
        <v>450</v>
      </c>
      <c r="E17" s="12">
        <f t="shared" si="0"/>
        <v>9000</v>
      </c>
      <c r="G17" s="14" t="e">
        <f t="shared" si="1"/>
        <v>#REF!</v>
      </c>
      <c r="H17" s="15" t="e">
        <f>+G17/G16-1</f>
        <v>#REF!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Índice de Precios</vt:lpstr>
      <vt:lpstr>Monto anual</vt:lpstr>
    </vt:vector>
  </TitlesOfParts>
  <Company>ITE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Usuario</cp:lastModifiedBy>
  <dcterms:created xsi:type="dcterms:W3CDTF">2016-06-08T20:40:03Z</dcterms:created>
  <dcterms:modified xsi:type="dcterms:W3CDTF">2020-03-12T15:33:40Z</dcterms:modified>
</cp:coreProperties>
</file>