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Z:\Fabrica de Software\Gastronomia\"/>
    </mc:Choice>
  </mc:AlternateContent>
  <bookViews>
    <workbookView xWindow="0" yWindow="0" windowWidth="15345" windowHeight="4635"/>
  </bookViews>
  <sheets>
    <sheet name="Molho Sú" sheetId="18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8" l="1"/>
  <c r="M9" i="18"/>
  <c r="M10" i="18"/>
  <c r="M11" i="18"/>
  <c r="M12" i="18"/>
  <c r="M8" i="18"/>
  <c r="M7" i="18"/>
  <c r="M21" i="18"/>
  <c r="J3" i="18"/>
  <c r="G7" i="18"/>
  <c r="H7" i="18"/>
  <c r="G10" i="18"/>
  <c r="H10" i="18"/>
  <c r="G9" i="18"/>
  <c r="H9" i="18"/>
  <c r="G8" i="18"/>
  <c r="H8" i="18"/>
  <c r="H21" i="18"/>
  <c r="J5" i="18"/>
  <c r="J4" i="18"/>
</calcChain>
</file>

<file path=xl/sharedStrings.xml><?xml version="1.0" encoding="utf-8"?>
<sst xmlns="http://schemas.openxmlformats.org/spreadsheetml/2006/main" count="38" uniqueCount="35">
  <si>
    <t>Ficha Técnica</t>
  </si>
  <si>
    <t>Ingredientes</t>
  </si>
  <si>
    <t>Qtd. Liquida</t>
  </si>
  <si>
    <t>Und.</t>
  </si>
  <si>
    <t>Aprov.</t>
  </si>
  <si>
    <t>Custo Bruto Unitário</t>
  </si>
  <si>
    <t>Custo Total</t>
  </si>
  <si>
    <t>Observações</t>
  </si>
  <si>
    <t>Modo de Preparo:</t>
  </si>
  <si>
    <t xml:space="preserve">Setor: </t>
  </si>
  <si>
    <t>Preço de custo por receita:</t>
  </si>
  <si>
    <t>Apresentação:</t>
  </si>
  <si>
    <t>Custo Ent.</t>
  </si>
  <si>
    <t>Qtd. Bruta Ent.</t>
  </si>
  <si>
    <t>Preço de custo por porção:</t>
  </si>
  <si>
    <t>k</t>
  </si>
  <si>
    <t>1k</t>
  </si>
  <si>
    <t>l</t>
  </si>
  <si>
    <t>Valor nutricional</t>
  </si>
  <si>
    <t>Total</t>
  </si>
  <si>
    <t xml:space="preserve">Preço de venda por porção: </t>
  </si>
  <si>
    <t>Tamanho da receita em Litros</t>
  </si>
  <si>
    <t>Tamanho da porção em Litros</t>
  </si>
  <si>
    <t>Quantidade de calorias em 1L:</t>
  </si>
  <si>
    <t>Quantidade de calorias em 1kg/L</t>
  </si>
  <si>
    <t>Quantidade de calorias na receita</t>
  </si>
  <si>
    <t>Cálculo preço de porção</t>
  </si>
  <si>
    <t>Taipei</t>
  </si>
  <si>
    <t>Arroz</t>
  </si>
  <si>
    <t>5kg</t>
  </si>
  <si>
    <t>Classificação: taipei</t>
  </si>
  <si>
    <t>Abacaxi com coco</t>
  </si>
  <si>
    <t>abacaxi</t>
  </si>
  <si>
    <t>coco</t>
  </si>
  <si>
    <t>Leite condensado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</si>
</sst>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0" fillId="0" borderId="1" xfId="0" applyBorder="1"/>
    <xf numFmtId="8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9" fontId="0" fillId="0" borderId="0" xfId="0" applyNumberFormat="1" applyBorder="1"/>
    <xf numFmtId="0" fontId="1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8" fontId="0" fillId="0" borderId="0" xfId="0" applyNumberFormat="1" applyBorder="1"/>
    <xf numFmtId="8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/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8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 wrapText="1"/>
    </xf>
    <xf numFmtId="0" fontId="1" fillId="6" borderId="3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0E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90" zoomScaleNormal="90" zoomScalePageLayoutView="90" workbookViewId="0">
      <selection activeCell="H8" sqref="H8"/>
    </sheetView>
  </sheetViews>
  <sheetFormatPr defaultColWidth="8.85546875" defaultRowHeight="15" x14ac:dyDescent="0.25"/>
  <cols>
    <col min="1" max="1" width="28.28515625" bestFit="1" customWidth="1"/>
    <col min="2" max="2" width="11.7109375" bestFit="1" customWidth="1"/>
    <col min="3" max="3" width="4.7109375" bestFit="1" customWidth="1"/>
    <col min="4" max="4" width="18.7109375" customWidth="1"/>
    <col min="5" max="5" width="14" bestFit="1" customWidth="1"/>
    <col min="6" max="6" width="6.85546875" bestFit="1" customWidth="1"/>
    <col min="7" max="7" width="19.28515625" bestFit="1" customWidth="1"/>
    <col min="8" max="8" width="10.85546875" bestFit="1" customWidth="1"/>
    <col min="9" max="9" width="20.42578125" customWidth="1"/>
    <col min="10" max="10" width="12.140625" customWidth="1"/>
    <col min="12" max="12" width="13" customWidth="1"/>
    <col min="13" max="13" width="12.28515625" customWidth="1"/>
    <col min="15" max="15" width="14.85546875" customWidth="1"/>
  </cols>
  <sheetData>
    <row r="1" spans="1:15" ht="15.75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5" ht="15.75" thickBot="1" x14ac:dyDescent="0.3">
      <c r="A2" s="25" t="s">
        <v>31</v>
      </c>
      <c r="B2" s="25"/>
      <c r="C2" s="25"/>
      <c r="D2" s="25"/>
      <c r="E2" s="25"/>
      <c r="F2" s="25"/>
      <c r="G2" s="25"/>
      <c r="H2" s="26" t="s">
        <v>20</v>
      </c>
      <c r="I2" s="27"/>
      <c r="J2" s="9"/>
    </row>
    <row r="3" spans="1:15" ht="15.75" thickBot="1" x14ac:dyDescent="0.3">
      <c r="A3" s="28" t="s">
        <v>30</v>
      </c>
      <c r="B3" s="29"/>
      <c r="C3" s="29"/>
      <c r="D3" s="29"/>
      <c r="E3" s="30"/>
      <c r="F3" s="31" t="s">
        <v>9</v>
      </c>
      <c r="G3" s="32"/>
      <c r="H3" s="26" t="s">
        <v>23</v>
      </c>
      <c r="I3" s="27"/>
      <c r="J3" s="16">
        <f>M21/30</f>
        <v>7.9599999999999991</v>
      </c>
      <c r="L3" s="50" t="s">
        <v>18</v>
      </c>
      <c r="M3" s="51"/>
    </row>
    <row r="4" spans="1:15" x14ac:dyDescent="0.25">
      <c r="A4" s="18" t="s">
        <v>21</v>
      </c>
      <c r="B4" s="17">
        <v>0.15</v>
      </c>
      <c r="C4" s="52" t="s">
        <v>26</v>
      </c>
      <c r="D4" s="52"/>
      <c r="E4" s="17">
        <f>B5/B4</f>
        <v>1</v>
      </c>
      <c r="F4" s="54" t="s">
        <v>27</v>
      </c>
      <c r="G4" s="55"/>
      <c r="H4" s="26" t="s">
        <v>14</v>
      </c>
      <c r="I4" s="27"/>
      <c r="J4" s="15">
        <f>J5*E4</f>
        <v>3.8494000000000002</v>
      </c>
      <c r="L4" s="48" t="s">
        <v>24</v>
      </c>
      <c r="M4" s="48" t="s">
        <v>25</v>
      </c>
    </row>
    <row r="5" spans="1:15" x14ac:dyDescent="0.25">
      <c r="A5" s="18" t="s">
        <v>22</v>
      </c>
      <c r="B5" s="17">
        <v>0.15</v>
      </c>
      <c r="C5" s="52"/>
      <c r="D5" s="52"/>
      <c r="E5" s="52"/>
      <c r="F5" s="56"/>
      <c r="G5" s="57"/>
      <c r="H5" s="26" t="s">
        <v>10</v>
      </c>
      <c r="I5" s="58"/>
      <c r="J5" s="3">
        <f>H21</f>
        <v>3.8494000000000002</v>
      </c>
      <c r="K5" s="14"/>
      <c r="L5" s="49"/>
      <c r="M5" s="49"/>
    </row>
    <row r="6" spans="1:15" x14ac:dyDescent="0.25">
      <c r="A6" s="19" t="s">
        <v>1</v>
      </c>
      <c r="B6" s="19" t="s">
        <v>2</v>
      </c>
      <c r="C6" s="19" t="s">
        <v>3</v>
      </c>
      <c r="D6" s="19" t="s">
        <v>12</v>
      </c>
      <c r="E6" s="19" t="s">
        <v>13</v>
      </c>
      <c r="F6" s="19" t="s">
        <v>4</v>
      </c>
      <c r="G6" s="19" t="s">
        <v>5</v>
      </c>
      <c r="H6" s="19" t="s">
        <v>6</v>
      </c>
      <c r="I6" s="53" t="s">
        <v>7</v>
      </c>
      <c r="J6" s="53"/>
      <c r="K6" s="6"/>
      <c r="L6" s="49"/>
      <c r="M6" s="49"/>
    </row>
    <row r="7" spans="1:15" x14ac:dyDescent="0.25">
      <c r="A7" s="13" t="s">
        <v>32</v>
      </c>
      <c r="B7" s="12">
        <v>0.06</v>
      </c>
      <c r="C7" s="9" t="s">
        <v>15</v>
      </c>
      <c r="D7" s="3">
        <v>4.99</v>
      </c>
      <c r="E7" s="9" t="s">
        <v>16</v>
      </c>
      <c r="F7" s="4">
        <v>1</v>
      </c>
      <c r="G7" s="3">
        <f>F7*D7</f>
        <v>4.99</v>
      </c>
      <c r="H7" s="3">
        <f>G7*B7</f>
        <v>0.2994</v>
      </c>
      <c r="I7" s="35"/>
      <c r="J7" s="35"/>
      <c r="K7" s="7"/>
      <c r="L7" s="2">
        <v>3980</v>
      </c>
      <c r="M7" s="2">
        <f>L7*B7</f>
        <v>238.79999999999998</v>
      </c>
    </row>
    <row r="8" spans="1:15" x14ac:dyDescent="0.25">
      <c r="A8" s="13" t="s">
        <v>28</v>
      </c>
      <c r="B8" s="12">
        <v>0.06</v>
      </c>
      <c r="C8" s="9" t="s">
        <v>17</v>
      </c>
      <c r="D8" s="3">
        <v>29.5</v>
      </c>
      <c r="E8" s="21" t="s">
        <v>29</v>
      </c>
      <c r="F8" s="4">
        <v>1</v>
      </c>
      <c r="G8" s="3">
        <f>F8*D8</f>
        <v>29.5</v>
      </c>
      <c r="H8" s="3">
        <f t="shared" ref="H8:H10" si="0">G8*B8</f>
        <v>1.77</v>
      </c>
      <c r="I8" s="35"/>
      <c r="J8" s="35"/>
      <c r="K8" s="7"/>
      <c r="L8" s="2">
        <v>0</v>
      </c>
      <c r="M8" s="2">
        <f>L8*B8</f>
        <v>0</v>
      </c>
    </row>
    <row r="9" spans="1:15" x14ac:dyDescent="0.25">
      <c r="A9" s="13" t="s">
        <v>33</v>
      </c>
      <c r="B9" s="12">
        <v>0.01</v>
      </c>
      <c r="C9" s="9" t="s">
        <v>15</v>
      </c>
      <c r="D9" s="3">
        <v>25</v>
      </c>
      <c r="E9" s="9" t="s">
        <v>16</v>
      </c>
      <c r="F9" s="4">
        <v>1</v>
      </c>
      <c r="G9" s="3">
        <f t="shared" ref="G9:G10" si="1">F9*D9</f>
        <v>25</v>
      </c>
      <c r="H9" s="3">
        <f t="shared" si="0"/>
        <v>0.25</v>
      </c>
      <c r="I9" s="35"/>
      <c r="J9" s="35"/>
      <c r="K9" s="7"/>
      <c r="L9" s="2">
        <v>0</v>
      </c>
      <c r="M9" s="2">
        <f t="shared" ref="M9:M12" si="2">L9*B9</f>
        <v>0</v>
      </c>
    </row>
    <row r="10" spans="1:15" x14ac:dyDescent="0.25">
      <c r="A10" s="13" t="s">
        <v>34</v>
      </c>
      <c r="B10" s="12">
        <v>0.03</v>
      </c>
      <c r="C10" s="9" t="s">
        <v>15</v>
      </c>
      <c r="D10" s="3">
        <v>51</v>
      </c>
      <c r="E10" s="9">
        <v>2.5</v>
      </c>
      <c r="F10" s="4">
        <v>1</v>
      </c>
      <c r="G10" s="3">
        <f t="shared" si="1"/>
        <v>51</v>
      </c>
      <c r="H10" s="3">
        <f t="shared" si="0"/>
        <v>1.53</v>
      </c>
      <c r="I10" s="35"/>
      <c r="J10" s="35"/>
      <c r="K10" s="7"/>
      <c r="L10" s="2"/>
      <c r="M10" s="2">
        <f t="shared" si="2"/>
        <v>0</v>
      </c>
    </row>
    <row r="11" spans="1:15" x14ac:dyDescent="0.25">
      <c r="A11" s="13"/>
      <c r="B11" s="12"/>
      <c r="C11" s="22"/>
      <c r="D11" s="3"/>
      <c r="E11" s="21"/>
      <c r="F11" s="4"/>
      <c r="G11" s="3"/>
      <c r="H11" s="3"/>
      <c r="I11" s="35"/>
      <c r="J11" s="35"/>
      <c r="K11" s="5"/>
      <c r="L11" s="2">
        <v>1340</v>
      </c>
      <c r="M11" s="2">
        <f t="shared" si="2"/>
        <v>0</v>
      </c>
    </row>
    <row r="12" spans="1:15" x14ac:dyDescent="0.25">
      <c r="A12" s="13"/>
      <c r="B12" s="12"/>
      <c r="C12" s="23"/>
      <c r="D12" s="3"/>
      <c r="E12" s="23"/>
      <c r="F12" s="4"/>
      <c r="G12" s="3"/>
      <c r="H12" s="3"/>
      <c r="I12" s="35"/>
      <c r="J12" s="35"/>
      <c r="K12" s="5"/>
      <c r="L12" s="2">
        <v>960</v>
      </c>
      <c r="M12" s="2">
        <f t="shared" si="2"/>
        <v>0</v>
      </c>
      <c r="O12" s="20"/>
    </row>
    <row r="13" spans="1:15" x14ac:dyDescent="0.25">
      <c r="A13" s="13"/>
      <c r="B13" s="12"/>
      <c r="C13" s="22"/>
      <c r="D13" s="3"/>
      <c r="E13" s="22"/>
      <c r="F13" s="4"/>
      <c r="G13" s="3"/>
      <c r="H13" s="3"/>
      <c r="I13" s="35"/>
      <c r="J13" s="35"/>
      <c r="L13" s="2"/>
      <c r="M13" s="2"/>
    </row>
    <row r="14" spans="1:15" x14ac:dyDescent="0.25">
      <c r="A14" s="13"/>
      <c r="B14" s="12"/>
      <c r="C14" s="22"/>
      <c r="D14" s="3"/>
      <c r="E14" s="22"/>
      <c r="F14" s="4"/>
      <c r="G14" s="3"/>
      <c r="H14" s="3"/>
      <c r="I14" s="35"/>
      <c r="J14" s="35"/>
      <c r="L14" s="2"/>
      <c r="M14" s="2"/>
    </row>
    <row r="15" spans="1:15" x14ac:dyDescent="0.25">
      <c r="A15" s="13"/>
      <c r="B15" s="12"/>
      <c r="C15" s="9"/>
      <c r="D15" s="3"/>
      <c r="E15" s="9"/>
      <c r="F15" s="4"/>
      <c r="G15" s="3"/>
      <c r="H15" s="3"/>
      <c r="I15" s="35"/>
      <c r="J15" s="35"/>
      <c r="L15" s="2"/>
      <c r="M15" s="2"/>
    </row>
    <row r="16" spans="1:15" x14ac:dyDescent="0.25">
      <c r="A16" s="13"/>
      <c r="B16" s="12"/>
      <c r="C16" s="9"/>
      <c r="D16" s="3"/>
      <c r="E16" s="9"/>
      <c r="F16" s="4"/>
      <c r="G16" s="3"/>
      <c r="H16" s="3"/>
      <c r="I16" s="35"/>
      <c r="J16" s="35"/>
      <c r="L16" s="2"/>
      <c r="M16" s="2"/>
    </row>
    <row r="17" spans="1:13" x14ac:dyDescent="0.25">
      <c r="A17" s="13"/>
      <c r="B17" s="12"/>
      <c r="C17" s="9"/>
      <c r="D17" s="3"/>
      <c r="E17" s="9"/>
      <c r="F17" s="4"/>
      <c r="G17" s="3"/>
      <c r="H17" s="3"/>
      <c r="I17" s="10"/>
      <c r="J17" s="11"/>
      <c r="L17" s="2"/>
      <c r="M17" s="2"/>
    </row>
    <row r="18" spans="1:13" x14ac:dyDescent="0.25">
      <c r="A18" s="13"/>
      <c r="B18" s="12"/>
      <c r="C18" s="9"/>
      <c r="D18" s="3"/>
      <c r="E18" s="9"/>
      <c r="F18" s="4"/>
      <c r="G18" s="3"/>
      <c r="H18" s="3"/>
      <c r="I18" s="10"/>
      <c r="J18" s="11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33"/>
      <c r="J19" s="34"/>
      <c r="L19" s="2"/>
      <c r="M19" s="2"/>
    </row>
    <row r="20" spans="1:13" x14ac:dyDescent="0.25">
      <c r="A20" s="1"/>
      <c r="B20" s="1"/>
      <c r="C20" s="2"/>
      <c r="D20" s="2"/>
      <c r="E20" s="2"/>
      <c r="F20" s="2"/>
      <c r="G20" s="9"/>
      <c r="H20" s="9"/>
      <c r="I20" s="33"/>
      <c r="J20" s="34"/>
      <c r="L20" s="2"/>
      <c r="M20" s="2"/>
    </row>
    <row r="21" spans="1:13" x14ac:dyDescent="0.25">
      <c r="A21" s="1"/>
      <c r="B21" s="8"/>
      <c r="C21" s="33"/>
      <c r="D21" s="36"/>
      <c r="E21" s="36"/>
      <c r="F21" s="36"/>
      <c r="G21" s="34"/>
      <c r="H21" s="3">
        <f>H7+H8+H9+H10+H11+H12+H13+H14+H15+H16+H17+H18</f>
        <v>3.8494000000000002</v>
      </c>
      <c r="I21" s="35"/>
      <c r="J21" s="35"/>
      <c r="L21" s="2" t="s">
        <v>19</v>
      </c>
      <c r="M21" s="2">
        <f>M7+M8+M9+M10+M11+M12</f>
        <v>238.79999999999998</v>
      </c>
    </row>
    <row r="22" spans="1:13" x14ac:dyDescent="0.25">
      <c r="A22" s="37" t="s">
        <v>8</v>
      </c>
      <c r="B22" s="37"/>
      <c r="C22" s="37"/>
      <c r="D22" s="37"/>
      <c r="E22" s="37"/>
      <c r="F22" s="37"/>
      <c r="G22" s="37"/>
      <c r="H22" s="37"/>
      <c r="I22" s="38" t="s">
        <v>11</v>
      </c>
      <c r="J22" s="38"/>
    </row>
    <row r="23" spans="1:13" x14ac:dyDescent="0.25">
      <c r="A23" s="39"/>
      <c r="B23" s="40"/>
      <c r="C23" s="40"/>
      <c r="D23" s="40"/>
      <c r="E23" s="40"/>
      <c r="F23" s="40"/>
      <c r="G23" s="40"/>
      <c r="H23" s="41"/>
      <c r="I23" s="38"/>
      <c r="J23" s="38"/>
    </row>
    <row r="24" spans="1:13" x14ac:dyDescent="0.25">
      <c r="A24" s="42"/>
      <c r="B24" s="43"/>
      <c r="C24" s="43"/>
      <c r="D24" s="43"/>
      <c r="E24" s="43"/>
      <c r="F24" s="43"/>
      <c r="G24" s="43"/>
      <c r="H24" s="44"/>
      <c r="I24" s="38"/>
      <c r="J24" s="38"/>
    </row>
    <row r="25" spans="1:13" x14ac:dyDescent="0.25">
      <c r="A25" s="42"/>
      <c r="B25" s="43"/>
      <c r="C25" s="43"/>
      <c r="D25" s="43"/>
      <c r="E25" s="43"/>
      <c r="F25" s="43"/>
      <c r="G25" s="43"/>
      <c r="H25" s="44"/>
      <c r="I25" s="38"/>
      <c r="J25" s="38"/>
    </row>
    <row r="26" spans="1:13" x14ac:dyDescent="0.25">
      <c r="A26" s="42"/>
      <c r="B26" s="43"/>
      <c r="C26" s="43"/>
      <c r="D26" s="43"/>
      <c r="E26" s="43"/>
      <c r="F26" s="43"/>
      <c r="G26" s="43"/>
      <c r="H26" s="44"/>
      <c r="I26" s="38"/>
      <c r="J26" s="38"/>
    </row>
    <row r="27" spans="1:13" ht="38.25" customHeight="1" x14ac:dyDescent="0.25">
      <c r="A27" s="45"/>
      <c r="B27" s="46"/>
      <c r="C27" s="46"/>
      <c r="D27" s="46"/>
      <c r="E27" s="46"/>
      <c r="F27" s="46"/>
      <c r="G27" s="46"/>
      <c r="H27" s="47"/>
      <c r="I27" s="38"/>
      <c r="J27" s="38"/>
    </row>
  </sheetData>
  <mergeCells count="32">
    <mergeCell ref="L4:L6"/>
    <mergeCell ref="L3:M3"/>
    <mergeCell ref="M4:M6"/>
    <mergeCell ref="C4:D4"/>
    <mergeCell ref="C5:E5"/>
    <mergeCell ref="I6:J6"/>
    <mergeCell ref="F4:G5"/>
    <mergeCell ref="H4:I4"/>
    <mergeCell ref="H5:I5"/>
    <mergeCell ref="C21:G21"/>
    <mergeCell ref="I21:J21"/>
    <mergeCell ref="A22:H22"/>
    <mergeCell ref="I22:J27"/>
    <mergeCell ref="A23:H27"/>
    <mergeCell ref="I20:J20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9:J19"/>
    <mergeCell ref="A1:J1"/>
    <mergeCell ref="A2:G2"/>
    <mergeCell ref="H2:I2"/>
    <mergeCell ref="A3:E3"/>
    <mergeCell ref="F3:G3"/>
    <mergeCell ref="H3:I3"/>
  </mergeCell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Molho Sú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Cacilda Reis</dc:creator>
  <cp:lastModifiedBy>Andrey Kawaguchi</cp:lastModifiedBy>
  <cp:lastPrinted>2015-07-30T20:13:17Z</cp:lastPrinted>
  <dcterms:created xsi:type="dcterms:W3CDTF">2014-05-03T21:52:36Z</dcterms:created>
  <dcterms:modified xsi:type="dcterms:W3CDTF">2017-02-20T16:46:19Z</dcterms:modified>
</cp:coreProperties>
</file>