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nomicasuba-my.sharepoint.com/personal/01or42856583_campus_economicas_uba_ar/Documents/crecimiento economico/tp informatico/"/>
    </mc:Choice>
  </mc:AlternateContent>
  <xr:revisionPtr revIDLastSave="28" documentId="8_{EF440809-6760-9D42-877C-AFE0D20AC422}" xr6:coauthVersionLast="47" xr6:coauthVersionMax="47" xr10:uidLastSave="{E2111776-56A7-0949-9BFC-1F650C971BB2}"/>
  <bookViews>
    <workbookView xWindow="0" yWindow="760" windowWidth="34560" windowHeight="21580" activeTab="1" xr2:uid="{98BE0543-D179-4846-8BEC-988A2BA496B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</calcChain>
</file>

<file path=xl/sharedStrings.xml><?xml version="1.0" encoding="utf-8"?>
<sst xmlns="http://schemas.openxmlformats.org/spreadsheetml/2006/main" count="452" uniqueCount="228">
  <si>
    <t>Country</t>
  </si>
  <si>
    <t>Code</t>
  </si>
  <si>
    <t>g</t>
  </si>
  <si>
    <t>u</t>
  </si>
  <si>
    <t>n</t>
  </si>
  <si>
    <t>s</t>
  </si>
  <si>
    <t>LUX</t>
  </si>
  <si>
    <t>NOR</t>
  </si>
  <si>
    <t>SGP</t>
  </si>
  <si>
    <t>USA</t>
  </si>
  <si>
    <t>BEL</t>
  </si>
  <si>
    <t>NLD</t>
  </si>
  <si>
    <t>AUS</t>
  </si>
  <si>
    <t>AUT</t>
  </si>
  <si>
    <t>ISL</t>
  </si>
  <si>
    <t>IRL</t>
  </si>
  <si>
    <t>HKG</t>
  </si>
  <si>
    <t>SWE</t>
  </si>
  <si>
    <t>GBR</t>
  </si>
  <si>
    <t>FRA</t>
  </si>
  <si>
    <t>ITA</t>
  </si>
  <si>
    <t>FIN</t>
  </si>
  <si>
    <t>CAN</t>
  </si>
  <si>
    <t>DNK</t>
  </si>
  <si>
    <t>CHE</t>
  </si>
  <si>
    <t>PRI</t>
  </si>
  <si>
    <t>JPN</t>
  </si>
  <si>
    <t>GRC</t>
  </si>
  <si>
    <t>TWN</t>
  </si>
  <si>
    <t>TTO</t>
  </si>
  <si>
    <t>ISR</t>
  </si>
  <si>
    <t>ESP</t>
  </si>
  <si>
    <t>GNQ</t>
  </si>
  <si>
    <t>NZL</t>
  </si>
  <si>
    <t>KOR</t>
  </si>
  <si>
    <t>BRB</t>
  </si>
  <si>
    <t>CYP</t>
  </si>
  <si>
    <t>PRT</t>
  </si>
  <si>
    <t>TUR</t>
  </si>
  <si>
    <t>MEX</t>
  </si>
  <si>
    <t>IRN</t>
  </si>
  <si>
    <t>CHL</t>
  </si>
  <si>
    <t>MYS</t>
  </si>
  <si>
    <t>ARG</t>
  </si>
  <si>
    <t>CRI</t>
  </si>
  <si>
    <t>GAB</t>
  </si>
  <si>
    <t>ROM</t>
  </si>
  <si>
    <t>URY</t>
  </si>
  <si>
    <t>DOM</t>
  </si>
  <si>
    <t>BWA</t>
  </si>
  <si>
    <t>PAN</t>
  </si>
  <si>
    <t>VEN</t>
  </si>
  <si>
    <t>MUS</t>
  </si>
  <si>
    <t>ZAF</t>
  </si>
  <si>
    <t>JAM</t>
  </si>
  <si>
    <t>COL</t>
  </si>
  <si>
    <t>BRA</t>
  </si>
  <si>
    <t>SLV</t>
  </si>
  <si>
    <t>PER</t>
  </si>
  <si>
    <t>GTM</t>
  </si>
  <si>
    <t>EGY</t>
  </si>
  <si>
    <t>ECU</t>
  </si>
  <si>
    <t>DZA</t>
  </si>
  <si>
    <t>JOR</t>
  </si>
  <si>
    <t>NAM</t>
  </si>
  <si>
    <t>THA</t>
  </si>
  <si>
    <t>SYR</t>
  </si>
  <si>
    <t>FJI</t>
  </si>
  <si>
    <t>CHN</t>
  </si>
  <si>
    <t>HND</t>
  </si>
  <si>
    <t>LKA</t>
  </si>
  <si>
    <t>MAR</t>
  </si>
  <si>
    <t>CPV</t>
  </si>
  <si>
    <t>PRY</t>
  </si>
  <si>
    <t>BOL</t>
  </si>
  <si>
    <t>IND</t>
  </si>
  <si>
    <t>IDN</t>
  </si>
  <si>
    <t>PHL</t>
  </si>
  <si>
    <t>PAK</t>
  </si>
  <si>
    <t>PNG</t>
  </si>
  <si>
    <t>NGA</t>
  </si>
  <si>
    <t>NIC</t>
  </si>
  <si>
    <t>ZMB</t>
  </si>
  <si>
    <t>CMR</t>
  </si>
  <si>
    <t>COG</t>
  </si>
  <si>
    <t>MRT</t>
  </si>
  <si>
    <t>SEN</t>
  </si>
  <si>
    <t>MLI</t>
  </si>
  <si>
    <t>CIV</t>
  </si>
  <si>
    <t>GMB</t>
  </si>
  <si>
    <t>HTI</t>
  </si>
  <si>
    <t>TCD</t>
  </si>
  <si>
    <t>LSO</t>
  </si>
  <si>
    <t>BGO</t>
  </si>
  <si>
    <t>GHA</t>
  </si>
  <si>
    <t>BEN</t>
  </si>
  <si>
    <t>UGA</t>
  </si>
  <si>
    <t xml:space="preserve">KEN </t>
  </si>
  <si>
    <t>NPL</t>
  </si>
  <si>
    <t>TZA</t>
  </si>
  <si>
    <t>NER</t>
  </si>
  <si>
    <t>RWA</t>
  </si>
  <si>
    <t>BFA</t>
  </si>
  <si>
    <t>GNB</t>
  </si>
  <si>
    <t>COM</t>
  </si>
  <si>
    <t>GIN</t>
  </si>
  <si>
    <t>MDG</t>
  </si>
  <si>
    <t>TGO</t>
  </si>
  <si>
    <t>MOZ</t>
  </si>
  <si>
    <t>MWI</t>
  </si>
  <si>
    <t>CAF</t>
  </si>
  <si>
    <t>ETH</t>
  </si>
  <si>
    <t>BDI</t>
  </si>
  <si>
    <t xml:space="preserve">ZAR </t>
  </si>
  <si>
    <t>ZWE</t>
  </si>
  <si>
    <t>Luxembourg</t>
  </si>
  <si>
    <t>Norway</t>
  </si>
  <si>
    <t>Singapore</t>
  </si>
  <si>
    <t>United States</t>
  </si>
  <si>
    <t>Belgium</t>
  </si>
  <si>
    <t>Netherlands</t>
  </si>
  <si>
    <t>Australia</t>
  </si>
  <si>
    <t>Austria</t>
  </si>
  <si>
    <t>Iceland</t>
  </si>
  <si>
    <t>Ireland</t>
  </si>
  <si>
    <t>Hong Kong</t>
  </si>
  <si>
    <t>Sweden</t>
  </si>
  <si>
    <t>United Kingdom</t>
  </si>
  <si>
    <t>France</t>
  </si>
  <si>
    <t>Italy</t>
  </si>
  <si>
    <t>Finland</t>
  </si>
  <si>
    <t>Canada</t>
  </si>
  <si>
    <t>Denmark</t>
  </si>
  <si>
    <t>Switzerland</t>
  </si>
  <si>
    <t>Puerto Rico</t>
  </si>
  <si>
    <t>Japan</t>
  </si>
  <si>
    <t>Greece</t>
  </si>
  <si>
    <t>Taiwan</t>
  </si>
  <si>
    <t>Trinidad &amp; Tobago</t>
  </si>
  <si>
    <t>Israel</t>
  </si>
  <si>
    <t>Spain</t>
  </si>
  <si>
    <t>Equatorial Guinea</t>
  </si>
  <si>
    <t>New Zealand</t>
  </si>
  <si>
    <t>Korea, Republic of</t>
  </si>
  <si>
    <t>Barbados</t>
  </si>
  <si>
    <t>Cyprus</t>
  </si>
  <si>
    <t>Portugal</t>
  </si>
  <si>
    <t>Turkey</t>
  </si>
  <si>
    <t>Mexico</t>
  </si>
  <si>
    <t>Iran</t>
  </si>
  <si>
    <t>Chile</t>
  </si>
  <si>
    <t>Malaysia</t>
  </si>
  <si>
    <t>Argentina</t>
  </si>
  <si>
    <t>Costa Rica</t>
  </si>
  <si>
    <t>Gabon</t>
  </si>
  <si>
    <t>Romania</t>
  </si>
  <si>
    <t>Uruguay</t>
  </si>
  <si>
    <t>Dominican Republic</t>
  </si>
  <si>
    <t>Botswana</t>
  </si>
  <si>
    <t>Panama</t>
  </si>
  <si>
    <t>Vanazuela</t>
  </si>
  <si>
    <t>Mauritius</t>
  </si>
  <si>
    <t>South Africa</t>
  </si>
  <si>
    <t>Jamaica</t>
  </si>
  <si>
    <t>Colombia</t>
  </si>
  <si>
    <t>Brazil</t>
  </si>
  <si>
    <t>El Salvador</t>
  </si>
  <si>
    <t>Peru</t>
  </si>
  <si>
    <t>Guatemala</t>
  </si>
  <si>
    <t>Egypt</t>
  </si>
  <si>
    <t>Ecuador</t>
  </si>
  <si>
    <t>Algeria</t>
  </si>
  <si>
    <t>Jordan</t>
  </si>
  <si>
    <t>Namibia</t>
  </si>
  <si>
    <t>Thailand</t>
  </si>
  <si>
    <t>Syria</t>
  </si>
  <si>
    <t>Fiji</t>
  </si>
  <si>
    <t>China Version 1</t>
  </si>
  <si>
    <t>Honduras</t>
  </si>
  <si>
    <t>Sri Lanka</t>
  </si>
  <si>
    <t>Morocco</t>
  </si>
  <si>
    <t>Cape Verde</t>
  </si>
  <si>
    <t>Paraguay</t>
  </si>
  <si>
    <t>Bolivia</t>
  </si>
  <si>
    <t>India</t>
  </si>
  <si>
    <t>Indonesia</t>
  </si>
  <si>
    <t>Philippines</t>
  </si>
  <si>
    <t>Pakistan</t>
  </si>
  <si>
    <t>Papua New Guinea</t>
  </si>
  <si>
    <t>Nigeria</t>
  </si>
  <si>
    <t>Nicaragua</t>
  </si>
  <si>
    <t>Zambia</t>
  </si>
  <si>
    <t>Cameroon</t>
  </si>
  <si>
    <t>Congo, Republic of</t>
  </si>
  <si>
    <t>Mauritania</t>
  </si>
  <si>
    <t>Senegal</t>
  </si>
  <si>
    <t>Mali</t>
  </si>
  <si>
    <t>Cote d'Ivoire</t>
  </si>
  <si>
    <t>Gambia, The</t>
  </si>
  <si>
    <t>Haiti</t>
  </si>
  <si>
    <t>Chad</t>
  </si>
  <si>
    <t>Lesotho</t>
  </si>
  <si>
    <t>Bangladesh</t>
  </si>
  <si>
    <t>Ghana</t>
  </si>
  <si>
    <t>Benin</t>
  </si>
  <si>
    <t>Uganda</t>
  </si>
  <si>
    <t>Kenya</t>
  </si>
  <si>
    <t>Nepal</t>
  </si>
  <si>
    <t>Tanzania</t>
  </si>
  <si>
    <t>Niger</t>
  </si>
  <si>
    <t>Rwanda</t>
  </si>
  <si>
    <t>Burkina Faso</t>
  </si>
  <si>
    <t>Guinea-Bissau</t>
  </si>
  <si>
    <t>Comoros</t>
  </si>
  <si>
    <t>Guinea</t>
  </si>
  <si>
    <t>Madagascar</t>
  </si>
  <si>
    <t>Togo</t>
  </si>
  <si>
    <t>Mozambique</t>
  </si>
  <si>
    <t>Malawi</t>
  </si>
  <si>
    <t>Central African Republic</t>
  </si>
  <si>
    <t>Ethiopia</t>
  </si>
  <si>
    <t>Burundi</t>
  </si>
  <si>
    <t>Congo, Dem. Rep.</t>
  </si>
  <si>
    <t>Zimbabwe</t>
  </si>
  <si>
    <t>y(08)</t>
  </si>
  <si>
    <t>y(60)</t>
  </si>
  <si>
    <t>PIB per capita relativo USA</t>
  </si>
  <si>
    <t>PIB per capita relativo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</si>
</sst>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0.0"/>
    <numFmt numFmtId="167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2" borderId="4" xfId="1" applyBorder="1"/>
    <xf numFmtId="0" fontId="2" fillId="2" borderId="0" xfId="1" applyAlignment="1">
      <alignment horizontal="center"/>
    </xf>
    <xf numFmtId="164" fontId="2" fillId="2" borderId="0" xfId="1" applyNumberFormat="1" applyAlignment="1">
      <alignment horizontal="center"/>
    </xf>
    <xf numFmtId="0" fontId="2" fillId="2" borderId="1" xfId="1" applyBorder="1" applyAlignment="1">
      <alignment horizontal="center"/>
    </xf>
    <xf numFmtId="165" fontId="2" fillId="2" borderId="0" xfId="1" applyNumberFormat="1" applyAlignment="1">
      <alignment horizontal="center"/>
    </xf>
    <xf numFmtId="166" fontId="0" fillId="0" borderId="10" xfId="0" applyNumberFormat="1" applyBorder="1"/>
    <xf numFmtId="166" fontId="0" fillId="0" borderId="11" xfId="0" applyNumberFormat="1" applyBorder="1"/>
    <xf numFmtId="0" fontId="1" fillId="0" borderId="9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67" fontId="0" fillId="0" borderId="10" xfId="0" applyNumberFormat="1" applyBorder="1"/>
    <xf numFmtId="167" fontId="0" fillId="0" borderId="4" xfId="0" applyNumberFormat="1" applyBorder="1"/>
    <xf numFmtId="167" fontId="0" fillId="0" borderId="0" xfId="0" applyNumberFormat="1"/>
    <xf numFmtId="167" fontId="0" fillId="0" borderId="11" xfId="0" applyNumberFormat="1" applyBorder="1"/>
    <xf numFmtId="167" fontId="0" fillId="0" borderId="5" xfId="0" applyNumberFormat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Ajuste</a:t>
            </a:r>
            <a:r>
              <a:rPr lang="es-MX" baseline="0"/>
              <a:t> del Modelo de crecimiento de Solow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10A0BE-EA28-7645-B8B0-1C987F73B17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FE6-A64A-8AEA-37442546F66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456ABF-5007-4A4A-8595-031D84510A0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E6-A64A-8AEA-37442546F66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A89FD4-2377-FB40-9FA8-5EC29A32B69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FE6-A64A-8AEA-37442546F66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14EA74-0062-E648-87BD-164D2336FFD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E6-A64A-8AEA-37442546F6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F7B48F-72AB-2F4F-AE16-068ABA2520E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E6-A64A-8AEA-37442546F66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FAC8DF-8070-864F-9C4F-2042F707912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E6-A64A-8AEA-37442546F66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A282AD-E2F6-4843-8481-E4684E8B208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E6-A64A-8AEA-37442546F66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A7F2BA-BD81-0844-85DF-F5FDFEB05F1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E6-A64A-8AEA-37442546F66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F2E0D2-0555-4C44-9933-2C46B3E2BD5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FE6-A64A-8AEA-37442546F66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67B37FD-1BA7-394E-A9E7-40E7FC8CF16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FE6-A64A-8AEA-37442546F66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741DA60-160C-2440-AB33-528E6596478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FE6-A64A-8AEA-37442546F66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F3FFCE7-FDC8-5A40-B0A9-65CB1A92AC2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FE6-A64A-8AEA-37442546F66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698969-97DA-5243-ADA2-AA91F671855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FE6-A64A-8AEA-37442546F66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413CBBC-638E-5440-B4F8-253CB107844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FE6-A64A-8AEA-37442546F66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987B8EB-DC37-694A-BFBF-582369AC00C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FE6-A64A-8AEA-37442546F66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C8C675E-110D-3347-B0E3-58CAE704E83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FE6-A64A-8AEA-37442546F66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EE2C45B-FFA2-5C49-B2AD-EC187036BC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FE6-A64A-8AEA-37442546F66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63BFC13-D431-5A49-AD3C-CF5C6E855F1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FE6-A64A-8AEA-37442546F66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02A49B7-C107-5F4C-8382-D5D2D43F657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FE6-A64A-8AEA-37442546F6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18E105D-D8E7-3D45-8D2E-20DB94D768C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FE6-A64A-8AEA-37442546F66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06AD838-0470-CF4E-BE24-B7EFD217EDE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FE6-A64A-8AEA-37442546F66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1B5593F-AF1A-1D44-ABEA-26390ED147D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FE6-A64A-8AEA-37442546F66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A18DFC6-6AE9-0346-B2C7-9C4A1D0BD9A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FE6-A64A-8AEA-37442546F66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C26C29F-FCA9-C346-A3C1-CA5A965F444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FE6-A64A-8AEA-37442546F66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882FF44-10DD-A144-874C-402DB70595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FE6-A64A-8AEA-37442546F66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B50E037-5947-F34C-BB25-8F0F3E143E2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FE6-A64A-8AEA-37442546F66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70F42CD-B06C-A94A-ADB1-CFE208A8830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FE6-A64A-8AEA-37442546F66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7C99A3D-4A65-FB41-BF50-83D9ECCA167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FE6-A64A-8AEA-37442546F66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D52DCB0-6CF6-F841-9063-FE0D6ADFF45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FE6-A64A-8AEA-37442546F66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A6851D6-FD0B-6143-A2D4-0425ED3F263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FE6-A64A-8AEA-37442546F66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AAF5975-C398-B345-A0EA-E181CAD529B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FE6-A64A-8AEA-37442546F66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81BC870-2175-2647-AFBC-38007BEF96A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FE6-A64A-8AEA-37442546F66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3F82D93-4DAB-6444-B875-E2B0857615F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FE6-A64A-8AEA-37442546F66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350B322-D5A4-8741-873D-E2CE72D807C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FE6-A64A-8AEA-37442546F66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36B230B-1950-9448-9C70-E8F662915EF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FE6-A64A-8AEA-37442546F66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79C518C-EB83-F14B-8537-E5AA303A993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FE6-A64A-8AEA-37442546F66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F1652AC-8FD5-A64E-A583-0523C74B2E8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FE6-A64A-8AEA-37442546F66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B59D946-50B3-F543-9849-8670693FCD5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FE6-A64A-8AEA-37442546F66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E866CCA-D7DE-974E-B64F-DF949924332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FE6-A64A-8AEA-37442546F66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BAD2D4B-A24E-8F4B-B255-22ECEB44D02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FE6-A64A-8AEA-37442546F66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44F1F71-6F3B-B749-8577-F19C5676E43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FE6-A64A-8AEA-37442546F66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3E95305-4BFB-0040-96A3-9F7B0305A93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FE6-A64A-8AEA-37442546F66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C1564A4-D429-454B-9916-73AC347CD20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FE6-A64A-8AEA-37442546F6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4BD7ACF-70B1-C948-B8FD-9638461B473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FE6-A64A-8AEA-37442546F66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4FB7EA3-70D6-944A-B895-0C8B1D6F622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FE6-A64A-8AEA-37442546F66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8DA065B-4D6B-CA42-8AEA-BA147DDFB41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FE6-A64A-8AEA-37442546F66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8149ED1-7644-1243-8BFF-1B45911A4D1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FE6-A64A-8AEA-37442546F66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0891736-4573-0E4D-B63D-682ADF7BAC3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FE6-A64A-8AEA-37442546F66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B00B6C0-FCE1-3340-BEA0-C57C0B99533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FE6-A64A-8AEA-37442546F66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53E83FC-817F-144E-A783-B82EBF4C901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FE6-A64A-8AEA-37442546F66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C4F0CDE-E04C-BD4C-BF59-43F59E8287F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FE6-A64A-8AEA-37442546F66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D44F602-07EF-704B-AF64-FD4C1443BB3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FE6-A64A-8AEA-37442546F66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4910B39-7A4D-BC43-8515-7A48C84D897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FE6-A64A-8AEA-37442546F66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10B7412-E1AE-AA4A-BF85-E4F735C0DB2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FE6-A64A-8AEA-37442546F66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C15D505-884F-8447-A1EA-B15EC24481B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FE6-A64A-8AEA-37442546F66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0AA7AED-FF25-8B4C-A2CB-25963293533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FE6-A64A-8AEA-37442546F66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C18A5BC-9F03-A340-811C-43CEE9A7A35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FE6-A64A-8AEA-37442546F66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460964A-5EE4-FC44-BC47-91996D89B83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FE6-A64A-8AEA-37442546F66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3ED088F-E61F-2949-9C18-9A5C0A80204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FE6-A64A-8AEA-37442546F66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B8521BB-A665-4943-87BE-B7E4EEB01EB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FE6-A64A-8AEA-37442546F66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6919EFE-6736-744A-BD70-D8209632C80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4FE6-A64A-8AEA-37442546F66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7314CCB-B24A-A445-A2C4-469A8CE0790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FE6-A64A-8AEA-37442546F66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08AD314-F910-AC42-9292-BD809321389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FE6-A64A-8AEA-37442546F66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62043B4-F4B6-7D4C-898F-B7AE42CE26B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4FE6-A64A-8AEA-37442546F66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FED5865-2AD2-C442-8FF9-37163472339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FE6-A64A-8AEA-37442546F66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4D81D66-B2AE-C84A-8E69-01D5CC8D451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4FE6-A64A-8AEA-37442546F66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E0D9901-AC5F-4149-ACED-C3062DC4842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FE6-A64A-8AEA-37442546F66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CA418CB-6DF6-D84C-9B52-19D7282C9DE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4FE6-A64A-8AEA-37442546F66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50C9DC8-F6D2-EE4F-A9F1-74CEE13C5B1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FE6-A64A-8AEA-37442546F66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DCED98B-BB6E-C844-AB47-D97C970DC36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FE6-A64A-8AEA-37442546F66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125E829-66BF-774C-B1B0-297AC85BA84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FE6-A64A-8AEA-37442546F66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0319138-156D-F94C-A0A5-883800AFDB8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FE6-A64A-8AEA-37442546F66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5865E7D-7BE1-6940-9FEC-286BB84E36E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4FE6-A64A-8AEA-37442546F66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7509542-00DB-E94E-882A-63469116CF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4FE6-A64A-8AEA-37442546F66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E29E753-A3E1-0B42-A59F-FA807141F16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FE6-A64A-8AEA-37442546F66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704A305-C062-5644-B885-2ABAF1822BE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FE6-A64A-8AEA-37442546F66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DB2878E-A58B-6545-97AA-447F22EEC1F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FE6-A64A-8AEA-37442546F66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BD7F036-7925-0142-BDAF-12FA4721B4F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FE6-A64A-8AEA-37442546F66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55B5D6D-2C8D-9F44-87CB-ADF6C02409E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FE6-A64A-8AEA-37442546F66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B0A211F-91EC-F94C-981D-6C9B0EF51F2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FE6-A64A-8AEA-37442546F66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8DE7A54-336E-3C48-A1FB-9B02F242909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FE6-A64A-8AEA-37442546F66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2F0099D-C88F-EC4B-8650-8130903891E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FE6-A64A-8AEA-37442546F66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59596B6-D679-8E4C-A7C1-285A28326FD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FE6-A64A-8AEA-37442546F66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A6F9BAC-A757-104C-849E-D9749A7D6C2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FE6-A64A-8AEA-37442546F66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6C3CDFC-FE80-FB46-9A86-ED2E7A44A34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FE6-A64A-8AEA-37442546F66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B95C6F4F-9F34-8940-B318-DB0EEE2CADD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4FE6-A64A-8AEA-37442546F66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93D4B81-B238-FB48-821C-878492F0007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FE6-A64A-8AEA-37442546F66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1C7EFAA-49FF-514F-B70F-54FE40601B5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4FE6-A64A-8AEA-37442546F66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7221FE1-1BEB-D243-9B7F-FDEFCB2063B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FE6-A64A-8AEA-37442546F66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93A8809-E99F-564F-9B92-34BC752AFB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4FE6-A64A-8AEA-37442546F66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5F276AC-BB5A-DE49-8712-6402137150A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4FE6-A64A-8AEA-37442546F66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93932BA-F1A9-804D-B273-0CDCDC631B8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4FE6-A64A-8AEA-37442546F66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6EAC0B6-E330-904D-8B71-D4110A13957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4FE6-A64A-8AEA-37442546F66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6CFA068A-80C7-E24C-99AC-66DBA8FE453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4FE6-A64A-8AEA-37442546F66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DCB6D69-2344-F144-B757-AFC3A1286EE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4FE6-A64A-8AEA-37442546F66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5C21A1A-F93F-6A4D-80CB-279AB9498D4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4FE6-A64A-8AEA-37442546F66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81039E2-20F8-9E4B-9B73-23726AD9143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4FE6-A64A-8AEA-37442546F66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D53BA396-57C9-7343-9042-EA958BAED94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4FE6-A64A-8AEA-37442546F66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3CB695C-1851-244D-B9E0-FB8E5E405A2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4FE6-A64A-8AEA-37442546F66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176BBB1-4157-354F-8692-6284073DAF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4FE6-A64A-8AEA-37442546F66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DBAFC60-2D1A-844E-82A0-9C68FDAC207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4FE6-A64A-8AEA-37442546F66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3A1EE162-AB5C-2247-9E37-2AC8AF731C8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4FE6-A64A-8AEA-37442546F66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9513DA9-2C01-FB48-B013-A715ADDEDAB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4FE6-A64A-8AEA-37442546F66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D5B6524-C7B7-B34F-9BE8-3E0B1B5A331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4FE6-A64A-8AEA-37442546F66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85BFCB1F-A0C4-CD43-A498-340D30F2716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4FE6-A64A-8AEA-37442546F66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A3650DB-53C6-CA42-891B-C89CBDB8D5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4FE6-A64A-8AEA-37442546F66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3B0AAAFA-1678-4E44-B356-31E5266460C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4FE6-A64A-8AEA-37442546F66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D58FDEF-4B93-FA44-8249-647A42033E6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4FE6-A64A-8AEA-37442546F66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D7F980A4-7943-544F-92FE-50F5DD60145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4FE6-A64A-8AEA-37442546F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Hoja1!$J$4:$J$112</c:f>
              <c:numCache>
                <c:formatCode>#,##0.0</c:formatCode>
                <c:ptCount val="109"/>
                <c:pt idx="0">
                  <c:v>1.423</c:v>
                </c:pt>
                <c:pt idx="1">
                  <c:v>1.109</c:v>
                </c:pt>
                <c:pt idx="2">
                  <c:v>1.093</c:v>
                </c:pt>
                <c:pt idx="3">
                  <c:v>1</c:v>
                </c:pt>
                <c:pt idx="4">
                  <c:v>0.94799999999999995</c:v>
                </c:pt>
                <c:pt idx="5">
                  <c:v>0.91600000000000004</c:v>
                </c:pt>
                <c:pt idx="6">
                  <c:v>0.91300000000000003</c:v>
                </c:pt>
                <c:pt idx="7">
                  <c:v>0.90200000000000002</c:v>
                </c:pt>
                <c:pt idx="8">
                  <c:v>0.87</c:v>
                </c:pt>
                <c:pt idx="9">
                  <c:v>0.86699999999999999</c:v>
                </c:pt>
                <c:pt idx="10">
                  <c:v>0.83699999999999997</c:v>
                </c:pt>
                <c:pt idx="11">
                  <c:v>0.82699999999999996</c:v>
                </c:pt>
                <c:pt idx="12">
                  <c:v>0.82599999999999996</c:v>
                </c:pt>
                <c:pt idx="13">
                  <c:v>0.82499999999999996</c:v>
                </c:pt>
                <c:pt idx="14">
                  <c:v>0.82299999999999995</c:v>
                </c:pt>
                <c:pt idx="15">
                  <c:v>0.80800000000000005</c:v>
                </c:pt>
                <c:pt idx="16">
                  <c:v>0.80600000000000005</c:v>
                </c:pt>
                <c:pt idx="17">
                  <c:v>0.79400000000000004</c:v>
                </c:pt>
                <c:pt idx="18">
                  <c:v>0.78600000000000003</c:v>
                </c:pt>
                <c:pt idx="19">
                  <c:v>0.76600000000000001</c:v>
                </c:pt>
                <c:pt idx="20">
                  <c:v>0.76400000000000001</c:v>
                </c:pt>
                <c:pt idx="21">
                  <c:v>0.75800000000000001</c:v>
                </c:pt>
                <c:pt idx="22">
                  <c:v>0.73899999999999999</c:v>
                </c:pt>
                <c:pt idx="23">
                  <c:v>0.72399999999999998</c:v>
                </c:pt>
                <c:pt idx="24">
                  <c:v>0.71399999999999997</c:v>
                </c:pt>
                <c:pt idx="25">
                  <c:v>0.68200000000000005</c:v>
                </c:pt>
                <c:pt idx="26">
                  <c:v>0.66800000000000004</c:v>
                </c:pt>
                <c:pt idx="27">
                  <c:v>0.61</c:v>
                </c:pt>
                <c:pt idx="28">
                  <c:v>0.60099999999999998</c:v>
                </c:pt>
                <c:pt idx="29">
                  <c:v>0.49</c:v>
                </c:pt>
                <c:pt idx="30">
                  <c:v>0.46100000000000002</c:v>
                </c:pt>
                <c:pt idx="31">
                  <c:v>0.46</c:v>
                </c:pt>
                <c:pt idx="32">
                  <c:v>0.36799999999999999</c:v>
                </c:pt>
                <c:pt idx="33">
                  <c:v>0.35599999999999998</c:v>
                </c:pt>
                <c:pt idx="34">
                  <c:v>0.32500000000000001</c:v>
                </c:pt>
                <c:pt idx="35">
                  <c:v>0.32500000000000001</c:v>
                </c:pt>
                <c:pt idx="36">
                  <c:v>0.32300000000000001</c:v>
                </c:pt>
                <c:pt idx="37">
                  <c:v>0.29199999999999998</c:v>
                </c:pt>
                <c:pt idx="38">
                  <c:v>0.28799999999999998</c:v>
                </c:pt>
                <c:pt idx="39">
                  <c:v>0.26100000000000001</c:v>
                </c:pt>
                <c:pt idx="40">
                  <c:v>0.26100000000000001</c:v>
                </c:pt>
                <c:pt idx="41">
                  <c:v>0.26</c:v>
                </c:pt>
                <c:pt idx="42">
                  <c:v>0.26</c:v>
                </c:pt>
                <c:pt idx="43">
                  <c:v>0.255</c:v>
                </c:pt>
                <c:pt idx="44">
                  <c:v>0.254</c:v>
                </c:pt>
                <c:pt idx="45">
                  <c:v>0.253</c:v>
                </c:pt>
                <c:pt idx="46">
                  <c:v>0.24399999999999999</c:v>
                </c:pt>
                <c:pt idx="47">
                  <c:v>0.24199999999999999</c:v>
                </c:pt>
                <c:pt idx="48">
                  <c:v>0.23400000000000001</c:v>
                </c:pt>
                <c:pt idx="49">
                  <c:v>0.219</c:v>
                </c:pt>
                <c:pt idx="50">
                  <c:v>0.21099999999999999</c:v>
                </c:pt>
                <c:pt idx="51">
                  <c:v>0.193</c:v>
                </c:pt>
                <c:pt idx="52">
                  <c:v>0.189</c:v>
                </c:pt>
                <c:pt idx="53">
                  <c:v>0.187</c:v>
                </c:pt>
                <c:pt idx="54">
                  <c:v>0.17599999999999999</c:v>
                </c:pt>
                <c:pt idx="55">
                  <c:v>0.17499999999999999</c:v>
                </c:pt>
                <c:pt idx="56">
                  <c:v>0.17299999999999999</c:v>
                </c:pt>
                <c:pt idx="57">
                  <c:v>0.16900000000000001</c:v>
                </c:pt>
                <c:pt idx="58">
                  <c:v>0.16200000000000001</c:v>
                </c:pt>
                <c:pt idx="59">
                  <c:v>0.16200000000000001</c:v>
                </c:pt>
                <c:pt idx="60">
                  <c:v>0.14099999999999999</c:v>
                </c:pt>
                <c:pt idx="61">
                  <c:v>0.13</c:v>
                </c:pt>
                <c:pt idx="62">
                  <c:v>0.129</c:v>
                </c:pt>
                <c:pt idx="63">
                  <c:v>0.113</c:v>
                </c:pt>
                <c:pt idx="64">
                  <c:v>0.113</c:v>
                </c:pt>
                <c:pt idx="65">
                  <c:v>0.111</c:v>
                </c:pt>
                <c:pt idx="66">
                  <c:v>0.10299999999999999</c:v>
                </c:pt>
                <c:pt idx="67">
                  <c:v>9.8000000000000004E-2</c:v>
                </c:pt>
                <c:pt idx="68">
                  <c:v>9.7000000000000003E-2</c:v>
                </c:pt>
                <c:pt idx="69">
                  <c:v>9.1999999999999998E-2</c:v>
                </c:pt>
                <c:pt idx="70">
                  <c:v>9.1999999999999998E-2</c:v>
                </c:pt>
                <c:pt idx="71">
                  <c:v>8.3000000000000004E-2</c:v>
                </c:pt>
                <c:pt idx="72">
                  <c:v>8.1000000000000003E-2</c:v>
                </c:pt>
                <c:pt idx="73">
                  <c:v>7.3999999999999996E-2</c:v>
                </c:pt>
                <c:pt idx="74">
                  <c:v>7.1999999999999995E-2</c:v>
                </c:pt>
                <c:pt idx="75">
                  <c:v>6.3E-2</c:v>
                </c:pt>
                <c:pt idx="76">
                  <c:v>5.8999999999999997E-2</c:v>
                </c:pt>
                <c:pt idx="77">
                  <c:v>5.5E-2</c:v>
                </c:pt>
                <c:pt idx="78">
                  <c:v>5.5E-2</c:v>
                </c:pt>
                <c:pt idx="79">
                  <c:v>4.4999999999999998E-2</c:v>
                </c:pt>
                <c:pt idx="80">
                  <c:v>4.1000000000000002E-2</c:v>
                </c:pt>
                <c:pt idx="81">
                  <c:v>0.04</c:v>
                </c:pt>
                <c:pt idx="82">
                  <c:v>3.9E-2</c:v>
                </c:pt>
                <c:pt idx="83">
                  <c:v>3.7999999999999999E-2</c:v>
                </c:pt>
                <c:pt idx="84">
                  <c:v>3.6999999999999998E-2</c:v>
                </c:pt>
                <c:pt idx="85">
                  <c:v>3.6999999999999998E-2</c:v>
                </c:pt>
                <c:pt idx="86">
                  <c:v>3.5000000000000003E-2</c:v>
                </c:pt>
                <c:pt idx="87">
                  <c:v>3.3000000000000002E-2</c:v>
                </c:pt>
                <c:pt idx="88">
                  <c:v>3.1E-2</c:v>
                </c:pt>
                <c:pt idx="89">
                  <c:v>3.1E-2</c:v>
                </c:pt>
                <c:pt idx="90">
                  <c:v>3.1E-2</c:v>
                </c:pt>
                <c:pt idx="91">
                  <c:v>0.03</c:v>
                </c:pt>
                <c:pt idx="92">
                  <c:v>0.03</c:v>
                </c:pt>
                <c:pt idx="93">
                  <c:v>2.7E-2</c:v>
                </c:pt>
                <c:pt idx="94">
                  <c:v>2.4E-2</c:v>
                </c:pt>
                <c:pt idx="95">
                  <c:v>2.4E-2</c:v>
                </c:pt>
                <c:pt idx="96">
                  <c:v>2.3E-2</c:v>
                </c:pt>
                <c:pt idx="97">
                  <c:v>2.3E-2</c:v>
                </c:pt>
                <c:pt idx="98">
                  <c:v>2.1999999999999999E-2</c:v>
                </c:pt>
                <c:pt idx="99">
                  <c:v>0.02</c:v>
                </c:pt>
                <c:pt idx="100">
                  <c:v>0.02</c:v>
                </c:pt>
                <c:pt idx="101">
                  <c:v>1.9E-2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1.6E-2</c:v>
                </c:pt>
                <c:pt idx="105">
                  <c:v>1.6E-2</c:v>
                </c:pt>
                <c:pt idx="106">
                  <c:v>8.0000000000000002E-3</c:v>
                </c:pt>
                <c:pt idx="107">
                  <c:v>7.0000000000000001E-3</c:v>
                </c:pt>
                <c:pt idx="108">
                  <c:v>4.0000000000000001E-3</c:v>
                </c:pt>
              </c:numCache>
            </c:numRef>
          </c:xVal>
          <c:yVal>
            <c:numRef>
              <c:f>Hoja1!$K$4:$K$112</c:f>
              <c:numCache>
                <c:formatCode>0.0</c:formatCode>
                <c:ptCount val="109"/>
                <c:pt idx="0">
                  <c:v>0.77320373174113566</c:v>
                </c:pt>
                <c:pt idx="1">
                  <c:v>1.0262025793565546</c:v>
                </c:pt>
                <c:pt idx="2">
                  <c:v>0.79185799815285873</c:v>
                </c:pt>
                <c:pt idx="3">
                  <c:v>1</c:v>
                </c:pt>
                <c:pt idx="4">
                  <c:v>0.89521788415451098</c:v>
                </c:pt>
                <c:pt idx="5">
                  <c:v>0.78715014896369939</c:v>
                </c:pt>
                <c:pt idx="6">
                  <c:v>0.96321027373546608</c:v>
                </c:pt>
                <c:pt idx="7">
                  <c:v>0.77274272065452509</c:v>
                </c:pt>
                <c:pt idx="8">
                  <c:v>0.84015254875763601</c:v>
                </c:pt>
                <c:pt idx="9">
                  <c:v>0.87829252490312681</c:v>
                </c:pt>
                <c:pt idx="10">
                  <c:v>0.91085771194203624</c:v>
                </c:pt>
                <c:pt idx="11">
                  <c:v>0.84894056731324941</c:v>
                </c:pt>
                <c:pt idx="12">
                  <c:v>0.62651287185969007</c:v>
                </c:pt>
                <c:pt idx="13">
                  <c:v>0.74704679769503779</c:v>
                </c:pt>
                <c:pt idx="14">
                  <c:v>0.74980213437984577</c:v>
                </c:pt>
                <c:pt idx="15">
                  <c:v>0.81226124265192978</c:v>
                </c:pt>
                <c:pt idx="16">
                  <c:v>0.90982773462602995</c:v>
                </c:pt>
                <c:pt idx="17">
                  <c:v>0.80535904487329923</c:v>
                </c:pt>
                <c:pt idx="18">
                  <c:v>0.86501557898843751</c:v>
                </c:pt>
                <c:pt idx="19">
                  <c:v>0.24556671668064609</c:v>
                </c:pt>
                <c:pt idx="20">
                  <c:v>1.0305724485698524</c:v>
                </c:pt>
                <c:pt idx="21">
                  <c:v>0.79696467553248129</c:v>
                </c:pt>
                <c:pt idx="22">
                  <c:v>0.87983458791139013</c:v>
                </c:pt>
                <c:pt idx="23">
                  <c:v>0.71113053836157603</c:v>
                </c:pt>
                <c:pt idx="24">
                  <c:v>0.91615886026587956</c:v>
                </c:pt>
                <c:pt idx="25">
                  <c:v>0.83325682503822274</c:v>
                </c:pt>
                <c:pt idx="26">
                  <c:v>0.29978167451118992</c:v>
                </c:pt>
                <c:pt idx="27">
                  <c:v>0.90308909089482958</c:v>
                </c:pt>
                <c:pt idx="28">
                  <c:v>1.1996721560045926</c:v>
                </c:pt>
                <c:pt idx="29">
                  <c:v>0.76524084461926489</c:v>
                </c:pt>
                <c:pt idx="30">
                  <c:v>0.69378834063015837</c:v>
                </c:pt>
                <c:pt idx="31">
                  <c:v>0.69192786511445281</c:v>
                </c:pt>
                <c:pt idx="32">
                  <c:v>0.45513482457471571</c:v>
                </c:pt>
                <c:pt idx="33">
                  <c:v>0.5944836613629666</c:v>
                </c:pt>
                <c:pt idx="34">
                  <c:v>0.62704927062453897</c:v>
                </c:pt>
                <c:pt idx="35">
                  <c:v>0.72950507563642142</c:v>
                </c:pt>
                <c:pt idx="36">
                  <c:v>0.79543574455935284</c:v>
                </c:pt>
                <c:pt idx="37">
                  <c:v>0.64686705765873098</c:v>
                </c:pt>
                <c:pt idx="38">
                  <c:v>0.57702199150407363</c:v>
                </c:pt>
                <c:pt idx="39">
                  <c:v>0.59346250655984722</c:v>
                </c:pt>
                <c:pt idx="40">
                  <c:v>0.80389946119510858</c:v>
                </c:pt>
                <c:pt idx="41">
                  <c:v>0.57941713278096985</c:v>
                </c:pt>
                <c:pt idx="42">
                  <c:v>0.48802873992775714</c:v>
                </c:pt>
                <c:pt idx="43">
                  <c:v>0.81371875083100609</c:v>
                </c:pt>
                <c:pt idx="44">
                  <c:v>0.62497232447245477</c:v>
                </c:pt>
                <c:pt idx="45">
                  <c:v>0.43893028229154851</c:v>
                </c:pt>
                <c:pt idx="46">
                  <c:v>0.67835110070804283</c:v>
                </c:pt>
                <c:pt idx="47">
                  <c:v>0.58917012439840843</c:v>
                </c:pt>
                <c:pt idx="48">
                  <c:v>0.78654630221000943</c:v>
                </c:pt>
                <c:pt idx="49">
                  <c:v>0.54103468014889711</c:v>
                </c:pt>
                <c:pt idx="50">
                  <c:v>0.49863190378852662</c:v>
                </c:pt>
                <c:pt idx="51">
                  <c:v>0.47044336839179179</c:v>
                </c:pt>
                <c:pt idx="52">
                  <c:v>0.64589310049726212</c:v>
                </c:pt>
                <c:pt idx="53">
                  <c:v>0.33970253585955962</c:v>
                </c:pt>
                <c:pt idx="54">
                  <c:v>0.39673248134913935</c:v>
                </c:pt>
                <c:pt idx="55">
                  <c:v>0.60744504980217884</c:v>
                </c:pt>
                <c:pt idx="56">
                  <c:v>0.63860175594235258</c:v>
                </c:pt>
                <c:pt idx="57">
                  <c:v>0.81553526477492433</c:v>
                </c:pt>
                <c:pt idx="58">
                  <c:v>0.50551125880656711</c:v>
                </c:pt>
                <c:pt idx="59">
                  <c:v>0.67195512235010724</c:v>
                </c:pt>
                <c:pt idx="60">
                  <c:v>0.32810418551697518</c:v>
                </c:pt>
                <c:pt idx="61">
                  <c:v>0.72514567428317189</c:v>
                </c:pt>
                <c:pt idx="62">
                  <c:v>0.79397778554674447</c:v>
                </c:pt>
                <c:pt idx="63">
                  <c:v>0.5079785034791835</c:v>
                </c:pt>
                <c:pt idx="64">
                  <c:v>0.85350684558841661</c:v>
                </c:pt>
                <c:pt idx="65">
                  <c:v>0.49707851939866365</c:v>
                </c:pt>
                <c:pt idx="66">
                  <c:v>0.36528954657962981</c:v>
                </c:pt>
                <c:pt idx="67">
                  <c:v>0.3083555446933523</c:v>
                </c:pt>
                <c:pt idx="68">
                  <c:v>0.46838131004496913</c:v>
                </c:pt>
                <c:pt idx="69">
                  <c:v>0.42918980484958841</c:v>
                </c:pt>
                <c:pt idx="70">
                  <c:v>0.53714473208699676</c:v>
                </c:pt>
                <c:pt idx="71">
                  <c:v>0.58329438154103042</c:v>
                </c:pt>
                <c:pt idx="72">
                  <c:v>0.38905073710773586</c:v>
                </c:pt>
                <c:pt idx="73">
                  <c:v>0.31602783645959504</c:v>
                </c:pt>
                <c:pt idx="74">
                  <c:v>0.11502061773200167</c:v>
                </c:pt>
                <c:pt idx="75">
                  <c:v>0.48920965089620705</c:v>
                </c:pt>
                <c:pt idx="76">
                  <c:v>0.38284713388908559</c:v>
                </c:pt>
                <c:pt idx="77">
                  <c:v>0.38755667126438337</c:v>
                </c:pt>
                <c:pt idx="78">
                  <c:v>0.37773436275178113</c:v>
                </c:pt>
                <c:pt idx="79">
                  <c:v>0.38120065419579802</c:v>
                </c:pt>
                <c:pt idx="80">
                  <c:v>0.38279449263929288</c:v>
                </c:pt>
                <c:pt idx="81">
                  <c:v>0.28018155661172106</c:v>
                </c:pt>
                <c:pt idx="82">
                  <c:v>0.20293747922451236</c:v>
                </c:pt>
                <c:pt idx="83">
                  <c:v>0.3027252884938379</c:v>
                </c:pt>
                <c:pt idx="84">
                  <c:v>0.2783265538353431</c:v>
                </c:pt>
                <c:pt idx="85">
                  <c:v>0.20121919746676037</c:v>
                </c:pt>
                <c:pt idx="86">
                  <c:v>0.64259952124056186</c:v>
                </c:pt>
                <c:pt idx="87">
                  <c:v>0.41948643813351971</c:v>
                </c:pt>
                <c:pt idx="88">
                  <c:v>0.5647192153273034</c:v>
                </c:pt>
                <c:pt idx="89">
                  <c:v>0.32149496326959037</c:v>
                </c:pt>
                <c:pt idx="90">
                  <c:v>0.31805768818056962</c:v>
                </c:pt>
                <c:pt idx="91">
                  <c:v>0.39273931100240234</c:v>
                </c:pt>
                <c:pt idx="92">
                  <c:v>0.36662762086892137</c:v>
                </c:pt>
                <c:pt idx="93">
                  <c:v>0.42034284877852435</c:v>
                </c:pt>
                <c:pt idx="94">
                  <c:v>0.26219226074452551</c:v>
                </c:pt>
                <c:pt idx="95">
                  <c:v>0.24913052418444567</c:v>
                </c:pt>
                <c:pt idx="96">
                  <c:v>0.23923215837698084</c:v>
                </c:pt>
                <c:pt idx="97">
                  <c:v>0.25779135157636518</c:v>
                </c:pt>
                <c:pt idx="98">
                  <c:v>0.23346230053272554</c:v>
                </c:pt>
                <c:pt idx="99">
                  <c:v>0.24556671668064611</c:v>
                </c:pt>
                <c:pt idx="100">
                  <c:v>0.20334856044251456</c:v>
                </c:pt>
                <c:pt idx="101">
                  <c:v>0.35672020319793518</c:v>
                </c:pt>
                <c:pt idx="102">
                  <c:v>0.23938783396501581</c:v>
                </c:pt>
                <c:pt idx="103">
                  <c:v>0.46547772869954895</c:v>
                </c:pt>
                <c:pt idx="104">
                  <c:v>0.22349095930646679</c:v>
                </c:pt>
                <c:pt idx="105">
                  <c:v>0.23419441818803466</c:v>
                </c:pt>
                <c:pt idx="106">
                  <c:v>0.23087369063546256</c:v>
                </c:pt>
                <c:pt idx="107">
                  <c:v>6.7570700054404131E-2</c:v>
                </c:pt>
                <c:pt idx="108">
                  <c:v>0.51002591863172031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Hoja1!$C$4:$C$112</c15:f>
                <c15:dlblRangeCache>
                  <c:ptCount val="109"/>
                  <c:pt idx="0">
                    <c:v>LUX</c:v>
                  </c:pt>
                  <c:pt idx="1">
                    <c:v>NOR</c:v>
                  </c:pt>
                  <c:pt idx="2">
                    <c:v>SGP</c:v>
                  </c:pt>
                  <c:pt idx="3">
                    <c:v>USA</c:v>
                  </c:pt>
                  <c:pt idx="4">
                    <c:v>BEL</c:v>
                  </c:pt>
                  <c:pt idx="5">
                    <c:v>NLD</c:v>
                  </c:pt>
                  <c:pt idx="6">
                    <c:v>AUS</c:v>
                  </c:pt>
                  <c:pt idx="7">
                    <c:v>AUT</c:v>
                  </c:pt>
                  <c:pt idx="8">
                    <c:v>ISL</c:v>
                  </c:pt>
                  <c:pt idx="9">
                    <c:v>IRL</c:v>
                  </c:pt>
                  <c:pt idx="10">
                    <c:v>HKG</c:v>
                  </c:pt>
                  <c:pt idx="11">
                    <c:v>SWE</c:v>
                  </c:pt>
                  <c:pt idx="12">
                    <c:v>GBR</c:v>
                  </c:pt>
                  <c:pt idx="13">
                    <c:v>FRA</c:v>
                  </c:pt>
                  <c:pt idx="14">
                    <c:v>ITA</c:v>
                  </c:pt>
                  <c:pt idx="15">
                    <c:v>FIN</c:v>
                  </c:pt>
                  <c:pt idx="16">
                    <c:v>CAN</c:v>
                  </c:pt>
                  <c:pt idx="17">
                    <c:v>DNK</c:v>
                  </c:pt>
                  <c:pt idx="18">
                    <c:v>CHE</c:v>
                  </c:pt>
                  <c:pt idx="19">
                    <c:v>PRI</c:v>
                  </c:pt>
                  <c:pt idx="20">
                    <c:v>JPN</c:v>
                  </c:pt>
                  <c:pt idx="21">
                    <c:v>GRC</c:v>
                  </c:pt>
                  <c:pt idx="22">
                    <c:v>TWN</c:v>
                  </c:pt>
                  <c:pt idx="23">
                    <c:v>TTO</c:v>
                  </c:pt>
                  <c:pt idx="24">
                    <c:v>ISR</c:v>
                  </c:pt>
                  <c:pt idx="25">
                    <c:v>ESP</c:v>
                  </c:pt>
                  <c:pt idx="26">
                    <c:v>GNQ</c:v>
                  </c:pt>
                  <c:pt idx="27">
                    <c:v>NZL</c:v>
                  </c:pt>
                  <c:pt idx="28">
                    <c:v>KOR</c:v>
                  </c:pt>
                  <c:pt idx="29">
                    <c:v>BRB</c:v>
                  </c:pt>
                  <c:pt idx="30">
                    <c:v>CYP</c:v>
                  </c:pt>
                  <c:pt idx="31">
                    <c:v>PRT</c:v>
                  </c:pt>
                  <c:pt idx="32">
                    <c:v>TUR</c:v>
                  </c:pt>
                  <c:pt idx="33">
                    <c:v>MEX</c:v>
                  </c:pt>
                  <c:pt idx="34">
                    <c:v>IRN</c:v>
                  </c:pt>
                  <c:pt idx="35">
                    <c:v>CHL</c:v>
                  </c:pt>
                  <c:pt idx="36">
                    <c:v>MYS</c:v>
                  </c:pt>
                  <c:pt idx="37">
                    <c:v>ARG</c:v>
                  </c:pt>
                  <c:pt idx="38">
                    <c:v>CRI</c:v>
                  </c:pt>
                  <c:pt idx="39">
                    <c:v>GAB</c:v>
                  </c:pt>
                  <c:pt idx="40">
                    <c:v>ROM</c:v>
                  </c:pt>
                  <c:pt idx="41">
                    <c:v>URY</c:v>
                  </c:pt>
                  <c:pt idx="42">
                    <c:v>DOM</c:v>
                  </c:pt>
                  <c:pt idx="43">
                    <c:v>BWA</c:v>
                  </c:pt>
                  <c:pt idx="44">
                    <c:v>PAN</c:v>
                  </c:pt>
                  <c:pt idx="45">
                    <c:v>VEN</c:v>
                  </c:pt>
                  <c:pt idx="46">
                    <c:v>MUS</c:v>
                  </c:pt>
                  <c:pt idx="47">
                    <c:v>ZAF</c:v>
                  </c:pt>
                  <c:pt idx="48">
                    <c:v>JAM</c:v>
                  </c:pt>
                  <c:pt idx="49">
                    <c:v>COL</c:v>
                  </c:pt>
                  <c:pt idx="50">
                    <c:v>BRA</c:v>
                  </c:pt>
                  <c:pt idx="51">
                    <c:v>SLV</c:v>
                  </c:pt>
                  <c:pt idx="52">
                    <c:v>PER</c:v>
                  </c:pt>
                  <c:pt idx="53">
                    <c:v>GTM</c:v>
                  </c:pt>
                  <c:pt idx="54">
                    <c:v>EGY</c:v>
                  </c:pt>
                  <c:pt idx="55">
                    <c:v>ECU</c:v>
                  </c:pt>
                  <c:pt idx="56">
                    <c:v>DZA</c:v>
                  </c:pt>
                  <c:pt idx="57">
                    <c:v>JOR</c:v>
                  </c:pt>
                  <c:pt idx="58">
                    <c:v>NAM</c:v>
                  </c:pt>
                  <c:pt idx="59">
                    <c:v>THA</c:v>
                  </c:pt>
                  <c:pt idx="60">
                    <c:v>SYR</c:v>
                  </c:pt>
                  <c:pt idx="61">
                    <c:v>FJI</c:v>
                  </c:pt>
                  <c:pt idx="62">
                    <c:v>CHN</c:v>
                  </c:pt>
                  <c:pt idx="63">
                    <c:v>HND</c:v>
                  </c:pt>
                  <c:pt idx="64">
                    <c:v>LKA</c:v>
                  </c:pt>
                  <c:pt idx="65">
                    <c:v>MAR</c:v>
                  </c:pt>
                  <c:pt idx="66">
                    <c:v>CPV</c:v>
                  </c:pt>
                  <c:pt idx="67">
                    <c:v>PRY</c:v>
                  </c:pt>
                  <c:pt idx="68">
                    <c:v>BOL</c:v>
                  </c:pt>
                  <c:pt idx="69">
                    <c:v>IND</c:v>
                  </c:pt>
                  <c:pt idx="70">
                    <c:v>IDN</c:v>
                  </c:pt>
                  <c:pt idx="71">
                    <c:v>PHL</c:v>
                  </c:pt>
                  <c:pt idx="72">
                    <c:v>PAK</c:v>
                  </c:pt>
                  <c:pt idx="73">
                    <c:v>PNG</c:v>
                  </c:pt>
                  <c:pt idx="74">
                    <c:v>NGA</c:v>
                  </c:pt>
                  <c:pt idx="75">
                    <c:v>NIC</c:v>
                  </c:pt>
                  <c:pt idx="76">
                    <c:v>ZMB</c:v>
                  </c:pt>
                  <c:pt idx="77">
                    <c:v>CMR</c:v>
                  </c:pt>
                  <c:pt idx="78">
                    <c:v>COG</c:v>
                  </c:pt>
                  <c:pt idx="79">
                    <c:v>MRT</c:v>
                  </c:pt>
                  <c:pt idx="80">
                    <c:v>SEN</c:v>
                  </c:pt>
                  <c:pt idx="81">
                    <c:v>MLI</c:v>
                  </c:pt>
                  <c:pt idx="82">
                    <c:v>CIV</c:v>
                  </c:pt>
                  <c:pt idx="83">
                    <c:v>GMB</c:v>
                  </c:pt>
                  <c:pt idx="84">
                    <c:v>HTI</c:v>
                  </c:pt>
                  <c:pt idx="85">
                    <c:v>TCD</c:v>
                  </c:pt>
                  <c:pt idx="86">
                    <c:v>LSO</c:v>
                  </c:pt>
                  <c:pt idx="87">
                    <c:v>BGO</c:v>
                  </c:pt>
                  <c:pt idx="88">
                    <c:v>GHA</c:v>
                  </c:pt>
                  <c:pt idx="89">
                    <c:v>BEN</c:v>
                  </c:pt>
                  <c:pt idx="90">
                    <c:v>UGA</c:v>
                  </c:pt>
                  <c:pt idx="91">
                    <c:v>KEN </c:v>
                  </c:pt>
                  <c:pt idx="92">
                    <c:v>NPL</c:v>
                  </c:pt>
                  <c:pt idx="93">
                    <c:v>TZA</c:v>
                  </c:pt>
                  <c:pt idx="94">
                    <c:v>NER</c:v>
                  </c:pt>
                  <c:pt idx="95">
                    <c:v>RWA</c:v>
                  </c:pt>
                  <c:pt idx="96">
                    <c:v>BFA</c:v>
                  </c:pt>
                  <c:pt idx="97">
                    <c:v>GNB</c:v>
                  </c:pt>
                  <c:pt idx="98">
                    <c:v>COM</c:v>
                  </c:pt>
                  <c:pt idx="99">
                    <c:v>GIN</c:v>
                  </c:pt>
                  <c:pt idx="100">
                    <c:v>MDG</c:v>
                  </c:pt>
                  <c:pt idx="101">
                    <c:v>TGO</c:v>
                  </c:pt>
                  <c:pt idx="102">
                    <c:v>MOZ</c:v>
                  </c:pt>
                  <c:pt idx="103">
                    <c:v>MWI</c:v>
                  </c:pt>
                  <c:pt idx="104">
                    <c:v>CAF</c:v>
                  </c:pt>
                  <c:pt idx="105">
                    <c:v>ETH</c:v>
                  </c:pt>
                  <c:pt idx="106">
                    <c:v>BDI</c:v>
                  </c:pt>
                  <c:pt idx="107">
                    <c:v>ZAR </c:v>
                  </c:pt>
                  <c:pt idx="108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FE6-A64A-8AEA-37442546F66F}"/>
            </c:ext>
          </c:extLst>
        </c:ser>
        <c:ser>
          <c:idx val="1"/>
          <c:order val="1"/>
          <c:tx>
            <c:v>recta identidad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Hoja1!$P$36:$P$37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Hoja1!$Q$36:$Q$37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4FE6-A64A-8AEA-37442546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76207"/>
        <c:axId val="352477935"/>
      </c:scatterChart>
      <c:valAx>
        <c:axId val="352476207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PIB</a:t>
                </a:r>
                <a:r>
                  <a:rPr lang="es-MX" baseline="0"/>
                  <a:t> per capita relativo 2008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2477935"/>
        <c:crosses val="autoZero"/>
        <c:crossBetween val="midCat"/>
        <c:majorUnit val="0.1"/>
      </c:valAx>
      <c:valAx>
        <c:axId val="352477935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PIB</a:t>
                </a:r>
                <a:r>
                  <a:rPr lang="es-MX" baseline="0"/>
                  <a:t> capita relativa pronosticado Solow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247620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387411</xdr:colOff>
      <xdr:row>1</xdr:row>
      <xdr:rowOff>26139</xdr:rowOff>
    </xdr:from>
    <xdr:to>
      <xdr:col>21</xdr:col>
      <xdr:colOff>781111</xdr:colOff>
      <xdr:row>8</xdr:row>
      <xdr:rowOff>147961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3E672F-485A-AB45-8A24-A75B6CE25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38" y="223421"/>
          <a:ext cx="6176516" cy="1552113"/>
        </a:xfrm>
        <a:prstGeom prst="rect">
          <a:avLst/>
        </a:prstGeom>
      </xdr:spPr>
    </xdr:pic>
    <xdr:clientData/>
  </xdr:twoCellAnchor>
  <xdr:twoCellAnchor>
    <xdr:from>
      <xdr:col>14</xdr:col>
      <xdr:colOff>365463</xdr:colOff>
      <xdr:row>9</xdr:row>
      <xdr:rowOff>46860</xdr:rowOff>
    </xdr:from>
    <xdr:to>
      <xdr:col>26</xdr:col>
      <xdr:colOff>76251</xdr:colOff>
      <xdr:row>32</xdr:row>
      <xdr:rowOff>172340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A24A9B-0C6E-2D62-9BD7-3A4002ADE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1E84-C2FE-1242-9278-EC452330E32B}">
  <dimension ref="B2:Q112"/>
  <sheetViews>
    <sheetView showGridLines="0" workbookViewId="0">
      <selection activeCell="L1" activeCellId="4" sqref="B1:B1048576 C1:C1048576 D1:D1048576 K1:K1048576 L1:L1048576"/>
    </sheetView>
  </sheetViews>
  <sheetFormatPr baseColWidth="10" defaultRowHeight="16" x14ac:dyDescent="0.2"/>
  <cols>
    <col min="2" max="2" width="21" bestFit="1" customWidth="1"/>
    <col min="10" max="10" width="23.6640625" bestFit="1" customWidth="1"/>
    <col min="11" max="12" width="24.6640625" bestFit="1" customWidth="1"/>
  </cols>
  <sheetData>
    <row r="2" spans="2:12" ht="17" thickBot="1" x14ac:dyDescent="0.25"/>
    <row r="3" spans="2:12" ht="17" thickBot="1" x14ac:dyDescent="0.25">
      <c r="B3" s="3" t="s">
        <v>0</v>
      </c>
      <c r="C3" s="4" t="s">
        <v>1</v>
      </c>
      <c r="D3" s="4" t="s">
        <v>224</v>
      </c>
      <c r="E3" s="4" t="s">
        <v>225</v>
      </c>
      <c r="F3" s="4" t="s">
        <v>2</v>
      </c>
      <c r="G3" s="4" t="s">
        <v>5</v>
      </c>
      <c r="H3" s="4" t="s">
        <v>3</v>
      </c>
      <c r="I3" s="5" t="s">
        <v>4</v>
      </c>
      <c r="J3" s="4" t="s">
        <v>224</v>
      </c>
      <c r="K3" s="3" t="s">
        <v>226</v>
      </c>
      <c r="L3" s="21" t="s">
        <v>227</v>
      </c>
    </row>
    <row r="4" spans="2:12" x14ac:dyDescent="0.2">
      <c r="B4" s="1" t="s">
        <v>115</v>
      </c>
      <c r="C4" s="6" t="s">
        <v>6</v>
      </c>
      <c r="D4" s="7">
        <v>1.423</v>
      </c>
      <c r="E4" s="6">
        <v>1.0609999999999999</v>
      </c>
      <c r="F4" s="6">
        <v>2.1999999999999999E-2</v>
      </c>
      <c r="G4" s="6">
        <v>0.23599999999999999</v>
      </c>
      <c r="H4" s="7">
        <v>10.003</v>
      </c>
      <c r="I4" s="8">
        <v>1.2999999999999999E-2</v>
      </c>
      <c r="J4" s="12">
        <v>1.423</v>
      </c>
      <c r="K4" s="19">
        <f t="shared" ref="K4:K35" si="0">EXP(0.1*(H4-$H$7))*(G4/$G$7)^0.5*(($I$7+0.075)/(I4+0.075))^0.5</f>
        <v>0.77320373174113566</v>
      </c>
      <c r="L4" s="22">
        <f t="shared" ref="L4:L35" si="1">EXP(0.1*(H4-$H$29))*(G4/$G$29)^0.5*(($I$29+0.075)/(I4+0.075))^0.5</f>
        <v>0.92792967126992032</v>
      </c>
    </row>
    <row r="5" spans="2:12" x14ac:dyDescent="0.2">
      <c r="B5" s="1" t="s">
        <v>116</v>
      </c>
      <c r="C5" s="6" t="s">
        <v>7</v>
      </c>
      <c r="D5" s="7">
        <v>1.109</v>
      </c>
      <c r="E5" s="6">
        <v>0.77500000000000002</v>
      </c>
      <c r="F5" s="6">
        <v>2.4E-2</v>
      </c>
      <c r="G5" s="6">
        <v>0.222</v>
      </c>
      <c r="H5" s="7">
        <v>12.663</v>
      </c>
      <c r="I5" s="8">
        <v>5.0000000000000001E-3</v>
      </c>
      <c r="J5" s="12">
        <v>1.109</v>
      </c>
      <c r="K5" s="19">
        <f t="shared" si="0"/>
        <v>1.0262025793565546</v>
      </c>
      <c r="L5" s="22">
        <f t="shared" si="1"/>
        <v>1.2315561643428259</v>
      </c>
    </row>
    <row r="6" spans="2:12" x14ac:dyDescent="0.2">
      <c r="B6" s="1" t="s">
        <v>117</v>
      </c>
      <c r="C6" s="6" t="s">
        <v>8</v>
      </c>
      <c r="D6" s="7">
        <v>1.093</v>
      </c>
      <c r="E6" s="6">
        <v>0.33300000000000002</v>
      </c>
      <c r="F6" s="6">
        <v>4.1000000000000002E-2</v>
      </c>
      <c r="G6" s="6">
        <v>0.372</v>
      </c>
      <c r="H6" s="7">
        <v>8.5549999999999997</v>
      </c>
      <c r="I6" s="8">
        <v>2.4E-2</v>
      </c>
      <c r="J6" s="12">
        <v>1.093</v>
      </c>
      <c r="K6" s="19">
        <f t="shared" si="0"/>
        <v>0.79185799815285873</v>
      </c>
      <c r="L6" s="22">
        <f t="shared" si="1"/>
        <v>0.95031684632950353</v>
      </c>
    </row>
    <row r="7" spans="2:12" x14ac:dyDescent="0.2">
      <c r="B7" s="14" t="s">
        <v>118</v>
      </c>
      <c r="C7" s="15" t="s">
        <v>9</v>
      </c>
      <c r="D7" s="16">
        <v>1</v>
      </c>
      <c r="E7" s="15">
        <v>1</v>
      </c>
      <c r="F7" s="15">
        <v>1.6E-2</v>
      </c>
      <c r="G7" s="15">
        <v>0.20200000000000001</v>
      </c>
      <c r="H7" s="16">
        <v>13.238</v>
      </c>
      <c r="I7" s="17">
        <v>1.0999999999999999E-2</v>
      </c>
      <c r="J7" s="18">
        <v>1</v>
      </c>
      <c r="K7" s="19">
        <f t="shared" si="0"/>
        <v>1</v>
      </c>
      <c r="L7" s="22">
        <f t="shared" si="1"/>
        <v>1.2001101820607694</v>
      </c>
    </row>
    <row r="8" spans="2:12" x14ac:dyDescent="0.2">
      <c r="B8" s="1" t="s">
        <v>119</v>
      </c>
      <c r="C8" s="6" t="s">
        <v>10</v>
      </c>
      <c r="D8" s="7">
        <v>0.94799999999999995</v>
      </c>
      <c r="E8" s="6">
        <v>0.65400000000000003</v>
      </c>
      <c r="F8" s="6">
        <v>2.4E-2</v>
      </c>
      <c r="G8" s="6">
        <v>0.251</v>
      </c>
      <c r="H8" s="7">
        <v>10.557</v>
      </c>
      <c r="I8" s="8">
        <v>3.0000000000000001E-3</v>
      </c>
      <c r="J8" s="12">
        <v>0.94799999999999995</v>
      </c>
      <c r="K8" s="19">
        <f t="shared" si="0"/>
        <v>0.89521788415451098</v>
      </c>
      <c r="L8" s="22">
        <f t="shared" si="1"/>
        <v>1.0743600979367269</v>
      </c>
    </row>
    <row r="9" spans="2:12" x14ac:dyDescent="0.2">
      <c r="B9" s="1" t="s">
        <v>120</v>
      </c>
      <c r="C9" s="6" t="s">
        <v>11</v>
      </c>
      <c r="D9" s="7">
        <v>0.91600000000000004</v>
      </c>
      <c r="E9" s="6">
        <v>0.90100000000000002</v>
      </c>
      <c r="F9" s="6">
        <v>1.7000000000000001E-2</v>
      </c>
      <c r="G9" s="6">
        <v>0.18099999999999999</v>
      </c>
      <c r="H9" s="7">
        <v>11.093999999999999</v>
      </c>
      <c r="I9" s="8">
        <v>6.0000000000000001E-3</v>
      </c>
      <c r="J9" s="12">
        <v>0.91600000000000004</v>
      </c>
      <c r="K9" s="19">
        <f t="shared" si="0"/>
        <v>0.78715014896369939</v>
      </c>
      <c r="L9" s="22">
        <f t="shared" si="1"/>
        <v>0.94466690858198699</v>
      </c>
    </row>
    <row r="10" spans="2:12" x14ac:dyDescent="0.2">
      <c r="B10" s="1" t="s">
        <v>121</v>
      </c>
      <c r="C10" s="6" t="s">
        <v>12</v>
      </c>
      <c r="D10" s="7">
        <v>0.91300000000000003</v>
      </c>
      <c r="E10" s="6">
        <v>0.82</v>
      </c>
      <c r="F10" s="6">
        <v>1.7999999999999999E-2</v>
      </c>
      <c r="G10" s="6">
        <v>0.24299999999999999</v>
      </c>
      <c r="H10" s="7">
        <v>11.997</v>
      </c>
      <c r="I10" s="8">
        <v>1.2E-2</v>
      </c>
      <c r="J10" s="12">
        <v>0.91300000000000003</v>
      </c>
      <c r="K10" s="19">
        <f t="shared" si="0"/>
        <v>0.96321027373546608</v>
      </c>
      <c r="L10" s="22">
        <f t="shared" si="1"/>
        <v>1.1559584569754735</v>
      </c>
    </row>
    <row r="11" spans="2:12" x14ac:dyDescent="0.2">
      <c r="B11" s="1" t="s">
        <v>122</v>
      </c>
      <c r="C11" s="6" t="s">
        <v>13</v>
      </c>
      <c r="D11" s="7">
        <v>0.90200000000000002</v>
      </c>
      <c r="E11" s="6">
        <v>0.58699999999999997</v>
      </c>
      <c r="F11" s="6">
        <v>2.5000000000000001E-2</v>
      </c>
      <c r="G11" s="6">
        <v>0.22700000000000001</v>
      </c>
      <c r="H11" s="7">
        <v>9.6519999999999992</v>
      </c>
      <c r="I11" s="8">
        <v>4.0000000000000001E-3</v>
      </c>
      <c r="J11" s="12">
        <v>0.90200000000000002</v>
      </c>
      <c r="K11" s="19">
        <f t="shared" si="0"/>
        <v>0.77274272065452509</v>
      </c>
      <c r="L11" s="22">
        <f t="shared" si="1"/>
        <v>0.92737640717083647</v>
      </c>
    </row>
    <row r="12" spans="2:12" x14ac:dyDescent="0.2">
      <c r="B12" s="1" t="s">
        <v>123</v>
      </c>
      <c r="C12" s="6" t="s">
        <v>14</v>
      </c>
      <c r="D12" s="7">
        <v>0.87</v>
      </c>
      <c r="E12" s="6">
        <v>0.69399999999999995</v>
      </c>
      <c r="F12" s="6">
        <v>2.1000000000000001E-2</v>
      </c>
      <c r="G12" s="6">
        <v>0.25900000000000001</v>
      </c>
      <c r="H12" s="7">
        <v>10.195</v>
      </c>
      <c r="I12" s="8">
        <v>0.01</v>
      </c>
      <c r="J12" s="12">
        <v>0.87</v>
      </c>
      <c r="K12" s="19">
        <f t="shared" si="0"/>
        <v>0.84015254875763601</v>
      </c>
      <c r="L12" s="22">
        <f t="shared" si="1"/>
        <v>1.008275628248346</v>
      </c>
    </row>
    <row r="13" spans="2:12" x14ac:dyDescent="0.2">
      <c r="B13" s="1" t="s">
        <v>124</v>
      </c>
      <c r="C13" s="6" t="s">
        <v>15</v>
      </c>
      <c r="D13" s="7">
        <v>0.86699999999999999</v>
      </c>
      <c r="E13" s="6">
        <v>0.45300000000000001</v>
      </c>
      <c r="F13" s="6">
        <v>0.03</v>
      </c>
      <c r="G13" s="6">
        <v>0.222</v>
      </c>
      <c r="H13" s="7">
        <v>11.526</v>
      </c>
      <c r="I13" s="8">
        <v>1.2E-2</v>
      </c>
      <c r="J13" s="12">
        <v>0.86699999999999999</v>
      </c>
      <c r="K13" s="19">
        <f t="shared" si="0"/>
        <v>0.87829252490312681</v>
      </c>
      <c r="L13" s="22">
        <f t="shared" si="1"/>
        <v>1.0540478019641044</v>
      </c>
    </row>
    <row r="14" spans="2:12" x14ac:dyDescent="0.2">
      <c r="B14" s="1" t="s">
        <v>125</v>
      </c>
      <c r="C14" s="6" t="s">
        <v>16</v>
      </c>
      <c r="D14" s="7">
        <v>0.83699999999999997</v>
      </c>
      <c r="E14" s="6">
        <v>0.22800000000000001</v>
      </c>
      <c r="F14" s="6">
        <v>4.2999999999999997E-2</v>
      </c>
      <c r="G14" s="6">
        <v>0.33500000000000002</v>
      </c>
      <c r="H14" s="7">
        <v>9.7750000000000004</v>
      </c>
      <c r="I14" s="8">
        <v>1.0999999999999999E-2</v>
      </c>
      <c r="J14" s="12">
        <v>0.83699999999999997</v>
      </c>
      <c r="K14" s="19">
        <f t="shared" si="0"/>
        <v>0.91085771194203624</v>
      </c>
      <c r="L14" s="22">
        <f t="shared" si="1"/>
        <v>1.0931296145102132</v>
      </c>
    </row>
    <row r="15" spans="2:12" x14ac:dyDescent="0.2">
      <c r="B15" s="1" t="s">
        <v>126</v>
      </c>
      <c r="C15" s="6" t="s">
        <v>17</v>
      </c>
      <c r="D15" s="7">
        <v>0.82699999999999996</v>
      </c>
      <c r="E15" s="6">
        <v>0.69799999999999995</v>
      </c>
      <c r="F15" s="6">
        <v>0.02</v>
      </c>
      <c r="G15" s="6">
        <v>0.18099999999999999</v>
      </c>
      <c r="H15" s="7">
        <v>11.661</v>
      </c>
      <c r="I15" s="8">
        <v>3.0000000000000001E-3</v>
      </c>
      <c r="J15" s="12">
        <v>0.82699999999999996</v>
      </c>
      <c r="K15" s="19">
        <f t="shared" si="0"/>
        <v>0.84894056731324941</v>
      </c>
      <c r="L15" s="22">
        <f t="shared" si="1"/>
        <v>1.0188222187970766</v>
      </c>
    </row>
    <row r="16" spans="2:12" x14ac:dyDescent="0.2">
      <c r="B16" s="1" t="s">
        <v>127</v>
      </c>
      <c r="C16" s="6" t="s">
        <v>18</v>
      </c>
      <c r="D16" s="7">
        <v>0.82599999999999996</v>
      </c>
      <c r="E16" s="6">
        <v>0.70299999999999996</v>
      </c>
      <c r="F16" s="6">
        <v>0.02</v>
      </c>
      <c r="G16" s="6">
        <v>0.16200000000000001</v>
      </c>
      <c r="H16" s="7">
        <v>9.2409999999999997</v>
      </c>
      <c r="I16" s="8">
        <v>4.0000000000000001E-3</v>
      </c>
      <c r="J16" s="12">
        <v>0.82599999999999996</v>
      </c>
      <c r="K16" s="19">
        <f t="shared" si="0"/>
        <v>0.62651287185969007</v>
      </c>
      <c r="L16" s="22">
        <f t="shared" si="1"/>
        <v>0.75188447671094827</v>
      </c>
    </row>
    <row r="17" spans="2:12" x14ac:dyDescent="0.2">
      <c r="B17" s="1" t="s">
        <v>128</v>
      </c>
      <c r="C17" s="6" t="s">
        <v>19</v>
      </c>
      <c r="D17" s="7">
        <v>0.82499999999999996</v>
      </c>
      <c r="E17" s="6">
        <v>0.59399999999999997</v>
      </c>
      <c r="F17" s="6">
        <v>2.3E-2</v>
      </c>
      <c r="G17" s="6">
        <v>0.19600000000000001</v>
      </c>
      <c r="H17" s="7">
        <v>10.173</v>
      </c>
      <c r="I17" s="8">
        <v>6.0000000000000001E-3</v>
      </c>
      <c r="J17" s="12">
        <v>0.82499999999999996</v>
      </c>
      <c r="K17" s="19">
        <f t="shared" si="0"/>
        <v>0.74704679769503779</v>
      </c>
      <c r="L17" s="22">
        <f t="shared" si="1"/>
        <v>0.89653846838970663</v>
      </c>
    </row>
    <row r="18" spans="2:12" x14ac:dyDescent="0.2">
      <c r="B18" s="1" t="s">
        <v>129</v>
      </c>
      <c r="C18" s="6" t="s">
        <v>20</v>
      </c>
      <c r="D18" s="7">
        <v>0.82299999999999995</v>
      </c>
      <c r="E18" s="6">
        <v>0.504</v>
      </c>
      <c r="F18" s="6">
        <v>2.5999999999999999E-2</v>
      </c>
      <c r="G18" s="6">
        <v>0.23200000000000001</v>
      </c>
      <c r="H18" s="7">
        <v>9.1780000000000008</v>
      </c>
      <c r="I18" s="8">
        <v>3.0000000000000001E-3</v>
      </c>
      <c r="J18" s="12">
        <v>0.82299999999999995</v>
      </c>
      <c r="K18" s="19">
        <f t="shared" si="0"/>
        <v>0.74980213437984577</v>
      </c>
      <c r="L18" s="22">
        <f t="shared" si="1"/>
        <v>0.89984517600015024</v>
      </c>
    </row>
    <row r="19" spans="2:12" x14ac:dyDescent="0.2">
      <c r="B19" s="1" t="s">
        <v>130</v>
      </c>
      <c r="C19" s="6" t="s">
        <v>21</v>
      </c>
      <c r="D19" s="7">
        <v>0.80800000000000005</v>
      </c>
      <c r="E19" s="6">
        <v>0.47899999999999998</v>
      </c>
      <c r="F19" s="6">
        <v>2.7E-2</v>
      </c>
      <c r="G19" s="6">
        <v>0.221</v>
      </c>
      <c r="H19" s="7">
        <v>10.221</v>
      </c>
      <c r="I19" s="8">
        <v>3.0000000000000001E-3</v>
      </c>
      <c r="J19" s="12">
        <v>0.80800000000000005</v>
      </c>
      <c r="K19" s="19">
        <f t="shared" si="0"/>
        <v>0.81226124265192978</v>
      </c>
      <c r="L19" s="22">
        <f t="shared" si="1"/>
        <v>0.97480298779991403</v>
      </c>
    </row>
    <row r="20" spans="2:12" x14ac:dyDescent="0.2">
      <c r="B20" s="1" t="s">
        <v>131</v>
      </c>
      <c r="C20" s="6" t="s">
        <v>22</v>
      </c>
      <c r="D20" s="7">
        <v>0.80600000000000005</v>
      </c>
      <c r="E20" s="6">
        <v>0.91300000000000003</v>
      </c>
      <c r="F20" s="6">
        <v>1.4E-2</v>
      </c>
      <c r="G20" s="6">
        <v>0.20200000000000001</v>
      </c>
      <c r="H20" s="7">
        <v>12.292999999999999</v>
      </c>
      <c r="I20" s="8">
        <v>1.0999999999999999E-2</v>
      </c>
      <c r="J20" s="12">
        <v>0.80600000000000005</v>
      </c>
      <c r="K20" s="19">
        <f t="shared" si="0"/>
        <v>0.90982773462602995</v>
      </c>
      <c r="L20" s="22">
        <f t="shared" si="1"/>
        <v>1.0918935282459821</v>
      </c>
    </row>
    <row r="21" spans="2:12" x14ac:dyDescent="0.2">
      <c r="B21" s="1" t="s">
        <v>132</v>
      </c>
      <c r="C21" s="6" t="s">
        <v>23</v>
      </c>
      <c r="D21" s="7">
        <v>0.79400000000000004</v>
      </c>
      <c r="E21" s="6">
        <v>0.68</v>
      </c>
      <c r="F21" s="6">
        <v>1.9E-2</v>
      </c>
      <c r="G21" s="6">
        <v>0.218</v>
      </c>
      <c r="H21" s="7">
        <v>10.204000000000001</v>
      </c>
      <c r="I21" s="8">
        <v>3.0000000000000001E-3</v>
      </c>
      <c r="J21" s="12">
        <v>0.79400000000000004</v>
      </c>
      <c r="K21" s="19">
        <f t="shared" si="0"/>
        <v>0.80535904487329923</v>
      </c>
      <c r="L21" s="22">
        <f t="shared" si="1"/>
        <v>0.96651958996718268</v>
      </c>
    </row>
    <row r="22" spans="2:12" x14ac:dyDescent="0.2">
      <c r="B22" s="1" t="s">
        <v>133</v>
      </c>
      <c r="C22" s="6" t="s">
        <v>24</v>
      </c>
      <c r="D22" s="7">
        <v>0.78600000000000003</v>
      </c>
      <c r="E22" s="6">
        <v>0.95199999999999996</v>
      </c>
      <c r="F22" s="6">
        <v>1.2E-2</v>
      </c>
      <c r="G22" s="6">
        <v>0.26300000000000001</v>
      </c>
      <c r="H22" s="7">
        <v>10.169</v>
      </c>
      <c r="I22" s="8">
        <v>6.0000000000000001E-3</v>
      </c>
      <c r="J22" s="12">
        <v>0.78600000000000003</v>
      </c>
      <c r="K22" s="19">
        <f t="shared" si="0"/>
        <v>0.86501557898843751</v>
      </c>
      <c r="L22" s="22">
        <f t="shared" si="1"/>
        <v>1.0381140039852155</v>
      </c>
    </row>
    <row r="23" spans="2:12" x14ac:dyDescent="0.2">
      <c r="B23" s="1" t="s">
        <v>134</v>
      </c>
      <c r="C23" s="6" t="s">
        <v>25</v>
      </c>
      <c r="D23" s="7">
        <v>0.76600000000000001</v>
      </c>
      <c r="E23" s="6">
        <v>0.58399999999999996</v>
      </c>
      <c r="F23" s="6">
        <v>2.1999999999999999E-2</v>
      </c>
      <c r="G23" s="6">
        <v>0.16200000000000001</v>
      </c>
      <c r="H23" s="7">
        <v>0</v>
      </c>
      <c r="I23" s="8">
        <v>6.0000000000000001E-3</v>
      </c>
      <c r="J23" s="12">
        <v>0.76600000000000001</v>
      </c>
      <c r="K23" s="19">
        <f t="shared" si="0"/>
        <v>0.24556671668064609</v>
      </c>
      <c r="L23" s="22">
        <f t="shared" si="1"/>
        <v>0.29470711706367564</v>
      </c>
    </row>
    <row r="24" spans="2:12" x14ac:dyDescent="0.2">
      <c r="B24" s="1" t="s">
        <v>135</v>
      </c>
      <c r="C24" s="6" t="s">
        <v>26</v>
      </c>
      <c r="D24" s="7">
        <v>0.76400000000000001</v>
      </c>
      <c r="E24" s="6">
        <v>0.32300000000000001</v>
      </c>
      <c r="F24" s="6">
        <v>3.4000000000000002E-2</v>
      </c>
      <c r="G24" s="6">
        <v>0.28100000000000003</v>
      </c>
      <c r="H24" s="7">
        <v>11.336</v>
      </c>
      <c r="I24" s="8">
        <v>2E-3</v>
      </c>
      <c r="J24" s="12">
        <v>0.76400000000000001</v>
      </c>
      <c r="K24" s="19">
        <f t="shared" si="0"/>
        <v>1.0305724485698524</v>
      </c>
      <c r="L24" s="22">
        <f t="shared" si="1"/>
        <v>1.2368004888799775</v>
      </c>
    </row>
    <row r="25" spans="2:12" x14ac:dyDescent="0.2">
      <c r="B25" s="1" t="s">
        <v>136</v>
      </c>
      <c r="C25" s="6" t="s">
        <v>27</v>
      </c>
      <c r="D25" s="7">
        <v>0.75800000000000001</v>
      </c>
      <c r="E25" s="6">
        <v>0.36599999999999999</v>
      </c>
      <c r="F25" s="6">
        <v>3.1E-2</v>
      </c>
      <c r="G25" s="6">
        <v>0.216</v>
      </c>
      <c r="H25" s="7">
        <v>10.209</v>
      </c>
      <c r="I25" s="8">
        <v>4.0000000000000001E-3</v>
      </c>
      <c r="J25" s="12">
        <v>0.75800000000000001</v>
      </c>
      <c r="K25" s="19">
        <f t="shared" si="0"/>
        <v>0.79696467553248129</v>
      </c>
      <c r="L25" s="22">
        <f t="shared" si="1"/>
        <v>0.95644542184928794</v>
      </c>
    </row>
    <row r="26" spans="2:12" x14ac:dyDescent="0.2">
      <c r="B26" s="1" t="s">
        <v>137</v>
      </c>
      <c r="C26" s="6" t="s">
        <v>28</v>
      </c>
      <c r="D26" s="7">
        <v>0.73899999999999999</v>
      </c>
      <c r="E26" s="6">
        <v>0.13700000000000001</v>
      </c>
      <c r="F26" s="6">
        <v>5.0999999999999997E-2</v>
      </c>
      <c r="G26" s="6">
        <v>0.24099999999999999</v>
      </c>
      <c r="H26" s="7">
        <v>10.837</v>
      </c>
      <c r="I26" s="8">
        <v>7.0000000000000001E-3</v>
      </c>
      <c r="J26" s="12">
        <v>0.73899999999999999</v>
      </c>
      <c r="K26" s="19">
        <f t="shared" si="0"/>
        <v>0.87983458791139013</v>
      </c>
      <c r="L26" s="22">
        <f t="shared" si="1"/>
        <v>1.0558984474817001</v>
      </c>
    </row>
    <row r="27" spans="2:12" x14ac:dyDescent="0.2">
      <c r="B27" s="1" t="s">
        <v>138</v>
      </c>
      <c r="C27" s="6" t="s">
        <v>29</v>
      </c>
      <c r="D27" s="7">
        <v>0.72399999999999998</v>
      </c>
      <c r="E27" s="6">
        <v>0.49099999999999999</v>
      </c>
      <c r="F27" s="6">
        <v>2.4E-2</v>
      </c>
      <c r="G27" s="6">
        <v>0.20499999999999999</v>
      </c>
      <c r="H27" s="7">
        <v>9.0709999999999997</v>
      </c>
      <c r="I27" s="8">
        <v>0</v>
      </c>
      <c r="J27" s="12">
        <v>0.72399999999999998</v>
      </c>
      <c r="K27" s="19">
        <f t="shared" si="0"/>
        <v>0.71113053836157603</v>
      </c>
      <c r="L27" s="22">
        <f t="shared" si="1"/>
        <v>0.85343499986208382</v>
      </c>
    </row>
    <row r="28" spans="2:12" x14ac:dyDescent="0.2">
      <c r="B28" s="1" t="s">
        <v>139</v>
      </c>
      <c r="C28" s="6" t="s">
        <v>30</v>
      </c>
      <c r="D28" s="7">
        <v>0.71399999999999997</v>
      </c>
      <c r="E28" s="6">
        <v>0.54600000000000004</v>
      </c>
      <c r="F28" s="6">
        <v>2.1999999999999999E-2</v>
      </c>
      <c r="G28" s="6">
        <v>0.25800000000000001</v>
      </c>
      <c r="H28" s="7">
        <v>11.893000000000001</v>
      </c>
      <c r="I28" s="8">
        <v>2.5000000000000001E-2</v>
      </c>
      <c r="J28" s="12">
        <v>0.71399999999999997</v>
      </c>
      <c r="K28" s="19">
        <f t="shared" si="0"/>
        <v>0.91615886026587956</v>
      </c>
      <c r="L28" s="22">
        <f t="shared" si="1"/>
        <v>1.0994915765902713</v>
      </c>
    </row>
    <row r="29" spans="2:12" x14ac:dyDescent="0.2">
      <c r="B29" s="14" t="s">
        <v>140</v>
      </c>
      <c r="C29" s="15" t="s">
        <v>31</v>
      </c>
      <c r="D29" s="16">
        <v>0.68200000000000005</v>
      </c>
      <c r="E29" s="15">
        <v>0.40400000000000003</v>
      </c>
      <c r="F29" s="15">
        <v>2.7E-2</v>
      </c>
      <c r="G29" s="15">
        <v>0.254</v>
      </c>
      <c r="H29" s="16">
        <v>10.090999999999999</v>
      </c>
      <c r="I29" s="17">
        <v>8.0000000000000002E-3</v>
      </c>
      <c r="J29" s="18">
        <v>0.68200000000000005</v>
      </c>
      <c r="K29" s="19">
        <f t="shared" si="0"/>
        <v>0.83325682503822274</v>
      </c>
      <c r="L29" s="22">
        <f t="shared" si="1"/>
        <v>1</v>
      </c>
    </row>
    <row r="30" spans="2:12" x14ac:dyDescent="0.2">
      <c r="B30" s="1" t="s">
        <v>141</v>
      </c>
      <c r="C30" s="6" t="s">
        <v>32</v>
      </c>
      <c r="D30" s="7">
        <v>0.66800000000000004</v>
      </c>
      <c r="E30" s="6">
        <v>3.7999999999999999E-2</v>
      </c>
      <c r="F30" s="6">
        <v>7.5999999999999998E-2</v>
      </c>
      <c r="G30" s="6">
        <v>0.307</v>
      </c>
      <c r="H30" s="7">
        <v>0</v>
      </c>
      <c r="I30" s="8">
        <v>2.8000000000000001E-2</v>
      </c>
      <c r="J30" s="12">
        <v>0.66800000000000004</v>
      </c>
      <c r="K30" s="19">
        <f t="shared" si="0"/>
        <v>0.29978167451118992</v>
      </c>
      <c r="L30" s="22">
        <f t="shared" si="1"/>
        <v>0.35977103997610649</v>
      </c>
    </row>
    <row r="31" spans="2:12" x14ac:dyDescent="0.2">
      <c r="B31" s="1" t="s">
        <v>142</v>
      </c>
      <c r="C31" s="6" t="s">
        <v>33</v>
      </c>
      <c r="D31" s="7">
        <v>0.61</v>
      </c>
      <c r="E31" s="6">
        <v>0.96</v>
      </c>
      <c r="F31" s="6">
        <v>7.0000000000000001E-3</v>
      </c>
      <c r="G31" s="6">
        <v>0.19500000000000001</v>
      </c>
      <c r="H31" s="7">
        <v>12.395</v>
      </c>
      <c r="I31" s="8">
        <v>1.0999999999999999E-2</v>
      </c>
      <c r="J31" s="12">
        <v>0.61</v>
      </c>
      <c r="K31" s="19">
        <f t="shared" si="0"/>
        <v>0.90308909089482958</v>
      </c>
      <c r="L31" s="22">
        <f t="shared" si="1"/>
        <v>1.0838064132908884</v>
      </c>
    </row>
    <row r="32" spans="2:12" x14ac:dyDescent="0.2">
      <c r="B32" s="1" t="s">
        <v>143</v>
      </c>
      <c r="C32" s="6" t="s">
        <v>34</v>
      </c>
      <c r="D32" s="7">
        <v>0.60099999999999998</v>
      </c>
      <c r="E32" s="6">
        <v>0.154</v>
      </c>
      <c r="F32" s="6">
        <v>4.4999999999999998E-2</v>
      </c>
      <c r="G32" s="6">
        <v>0.39700000000000002</v>
      </c>
      <c r="H32" s="7">
        <v>11.442</v>
      </c>
      <c r="I32" s="8">
        <v>7.0000000000000001E-3</v>
      </c>
      <c r="J32" s="12">
        <v>0.60099999999999998</v>
      </c>
      <c r="K32" s="19">
        <f t="shared" si="0"/>
        <v>1.1996721560045926</v>
      </c>
      <c r="L32" s="22">
        <f t="shared" si="1"/>
        <v>1.4397387695559072</v>
      </c>
    </row>
    <row r="33" spans="2:17" x14ac:dyDescent="0.2">
      <c r="B33" s="1" t="s">
        <v>144</v>
      </c>
      <c r="C33" s="6" t="s">
        <v>35</v>
      </c>
      <c r="D33" s="7">
        <v>0.49</v>
      </c>
      <c r="E33" s="6">
        <v>0.498</v>
      </c>
      <c r="F33" s="6">
        <v>1.6E-2</v>
      </c>
      <c r="G33" s="6">
        <v>0.24</v>
      </c>
      <c r="H33" s="7">
        <v>9.2759999999999998</v>
      </c>
      <c r="I33" s="8">
        <v>4.0000000000000001E-3</v>
      </c>
      <c r="J33" s="12">
        <v>0.49</v>
      </c>
      <c r="K33" s="19">
        <f t="shared" si="0"/>
        <v>0.76524084461926489</v>
      </c>
      <c r="L33" s="22">
        <f t="shared" si="1"/>
        <v>0.91837332935636296</v>
      </c>
    </row>
    <row r="34" spans="2:17" x14ac:dyDescent="0.2">
      <c r="B34" s="1" t="s">
        <v>145</v>
      </c>
      <c r="C34" s="6" t="s">
        <v>36</v>
      </c>
      <c r="D34" s="7">
        <v>0.46100000000000002</v>
      </c>
      <c r="E34" s="6">
        <v>0.22700000000000001</v>
      </c>
      <c r="F34" s="6">
        <v>3.1E-2</v>
      </c>
      <c r="G34" s="6">
        <v>0.23899999999999999</v>
      </c>
      <c r="H34" s="7">
        <v>9.4450000000000003</v>
      </c>
      <c r="I34" s="8">
        <v>2.4E-2</v>
      </c>
      <c r="J34" s="12">
        <v>0.46100000000000002</v>
      </c>
      <c r="K34" s="19">
        <f t="shared" si="0"/>
        <v>0.69378834063015837</v>
      </c>
      <c r="L34" s="22">
        <f t="shared" si="1"/>
        <v>0.83262245178529837</v>
      </c>
    </row>
    <row r="35" spans="2:17" x14ac:dyDescent="0.2">
      <c r="B35" s="1" t="s">
        <v>146</v>
      </c>
      <c r="C35" s="6" t="s">
        <v>37</v>
      </c>
      <c r="D35" s="7">
        <v>0.46</v>
      </c>
      <c r="E35" s="6">
        <v>0.26500000000000001</v>
      </c>
      <c r="F35" s="6">
        <v>2.8000000000000001E-2</v>
      </c>
      <c r="G35" s="6">
        <v>0.27800000000000002</v>
      </c>
      <c r="H35" s="7">
        <v>7.5339999999999998</v>
      </c>
      <c r="I35" s="8">
        <v>4.0000000000000001E-3</v>
      </c>
      <c r="J35" s="12">
        <v>0.46</v>
      </c>
      <c r="K35" s="19">
        <f t="shared" si="0"/>
        <v>0.69192786511445281</v>
      </c>
      <c r="L35" s="22">
        <f t="shared" si="1"/>
        <v>0.83038967617542525</v>
      </c>
    </row>
    <row r="36" spans="2:17" x14ac:dyDescent="0.2">
      <c r="B36" s="1" t="s">
        <v>147</v>
      </c>
      <c r="C36" s="6" t="s">
        <v>38</v>
      </c>
      <c r="D36" s="7">
        <v>0.36799999999999999</v>
      </c>
      <c r="E36" s="6">
        <v>0.17</v>
      </c>
      <c r="F36" s="6">
        <v>3.2000000000000001E-2</v>
      </c>
      <c r="G36" s="6">
        <v>0.17899999999999999</v>
      </c>
      <c r="H36" s="7">
        <v>6.3079999999999998</v>
      </c>
      <c r="I36" s="8">
        <v>1.7000000000000001E-2</v>
      </c>
      <c r="J36" s="12">
        <v>0.36799999999999999</v>
      </c>
      <c r="K36" s="19">
        <f t="shared" ref="K36:K67" si="2">EXP(0.1*(H36-$H$7))*(G36/$G$7)^0.5*(($I$7+0.075)/(I36+0.075))^0.5</f>
        <v>0.45513482457471571</v>
      </c>
      <c r="L36" s="22">
        <f t="shared" ref="L36:L67" si="3">EXP(0.1*(H36-$H$29))*(G36/$G$29)^0.5*(($I$29+0.075)/(I36+0.075))^0.5</f>
        <v>0.54621193718255845</v>
      </c>
      <c r="P36">
        <v>0</v>
      </c>
      <c r="Q36">
        <v>0</v>
      </c>
    </row>
    <row r="37" spans="2:17" x14ac:dyDescent="0.2">
      <c r="B37" s="1" t="s">
        <v>148</v>
      </c>
      <c r="C37" s="6" t="s">
        <v>39</v>
      </c>
      <c r="D37" s="7">
        <v>0.35599999999999998</v>
      </c>
      <c r="E37" s="6">
        <v>0.45900000000000002</v>
      </c>
      <c r="F37" s="6">
        <v>1.0999999999999999E-2</v>
      </c>
      <c r="G37" s="6">
        <v>0.20300000000000001</v>
      </c>
      <c r="H37" s="7">
        <v>8.24</v>
      </c>
      <c r="I37" s="8">
        <v>1.4999999999999999E-2</v>
      </c>
      <c r="J37" s="12">
        <v>0.35599999999999998</v>
      </c>
      <c r="K37" s="19">
        <f t="shared" si="2"/>
        <v>0.5944836613629666</v>
      </c>
      <c r="L37" s="22">
        <f t="shared" si="3"/>
        <v>0.71344589507046263</v>
      </c>
      <c r="P37">
        <v>1.5</v>
      </c>
      <c r="Q37">
        <v>1.5</v>
      </c>
    </row>
    <row r="38" spans="2:17" x14ac:dyDescent="0.2">
      <c r="B38" s="1" t="s">
        <v>149</v>
      </c>
      <c r="C38" s="6" t="s">
        <v>40</v>
      </c>
      <c r="D38" s="7">
        <v>0.32500000000000001</v>
      </c>
      <c r="E38" s="6">
        <v>0.371</v>
      </c>
      <c r="F38" s="6">
        <v>1.2999999999999999E-2</v>
      </c>
      <c r="G38" s="6">
        <v>0.26700000000000002</v>
      </c>
      <c r="H38" s="7">
        <v>7.5129999999999999</v>
      </c>
      <c r="I38" s="8">
        <v>1.7000000000000001E-2</v>
      </c>
      <c r="J38" s="12">
        <v>0.32500000000000001</v>
      </c>
      <c r="K38" s="19">
        <f t="shared" si="2"/>
        <v>0.62704927062453897</v>
      </c>
      <c r="L38" s="22">
        <f t="shared" si="3"/>
        <v>0.75252821433028805</v>
      </c>
    </row>
    <row r="39" spans="2:17" x14ac:dyDescent="0.2">
      <c r="B39" s="1" t="s">
        <v>150</v>
      </c>
      <c r="C39" s="6" t="s">
        <v>41</v>
      </c>
      <c r="D39" s="7">
        <v>0.32500000000000001</v>
      </c>
      <c r="E39" s="6">
        <v>0.29299999999999998</v>
      </c>
      <c r="F39" s="6">
        <v>1.7999999999999999E-2</v>
      </c>
      <c r="G39" s="6">
        <v>0.23</v>
      </c>
      <c r="H39" s="7">
        <v>9.5500000000000007</v>
      </c>
      <c r="I39" s="8">
        <v>1.2999999999999999E-2</v>
      </c>
      <c r="J39" s="12">
        <v>0.32500000000000001</v>
      </c>
      <c r="K39" s="19">
        <f t="shared" si="2"/>
        <v>0.72950507563642142</v>
      </c>
      <c r="L39" s="22">
        <f t="shared" si="3"/>
        <v>0.87548646913628103</v>
      </c>
    </row>
    <row r="40" spans="2:17" x14ac:dyDescent="0.2">
      <c r="B40" s="1" t="s">
        <v>151</v>
      </c>
      <c r="C40" s="6" t="s">
        <v>42</v>
      </c>
      <c r="D40" s="7">
        <v>0.32300000000000001</v>
      </c>
      <c r="E40" s="6">
        <v>0.11600000000000001</v>
      </c>
      <c r="F40" s="6">
        <v>3.7999999999999999E-2</v>
      </c>
      <c r="G40" s="6">
        <v>0.32700000000000001</v>
      </c>
      <c r="H40" s="7">
        <v>9.2949999999999999</v>
      </c>
      <c r="I40" s="8">
        <v>2.5000000000000001E-2</v>
      </c>
      <c r="J40" s="12">
        <v>0.32300000000000001</v>
      </c>
      <c r="K40" s="19">
        <f t="shared" si="2"/>
        <v>0.79543574455935284</v>
      </c>
      <c r="L40" s="22">
        <f t="shared" si="3"/>
        <v>0.95461053622076841</v>
      </c>
    </row>
    <row r="41" spans="2:17" x14ac:dyDescent="0.2">
      <c r="B41" s="1" t="s">
        <v>152</v>
      </c>
      <c r="C41" s="6" t="s">
        <v>43</v>
      </c>
      <c r="D41" s="7">
        <v>0.29199999999999998</v>
      </c>
      <c r="E41" s="6">
        <v>0.38</v>
      </c>
      <c r="F41" s="6">
        <v>1.0999999999999999E-2</v>
      </c>
      <c r="G41" s="6">
        <v>0.19500000000000001</v>
      </c>
      <c r="H41" s="7">
        <v>9.1159999999999997</v>
      </c>
      <c r="I41" s="8">
        <v>1.2E-2</v>
      </c>
      <c r="J41" s="12">
        <v>0.29199999999999998</v>
      </c>
      <c r="K41" s="19">
        <f t="shared" si="2"/>
        <v>0.64686705765873098</v>
      </c>
      <c r="L41" s="22">
        <f t="shared" si="3"/>
        <v>0.7763117423359337</v>
      </c>
    </row>
    <row r="42" spans="2:17" x14ac:dyDescent="0.2">
      <c r="B42" s="1" t="s">
        <v>153</v>
      </c>
      <c r="C42" s="6" t="s">
        <v>44</v>
      </c>
      <c r="D42" s="7">
        <v>0.28799999999999998</v>
      </c>
      <c r="E42" s="6">
        <v>0.41899999999999998</v>
      </c>
      <c r="F42" s="6">
        <v>8.0000000000000002E-3</v>
      </c>
      <c r="G42" s="6">
        <v>0.20699999999999999</v>
      </c>
      <c r="H42" s="7">
        <v>8.1669999999999998</v>
      </c>
      <c r="I42" s="8">
        <v>2.1000000000000001E-2</v>
      </c>
      <c r="J42" s="12">
        <v>0.28799999999999998</v>
      </c>
      <c r="K42" s="19">
        <f t="shared" si="2"/>
        <v>0.57702199150407363</v>
      </c>
      <c r="L42" s="22">
        <f t="shared" si="3"/>
        <v>0.69248996727702117</v>
      </c>
    </row>
    <row r="43" spans="2:17" x14ac:dyDescent="0.2">
      <c r="B43" s="1" t="s">
        <v>154</v>
      </c>
      <c r="C43" s="6" t="s">
        <v>45</v>
      </c>
      <c r="D43" s="7">
        <v>0.26100000000000001</v>
      </c>
      <c r="E43" s="6">
        <v>0.23100000000000001</v>
      </c>
      <c r="F43" s="6">
        <v>1.9E-2</v>
      </c>
      <c r="G43" s="6">
        <v>0.27400000000000002</v>
      </c>
      <c r="H43" s="7">
        <v>7.25</v>
      </c>
      <c r="I43" s="8">
        <v>2.5000000000000001E-2</v>
      </c>
      <c r="J43" s="12">
        <v>0.26100000000000001</v>
      </c>
      <c r="K43" s="19">
        <f t="shared" si="2"/>
        <v>0.59346250655984722</v>
      </c>
      <c r="L43" s="22">
        <f t="shared" si="3"/>
        <v>0.7122203967937788</v>
      </c>
    </row>
    <row r="44" spans="2:17" x14ac:dyDescent="0.2">
      <c r="B44" s="1" t="s">
        <v>155</v>
      </c>
      <c r="C44" s="6" t="s">
        <v>46</v>
      </c>
      <c r="D44" s="7">
        <v>0.26100000000000001</v>
      </c>
      <c r="E44" s="6">
        <v>6.7000000000000004E-2</v>
      </c>
      <c r="F44" s="6">
        <v>4.3999999999999997E-2</v>
      </c>
      <c r="G44" s="6">
        <v>0.23100000000000001</v>
      </c>
      <c r="H44" s="7">
        <v>9.5649999999999995</v>
      </c>
      <c r="I44" s="8">
        <v>-2E-3</v>
      </c>
      <c r="J44" s="12">
        <v>0.26100000000000001</v>
      </c>
      <c r="K44" s="19">
        <f t="shared" si="2"/>
        <v>0.80389946119510858</v>
      </c>
      <c r="L44" s="22">
        <f t="shared" si="3"/>
        <v>0.96476792873341588</v>
      </c>
    </row>
    <row r="45" spans="2:17" x14ac:dyDescent="0.2">
      <c r="B45" s="1" t="s">
        <v>156</v>
      </c>
      <c r="C45" s="6" t="s">
        <v>47</v>
      </c>
      <c r="D45" s="7">
        <v>0.26</v>
      </c>
      <c r="E45" s="6">
        <v>0.27100000000000002</v>
      </c>
      <c r="F45" s="6">
        <v>1.4999999999999999E-2</v>
      </c>
      <c r="G45" s="6">
        <v>0.16800000000000001</v>
      </c>
      <c r="H45" s="7">
        <v>8.2140000000000004</v>
      </c>
      <c r="I45" s="8">
        <v>3.0000000000000001E-3</v>
      </c>
      <c r="J45" s="12">
        <v>0.26</v>
      </c>
      <c r="K45" s="19">
        <f t="shared" si="2"/>
        <v>0.57941713278096985</v>
      </c>
      <c r="L45" s="22">
        <f t="shared" si="3"/>
        <v>0.69536440071089878</v>
      </c>
    </row>
    <row r="46" spans="2:17" x14ac:dyDescent="0.2">
      <c r="B46" s="1" t="s">
        <v>157</v>
      </c>
      <c r="C46" s="6" t="s">
        <v>48</v>
      </c>
      <c r="D46" s="7">
        <v>0.26</v>
      </c>
      <c r="E46" s="6">
        <v>0.19900000000000001</v>
      </c>
      <c r="F46" s="6">
        <v>2.1999999999999999E-2</v>
      </c>
      <c r="G46" s="6">
        <v>0.189</v>
      </c>
      <c r="H46" s="7">
        <v>6.734</v>
      </c>
      <c r="I46" s="8">
        <v>1.7000000000000001E-2</v>
      </c>
      <c r="J46" s="12">
        <v>0.26</v>
      </c>
      <c r="K46" s="19">
        <f t="shared" si="2"/>
        <v>0.48802873992775714</v>
      </c>
      <c r="L46" s="22">
        <f t="shared" si="3"/>
        <v>0.58568825992558837</v>
      </c>
    </row>
    <row r="47" spans="2:17" x14ac:dyDescent="0.2">
      <c r="B47" s="1" t="s">
        <v>158</v>
      </c>
      <c r="C47" s="6" t="s">
        <v>49</v>
      </c>
      <c r="D47" s="7">
        <v>0.255</v>
      </c>
      <c r="E47" s="6">
        <v>3.3000000000000002E-2</v>
      </c>
      <c r="F47" s="6">
        <v>5.8999999999999997E-2</v>
      </c>
      <c r="G47" s="6">
        <v>0.39300000000000002</v>
      </c>
      <c r="H47" s="7">
        <v>8.6029999999999998</v>
      </c>
      <c r="I47" s="8">
        <v>2.5000000000000001E-2</v>
      </c>
      <c r="J47" s="12">
        <v>0.255</v>
      </c>
      <c r="K47" s="19">
        <f t="shared" si="2"/>
        <v>0.81371875083100609</v>
      </c>
      <c r="L47" s="22">
        <f t="shared" si="3"/>
        <v>0.97655215820606056</v>
      </c>
    </row>
    <row r="48" spans="2:17" x14ac:dyDescent="0.2">
      <c r="B48" s="1" t="s">
        <v>159</v>
      </c>
      <c r="C48" s="6" t="s">
        <v>50</v>
      </c>
      <c r="D48" s="7">
        <v>0.254</v>
      </c>
      <c r="E48" s="6">
        <v>0.17699999999999999</v>
      </c>
      <c r="F48" s="6">
        <v>2.4E-2</v>
      </c>
      <c r="G48" s="6">
        <v>0.19</v>
      </c>
      <c r="H48" s="7">
        <v>9.2349999999999994</v>
      </c>
      <c r="I48" s="8">
        <v>1.7999999999999999E-2</v>
      </c>
      <c r="J48" s="12">
        <v>0.254</v>
      </c>
      <c r="K48" s="19">
        <f t="shared" si="2"/>
        <v>0.62497232447245477</v>
      </c>
      <c r="L48" s="22">
        <f t="shared" si="3"/>
        <v>0.75003565010557982</v>
      </c>
    </row>
    <row r="49" spans="2:12" x14ac:dyDescent="0.2">
      <c r="B49" s="1" t="s">
        <v>160</v>
      </c>
      <c r="C49" s="6" t="s">
        <v>51</v>
      </c>
      <c r="D49" s="7">
        <v>0.253</v>
      </c>
      <c r="E49" s="6">
        <v>0.57899999999999996</v>
      </c>
      <c r="F49" s="6">
        <v>-1E-3</v>
      </c>
      <c r="G49" s="6">
        <v>0.17899999999999999</v>
      </c>
      <c r="H49" s="7">
        <v>6.0529999999999999</v>
      </c>
      <c r="I49" s="8">
        <v>1.9E-2</v>
      </c>
      <c r="J49" s="12">
        <v>0.253</v>
      </c>
      <c r="K49" s="19">
        <f t="shared" si="2"/>
        <v>0.43893028229154851</v>
      </c>
      <c r="L49" s="22">
        <f t="shared" si="3"/>
        <v>0.52676470099289519</v>
      </c>
    </row>
    <row r="50" spans="2:12" x14ac:dyDescent="0.2">
      <c r="B50" s="1" t="s">
        <v>161</v>
      </c>
      <c r="C50" s="6" t="s">
        <v>52</v>
      </c>
      <c r="D50" s="7">
        <v>0.24399999999999999</v>
      </c>
      <c r="E50" s="6">
        <v>0.183</v>
      </c>
      <c r="F50" s="6">
        <v>2.1999999999999999E-2</v>
      </c>
      <c r="G50" s="6">
        <v>0.31900000000000001</v>
      </c>
      <c r="H50" s="7">
        <v>7.0140000000000002</v>
      </c>
      <c r="I50" s="8">
        <v>0.01</v>
      </c>
      <c r="J50" s="12">
        <v>0.24399999999999999</v>
      </c>
      <c r="K50" s="19">
        <f t="shared" si="2"/>
        <v>0.67835110070804283</v>
      </c>
      <c r="L50" s="22">
        <f t="shared" si="3"/>
        <v>0.81409606297185266</v>
      </c>
    </row>
    <row r="51" spans="2:12" x14ac:dyDescent="0.2">
      <c r="B51" s="1" t="s">
        <v>162</v>
      </c>
      <c r="C51" s="6" t="s">
        <v>53</v>
      </c>
      <c r="D51" s="7">
        <v>0.24199999999999999</v>
      </c>
      <c r="E51" s="6">
        <v>0.35599999999999998</v>
      </c>
      <c r="F51" s="6">
        <v>8.0000000000000002E-3</v>
      </c>
      <c r="G51" s="6">
        <v>0.20599999999999999</v>
      </c>
      <c r="H51" s="7">
        <v>8.0210000000000008</v>
      </c>
      <c r="I51" s="8">
        <v>1.4E-2</v>
      </c>
      <c r="J51" s="12">
        <v>0.24199999999999999</v>
      </c>
      <c r="K51" s="19">
        <f t="shared" si="2"/>
        <v>0.58917012439840843</v>
      </c>
      <c r="L51" s="22">
        <f t="shared" si="3"/>
        <v>0.70706906525654012</v>
      </c>
    </row>
    <row r="52" spans="2:12" x14ac:dyDescent="0.2">
      <c r="B52" s="1" t="s">
        <v>163</v>
      </c>
      <c r="C52" s="6" t="s">
        <v>54</v>
      </c>
      <c r="D52" s="7">
        <v>0.23400000000000001</v>
      </c>
      <c r="E52" s="6">
        <v>0.35499999999999998</v>
      </c>
      <c r="F52" s="6">
        <v>8.0000000000000002E-3</v>
      </c>
      <c r="G52" s="6">
        <v>0.26500000000000001</v>
      </c>
      <c r="H52" s="7">
        <v>9.3620000000000001</v>
      </c>
      <c r="I52" s="8">
        <v>8.9999999999999993E-3</v>
      </c>
      <c r="J52" s="12">
        <v>0.23400000000000001</v>
      </c>
      <c r="K52" s="19">
        <f t="shared" si="2"/>
        <v>0.78654630221000943</v>
      </c>
      <c r="L52" s="22">
        <f t="shared" si="3"/>
        <v>0.94394222594447941</v>
      </c>
    </row>
    <row r="53" spans="2:12" x14ac:dyDescent="0.2">
      <c r="B53" s="1" t="s">
        <v>164</v>
      </c>
      <c r="C53" s="6" t="s">
        <v>55</v>
      </c>
      <c r="D53" s="7">
        <v>0.219</v>
      </c>
      <c r="E53" s="6">
        <v>0.224</v>
      </c>
      <c r="F53" s="6">
        <v>1.6E-2</v>
      </c>
      <c r="G53" s="6">
        <v>0.21199999999999999</v>
      </c>
      <c r="H53" s="7">
        <v>7.0810000000000004</v>
      </c>
      <c r="I53" s="8">
        <v>1.4999999999999999E-2</v>
      </c>
      <c r="J53" s="12">
        <v>0.219</v>
      </c>
      <c r="K53" s="19">
        <f t="shared" si="2"/>
        <v>0.54103468014889711</v>
      </c>
      <c r="L53" s="22">
        <f t="shared" si="3"/>
        <v>0.64930122849468308</v>
      </c>
    </row>
    <row r="54" spans="2:12" x14ac:dyDescent="0.2">
      <c r="B54" s="1" t="s">
        <v>165</v>
      </c>
      <c r="C54" s="6" t="s">
        <v>56</v>
      </c>
      <c r="D54" s="7">
        <v>0.21099999999999999</v>
      </c>
      <c r="E54" s="6">
        <v>0.221</v>
      </c>
      <c r="F54" s="6">
        <v>1.4999999999999999E-2</v>
      </c>
      <c r="G54" s="6">
        <v>0.185</v>
      </c>
      <c r="H54" s="7">
        <v>6.9459999999999997</v>
      </c>
      <c r="I54" s="8">
        <v>1.4999999999999999E-2</v>
      </c>
      <c r="J54" s="12">
        <v>0.21099999999999999</v>
      </c>
      <c r="K54" s="19">
        <f t="shared" si="2"/>
        <v>0.49863190378852662</v>
      </c>
      <c r="L54" s="22">
        <f t="shared" si="3"/>
        <v>0.59841322483695669</v>
      </c>
    </row>
    <row r="55" spans="2:12" x14ac:dyDescent="0.2">
      <c r="B55" s="1" t="s">
        <v>166</v>
      </c>
      <c r="C55" s="6" t="s">
        <v>57</v>
      </c>
      <c r="D55" s="7">
        <v>0.193</v>
      </c>
      <c r="E55" s="6">
        <v>0.27600000000000002</v>
      </c>
      <c r="F55" s="6">
        <v>8.9999999999999993E-3</v>
      </c>
      <c r="G55" s="6">
        <v>0.14799999999999999</v>
      </c>
      <c r="H55" s="7">
        <v>7.194</v>
      </c>
      <c r="I55" s="8">
        <v>0.01</v>
      </c>
      <c r="J55" s="12">
        <v>0.193</v>
      </c>
      <c r="K55" s="19">
        <f t="shared" si="2"/>
        <v>0.47044336839179179</v>
      </c>
      <c r="L55" s="22">
        <f t="shared" si="3"/>
        <v>0.56458387648995478</v>
      </c>
    </row>
    <row r="56" spans="2:12" x14ac:dyDescent="0.2">
      <c r="B56" s="1" t="s">
        <v>167</v>
      </c>
      <c r="C56" s="6" t="s">
        <v>58</v>
      </c>
      <c r="D56" s="7">
        <v>0.189</v>
      </c>
      <c r="E56" s="6">
        <v>0.27</v>
      </c>
      <c r="F56" s="6">
        <v>8.9999999999999993E-3</v>
      </c>
      <c r="G56" s="6">
        <v>0.23200000000000001</v>
      </c>
      <c r="H56" s="7">
        <v>8.4570000000000007</v>
      </c>
      <c r="I56" s="8">
        <v>1.6E-2</v>
      </c>
      <c r="J56" s="12">
        <v>0.189</v>
      </c>
      <c r="K56" s="19">
        <f t="shared" si="2"/>
        <v>0.64589310049726212</v>
      </c>
      <c r="L56" s="22">
        <f t="shared" si="3"/>
        <v>0.77514288642956397</v>
      </c>
    </row>
    <row r="57" spans="2:12" x14ac:dyDescent="0.2">
      <c r="B57" s="1" t="s">
        <v>168</v>
      </c>
      <c r="C57" s="6" t="s">
        <v>59</v>
      </c>
      <c r="D57" s="7">
        <v>0.187</v>
      </c>
      <c r="E57" s="6">
        <v>0.22</v>
      </c>
      <c r="F57" s="6">
        <v>1.2999999999999999E-2</v>
      </c>
      <c r="G57" s="6">
        <v>0.16900000000000001</v>
      </c>
      <c r="H57" s="7">
        <v>3.883</v>
      </c>
      <c r="I57" s="8">
        <v>2.1000000000000001E-2</v>
      </c>
      <c r="J57" s="12">
        <v>0.187</v>
      </c>
      <c r="K57" s="19">
        <f t="shared" si="2"/>
        <v>0.33970253585955962</v>
      </c>
      <c r="L57" s="22">
        <f t="shared" si="3"/>
        <v>0.4076804721569211</v>
      </c>
    </row>
    <row r="58" spans="2:12" x14ac:dyDescent="0.2">
      <c r="B58" s="1" t="s">
        <v>169</v>
      </c>
      <c r="C58" s="6" t="s">
        <v>60</v>
      </c>
      <c r="D58" s="7">
        <v>0.17599999999999999</v>
      </c>
      <c r="E58" s="6">
        <v>8.7999999999999995E-2</v>
      </c>
      <c r="F58" s="6">
        <v>3.1E-2</v>
      </c>
      <c r="G58" s="6">
        <v>0.14499999999999999</v>
      </c>
      <c r="H58" s="7">
        <v>6.0419999999999998</v>
      </c>
      <c r="I58" s="8">
        <v>1.7999999999999999E-2</v>
      </c>
      <c r="J58" s="12">
        <v>0.17599999999999999</v>
      </c>
      <c r="K58" s="19">
        <f t="shared" si="2"/>
        <v>0.39673248134913935</v>
      </c>
      <c r="L58" s="22">
        <f t="shared" si="3"/>
        <v>0.47612269042133637</v>
      </c>
    </row>
    <row r="59" spans="2:12" x14ac:dyDescent="0.2">
      <c r="B59" s="1" t="s">
        <v>170</v>
      </c>
      <c r="C59" s="6" t="s">
        <v>61</v>
      </c>
      <c r="D59" s="7">
        <v>0.17499999999999999</v>
      </c>
      <c r="E59" s="6">
        <v>0.20799999999999999</v>
      </c>
      <c r="F59" s="6">
        <v>1.2999999999999999E-2</v>
      </c>
      <c r="G59" s="6">
        <v>0.25900000000000001</v>
      </c>
      <c r="H59" s="7">
        <v>7.4550000000000001</v>
      </c>
      <c r="I59" s="8">
        <v>1.9E-2</v>
      </c>
      <c r="J59" s="12">
        <v>0.17499999999999999</v>
      </c>
      <c r="K59" s="19">
        <f t="shared" si="2"/>
        <v>0.60744504980217884</v>
      </c>
      <c r="L59" s="22">
        <f t="shared" si="3"/>
        <v>0.7290009893100059</v>
      </c>
    </row>
    <row r="60" spans="2:12" x14ac:dyDescent="0.2">
      <c r="B60" s="1" t="s">
        <v>171</v>
      </c>
      <c r="C60" s="6" t="s">
        <v>62</v>
      </c>
      <c r="D60" s="7">
        <v>0.17299999999999999</v>
      </c>
      <c r="E60" s="6">
        <v>0.36499999999999999</v>
      </c>
      <c r="F60" s="6">
        <v>1E-3</v>
      </c>
      <c r="G60" s="6">
        <v>0.28799999999999998</v>
      </c>
      <c r="H60" s="7">
        <v>7.3170000000000002</v>
      </c>
      <c r="I60" s="8">
        <v>1.7000000000000001E-2</v>
      </c>
      <c r="J60" s="12">
        <v>0.17299999999999999</v>
      </c>
      <c r="K60" s="19">
        <f t="shared" si="2"/>
        <v>0.63860175594235258</v>
      </c>
      <c r="L60" s="22">
        <f t="shared" si="3"/>
        <v>0.76639246958830409</v>
      </c>
    </row>
    <row r="61" spans="2:12" x14ac:dyDescent="0.2">
      <c r="B61" s="1" t="s">
        <v>172</v>
      </c>
      <c r="C61" s="6" t="s">
        <v>63</v>
      </c>
      <c r="D61" s="7">
        <v>0.16900000000000001</v>
      </c>
      <c r="E61" s="6">
        <v>0.26900000000000002</v>
      </c>
      <c r="F61" s="6">
        <v>6.0000000000000001E-3</v>
      </c>
      <c r="G61" s="6">
        <v>0.46100000000000002</v>
      </c>
      <c r="H61" s="7">
        <v>8.3940000000000001</v>
      </c>
      <c r="I61" s="8">
        <v>3.6999999999999998E-2</v>
      </c>
      <c r="J61" s="12">
        <v>0.16900000000000001</v>
      </c>
      <c r="K61" s="19">
        <f t="shared" si="2"/>
        <v>0.81553526477492433</v>
      </c>
      <c r="L61" s="22">
        <f t="shared" si="3"/>
        <v>0.97873217508601218</v>
      </c>
    </row>
    <row r="62" spans="2:12" x14ac:dyDescent="0.2">
      <c r="B62" s="1" t="s">
        <v>173</v>
      </c>
      <c r="C62" s="6" t="s">
        <v>64</v>
      </c>
      <c r="D62" s="7">
        <v>0.16200000000000001</v>
      </c>
      <c r="E62" s="6">
        <v>0.23</v>
      </c>
      <c r="F62" s="6">
        <v>8.9999999999999993E-3</v>
      </c>
      <c r="G62" s="6">
        <v>0.24299999999999999</v>
      </c>
      <c r="H62" s="7">
        <v>6.0940000000000003</v>
      </c>
      <c r="I62" s="8">
        <v>2.1999999999999999E-2</v>
      </c>
      <c r="J62" s="12">
        <v>0.16200000000000001</v>
      </c>
      <c r="K62" s="19">
        <f t="shared" si="2"/>
        <v>0.50551125880656711</v>
      </c>
      <c r="L62" s="22">
        <f t="shared" si="3"/>
        <v>0.60666920884011799</v>
      </c>
    </row>
    <row r="63" spans="2:12" x14ac:dyDescent="0.2">
      <c r="B63" s="1" t="s">
        <v>174</v>
      </c>
      <c r="C63" s="6" t="s">
        <v>65</v>
      </c>
      <c r="D63" s="7">
        <v>0.16200000000000001</v>
      </c>
      <c r="E63" s="6">
        <v>5.1999999999999998E-2</v>
      </c>
      <c r="F63" s="6">
        <v>0.04</v>
      </c>
      <c r="G63" s="6">
        <v>0.36199999999999999</v>
      </c>
      <c r="H63" s="7">
        <v>6.2869999999999999</v>
      </c>
      <c r="I63" s="8">
        <v>0.01</v>
      </c>
      <c r="J63" s="12">
        <v>0.16200000000000001</v>
      </c>
      <c r="K63" s="19">
        <f t="shared" si="2"/>
        <v>0.67195512235010724</v>
      </c>
      <c r="L63" s="22">
        <f t="shared" si="3"/>
        <v>0.80642018422025386</v>
      </c>
    </row>
    <row r="64" spans="2:12" x14ac:dyDescent="0.2">
      <c r="B64" s="1" t="s">
        <v>175</v>
      </c>
      <c r="C64" s="6" t="s">
        <v>66</v>
      </c>
      <c r="D64" s="7">
        <v>0.14099999999999999</v>
      </c>
      <c r="E64" s="6">
        <v>0.154</v>
      </c>
      <c r="F64" s="6">
        <v>1.4E-2</v>
      </c>
      <c r="G64" s="6">
        <v>0.14699999999999999</v>
      </c>
      <c r="H64" s="7">
        <v>4.681</v>
      </c>
      <c r="I64" s="8">
        <v>0.03</v>
      </c>
      <c r="J64" s="12">
        <v>0.14099999999999999</v>
      </c>
      <c r="K64" s="19">
        <f t="shared" si="2"/>
        <v>0.32810418551697518</v>
      </c>
      <c r="L64" s="22">
        <f t="shared" si="3"/>
        <v>0.39376117381567743</v>
      </c>
    </row>
    <row r="65" spans="2:12" x14ac:dyDescent="0.2">
      <c r="B65" s="1" t="s">
        <v>176</v>
      </c>
      <c r="C65" s="6" t="s">
        <v>67</v>
      </c>
      <c r="D65" s="7">
        <v>0.13</v>
      </c>
      <c r="E65" s="6">
        <v>0.17899999999999999</v>
      </c>
      <c r="F65" s="6">
        <v>8.9999999999999993E-3</v>
      </c>
      <c r="G65" s="6">
        <v>0.223</v>
      </c>
      <c r="H65" s="7">
        <v>9.4120000000000008</v>
      </c>
      <c r="I65" s="8">
        <v>8.9999999999999993E-3</v>
      </c>
      <c r="J65" s="12">
        <v>0.13</v>
      </c>
      <c r="K65" s="19">
        <f t="shared" si="2"/>
        <v>0.72514567428317189</v>
      </c>
      <c r="L65" s="22">
        <f t="shared" si="3"/>
        <v>0.87025470718455689</v>
      </c>
    </row>
    <row r="66" spans="2:12" x14ac:dyDescent="0.2">
      <c r="B66" s="1" t="s">
        <v>177</v>
      </c>
      <c r="C66" s="6" t="s">
        <v>68</v>
      </c>
      <c r="D66" s="7">
        <v>0.129</v>
      </c>
      <c r="E66" s="6">
        <v>1.9E-2</v>
      </c>
      <c r="F66" s="6">
        <v>5.6000000000000001E-2</v>
      </c>
      <c r="G66" s="6">
        <v>0.39900000000000002</v>
      </c>
      <c r="H66" s="7">
        <v>7.35</v>
      </c>
      <c r="I66" s="8">
        <v>8.0000000000000002E-3</v>
      </c>
      <c r="J66" s="12">
        <v>0.129</v>
      </c>
      <c r="K66" s="19">
        <f t="shared" si="2"/>
        <v>0.79397778554674447</v>
      </c>
      <c r="L66" s="22">
        <f t="shared" si="3"/>
        <v>0.95286082476471001</v>
      </c>
    </row>
    <row r="67" spans="2:12" x14ac:dyDescent="0.2">
      <c r="B67" s="1" t="s">
        <v>178</v>
      </c>
      <c r="C67" s="6" t="s">
        <v>69</v>
      </c>
      <c r="D67" s="7">
        <v>0.113</v>
      </c>
      <c r="E67" s="6">
        <v>0.16500000000000001</v>
      </c>
      <c r="F67" s="6">
        <v>8.0000000000000002E-3</v>
      </c>
      <c r="G67" s="6">
        <v>0.25</v>
      </c>
      <c r="H67" s="7">
        <v>6.2519999999999998</v>
      </c>
      <c r="I67" s="8">
        <v>2.7E-2</v>
      </c>
      <c r="J67" s="12">
        <v>0.113</v>
      </c>
      <c r="K67" s="19">
        <f t="shared" si="2"/>
        <v>0.5079785034791835</v>
      </c>
      <c r="L67" s="22">
        <f t="shared" si="3"/>
        <v>0.60963017429336019</v>
      </c>
    </row>
    <row r="68" spans="2:12" x14ac:dyDescent="0.2">
      <c r="B68" s="1" t="s">
        <v>179</v>
      </c>
      <c r="C68" s="6" t="s">
        <v>70</v>
      </c>
      <c r="D68" s="7">
        <v>0.113</v>
      </c>
      <c r="E68" s="6">
        <v>5.0999999999999997E-2</v>
      </c>
      <c r="F68" s="6">
        <v>3.3000000000000002E-2</v>
      </c>
      <c r="G68" s="6">
        <v>0.24399999999999999</v>
      </c>
      <c r="H68" s="7">
        <v>10.651</v>
      </c>
      <c r="I68" s="8">
        <v>0.01</v>
      </c>
      <c r="J68" s="12">
        <v>0.113</v>
      </c>
      <c r="K68" s="19">
        <f t="shared" ref="K68:K99" si="4">EXP(0.1*(H68-$H$7))*(G68/$G$7)^0.5*(($I$7+0.075)/(I68+0.075))^0.5</f>
        <v>0.85350684558841661</v>
      </c>
      <c r="L68" s="22">
        <f t="shared" ref="L68:L99" si="5">EXP(0.1*(H68-$H$29))*(G68/$G$29)^0.5*(($I$29+0.075)/(I68+0.075))^0.5</f>
        <v>1.0243022558492276</v>
      </c>
    </row>
    <row r="69" spans="2:12" x14ac:dyDescent="0.2">
      <c r="B69" s="1" t="s">
        <v>180</v>
      </c>
      <c r="C69" s="6" t="s">
        <v>71</v>
      </c>
      <c r="D69" s="7">
        <v>0.111</v>
      </c>
      <c r="E69" s="6">
        <v>6.2E-2</v>
      </c>
      <c r="F69" s="6">
        <v>2.8000000000000001E-2</v>
      </c>
      <c r="G69" s="6">
        <v>0.316</v>
      </c>
      <c r="H69" s="7">
        <v>4.1820000000000004</v>
      </c>
      <c r="I69" s="8">
        <v>1.4E-2</v>
      </c>
      <c r="J69" s="12">
        <v>0.111</v>
      </c>
      <c r="K69" s="19">
        <f t="shared" si="4"/>
        <v>0.49707851939866365</v>
      </c>
      <c r="L69" s="22">
        <f t="shared" si="5"/>
        <v>0.59654899241402803</v>
      </c>
    </row>
    <row r="70" spans="2:12" x14ac:dyDescent="0.2">
      <c r="B70" s="1" t="s">
        <v>181</v>
      </c>
      <c r="C70" s="6" t="s">
        <v>72</v>
      </c>
      <c r="D70" s="7">
        <v>0.10299999999999999</v>
      </c>
      <c r="E70" s="6">
        <v>8.1000000000000003E-2</v>
      </c>
      <c r="F70" s="6">
        <v>2.1000000000000001E-2</v>
      </c>
      <c r="G70" s="6">
        <v>0.41599999999999998</v>
      </c>
      <c r="H70" s="7">
        <v>0</v>
      </c>
      <c r="I70" s="8">
        <v>1.9E-2</v>
      </c>
      <c r="J70" s="12">
        <v>0.10299999999999999</v>
      </c>
      <c r="K70" s="19">
        <f t="shared" si="4"/>
        <v>0.36528954657962981</v>
      </c>
      <c r="L70" s="22">
        <f t="shared" si="5"/>
        <v>0.43838770425057544</v>
      </c>
    </row>
    <row r="71" spans="2:12" x14ac:dyDescent="0.2">
      <c r="B71" s="1" t="s">
        <v>182</v>
      </c>
      <c r="C71" s="6" t="s">
        <v>73</v>
      </c>
      <c r="D71" s="7">
        <v>9.8000000000000004E-2</v>
      </c>
      <c r="E71" s="6">
        <v>0.13400000000000001</v>
      </c>
      <c r="F71" s="6">
        <v>0.01</v>
      </c>
      <c r="G71" s="6">
        <v>0.21299999999999999</v>
      </c>
      <c r="H71" s="7">
        <v>7.3710000000000004</v>
      </c>
      <c r="I71" s="8">
        <v>0.22</v>
      </c>
      <c r="J71" s="12">
        <v>9.8000000000000004E-2</v>
      </c>
      <c r="K71" s="19">
        <f t="shared" si="4"/>
        <v>0.3083555446933523</v>
      </c>
      <c r="L71" s="22">
        <f t="shared" si="5"/>
        <v>0.37006062888138658</v>
      </c>
    </row>
    <row r="72" spans="2:12" x14ac:dyDescent="0.2">
      <c r="B72" s="1" t="s">
        <v>183</v>
      </c>
      <c r="C72" s="6" t="s">
        <v>74</v>
      </c>
      <c r="D72" s="7">
        <v>9.7000000000000003E-2</v>
      </c>
      <c r="E72" s="6">
        <v>0.16700000000000001</v>
      </c>
      <c r="F72" s="6">
        <v>5.0000000000000001E-3</v>
      </c>
      <c r="G72" s="6">
        <v>0.11899999999999999</v>
      </c>
      <c r="H72" s="7">
        <v>8.8490000000000002</v>
      </c>
      <c r="I72" s="8">
        <v>2.1000000000000001E-2</v>
      </c>
      <c r="J72" s="12">
        <v>9.7000000000000003E-2</v>
      </c>
      <c r="K72" s="19">
        <f t="shared" si="4"/>
        <v>0.46838131004496913</v>
      </c>
      <c r="L72" s="22">
        <f t="shared" si="5"/>
        <v>0.56210917927192938</v>
      </c>
    </row>
    <row r="73" spans="2:12" x14ac:dyDescent="0.2">
      <c r="B73" s="1" t="s">
        <v>184</v>
      </c>
      <c r="C73" s="6" t="s">
        <v>75</v>
      </c>
      <c r="D73" s="7">
        <v>9.1999999999999998E-2</v>
      </c>
      <c r="E73" s="6">
        <v>4.8000000000000001E-2</v>
      </c>
      <c r="F73" s="6">
        <v>0.03</v>
      </c>
      <c r="G73" s="6">
        <v>0.24099999999999999</v>
      </c>
      <c r="H73" s="7">
        <v>4.234</v>
      </c>
      <c r="I73" s="8">
        <v>1.7000000000000001E-2</v>
      </c>
      <c r="J73" s="12">
        <v>9.1999999999999998E-2</v>
      </c>
      <c r="K73" s="19">
        <f t="shared" si="4"/>
        <v>0.42918980484958841</v>
      </c>
      <c r="L73" s="22">
        <f t="shared" si="5"/>
        <v>0.5150750548366656</v>
      </c>
    </row>
    <row r="74" spans="2:12" x14ac:dyDescent="0.2">
      <c r="B74" s="1" t="s">
        <v>185</v>
      </c>
      <c r="C74" s="6" t="s">
        <v>76</v>
      </c>
      <c r="D74" s="7">
        <v>9.1999999999999998E-2</v>
      </c>
      <c r="E74" s="6">
        <v>4.8000000000000001E-2</v>
      </c>
      <c r="F74" s="6">
        <v>0.03</v>
      </c>
      <c r="G74" s="6">
        <v>0.28100000000000003</v>
      </c>
      <c r="H74" s="7">
        <v>5.6</v>
      </c>
      <c r="I74" s="8">
        <v>1.4999999999999999E-2</v>
      </c>
      <c r="J74" s="12">
        <v>9.1999999999999998E-2</v>
      </c>
      <c r="K74" s="19">
        <f t="shared" si="4"/>
        <v>0.53714473208699676</v>
      </c>
      <c r="L74" s="22">
        <f t="shared" si="5"/>
        <v>0.64463286221790883</v>
      </c>
    </row>
    <row r="75" spans="2:12" x14ac:dyDescent="0.2">
      <c r="B75" s="1" t="s">
        <v>186</v>
      </c>
      <c r="C75" s="6" t="s">
        <v>77</v>
      </c>
      <c r="D75" s="7">
        <v>8.3000000000000004E-2</v>
      </c>
      <c r="E75" s="6">
        <v>9.2999999999999999E-2</v>
      </c>
      <c r="F75" s="6">
        <v>1.4E-2</v>
      </c>
      <c r="G75" s="6">
        <v>0.19900000000000001</v>
      </c>
      <c r="H75" s="7">
        <v>8.5239999999999991</v>
      </c>
      <c r="I75" s="8">
        <v>2.1999999999999999E-2</v>
      </c>
      <c r="J75" s="12">
        <v>8.3000000000000004E-2</v>
      </c>
      <c r="K75" s="19">
        <f t="shared" si="4"/>
        <v>0.58329438154103042</v>
      </c>
      <c r="L75" s="22">
        <f t="shared" si="5"/>
        <v>0.70001752642622994</v>
      </c>
    </row>
    <row r="76" spans="2:12" x14ac:dyDescent="0.2">
      <c r="B76" s="1" t="s">
        <v>187</v>
      </c>
      <c r="C76" s="6" t="s">
        <v>78</v>
      </c>
      <c r="D76" s="7">
        <v>8.1000000000000003E-2</v>
      </c>
      <c r="E76" s="6">
        <v>6.0999999999999999E-2</v>
      </c>
      <c r="F76" s="6">
        <v>2.1999999999999999E-2</v>
      </c>
      <c r="G76" s="6">
        <v>0.19500000000000001</v>
      </c>
      <c r="H76" s="7">
        <v>4.7279999999999998</v>
      </c>
      <c r="I76" s="8">
        <v>2.5000000000000001E-2</v>
      </c>
      <c r="J76" s="12">
        <v>8.1000000000000003E-2</v>
      </c>
      <c r="K76" s="19">
        <f t="shared" si="4"/>
        <v>0.38905073710773586</v>
      </c>
      <c r="L76" s="22">
        <f t="shared" si="5"/>
        <v>0.46690375094124126</v>
      </c>
    </row>
    <row r="77" spans="2:12" x14ac:dyDescent="0.2">
      <c r="B77" s="1" t="s">
        <v>188</v>
      </c>
      <c r="C77" s="6" t="s">
        <v>79</v>
      </c>
      <c r="D77" s="7">
        <v>7.3999999999999996E-2</v>
      </c>
      <c r="E77" s="6">
        <v>5.1999999999999998E-2</v>
      </c>
      <c r="F77" s="6">
        <v>2.4E-2</v>
      </c>
      <c r="G77" s="6">
        <v>0.153</v>
      </c>
      <c r="H77" s="7">
        <v>3.7610000000000001</v>
      </c>
      <c r="I77" s="8">
        <v>2.3E-2</v>
      </c>
      <c r="J77" s="12">
        <v>7.3999999999999996E-2</v>
      </c>
      <c r="K77" s="19">
        <f t="shared" si="4"/>
        <v>0.31602783645959504</v>
      </c>
      <c r="L77" s="22">
        <f t="shared" si="5"/>
        <v>0.37926822434979562</v>
      </c>
    </row>
    <row r="78" spans="2:12" x14ac:dyDescent="0.2">
      <c r="B78" s="1" t="s">
        <v>189</v>
      </c>
      <c r="C78" s="6" t="s">
        <v>80</v>
      </c>
      <c r="D78" s="7">
        <v>7.1999999999999995E-2</v>
      </c>
      <c r="E78" s="6">
        <v>0.11700000000000001</v>
      </c>
      <c r="F78" s="6">
        <v>6.0000000000000001E-3</v>
      </c>
      <c r="G78" s="6">
        <v>4.2999999999999997E-2</v>
      </c>
      <c r="H78" s="7">
        <v>0</v>
      </c>
      <c r="I78" s="8">
        <v>2.3E-2</v>
      </c>
      <c r="J78" s="12">
        <v>7.1999999999999995E-2</v>
      </c>
      <c r="K78" s="19">
        <f t="shared" si="4"/>
        <v>0.11502061773200167</v>
      </c>
      <c r="L78" s="22">
        <f t="shared" si="5"/>
        <v>0.1380374144870947</v>
      </c>
    </row>
    <row r="79" spans="2:12" x14ac:dyDescent="0.2">
      <c r="B79" s="1" t="s">
        <v>190</v>
      </c>
      <c r="C79" s="6" t="s">
        <v>81</v>
      </c>
      <c r="D79" s="7">
        <v>6.3E-2</v>
      </c>
      <c r="E79" s="6">
        <v>0.222</v>
      </c>
      <c r="F79" s="6">
        <v>-0.01</v>
      </c>
      <c r="G79" s="6">
        <v>0.25800000000000001</v>
      </c>
      <c r="H79" s="7">
        <v>5.5179999999999998</v>
      </c>
      <c r="I79" s="8">
        <v>2.3E-2</v>
      </c>
      <c r="J79" s="12">
        <v>6.3E-2</v>
      </c>
      <c r="K79" s="19">
        <f t="shared" si="4"/>
        <v>0.48920965089620705</v>
      </c>
      <c r="L79" s="22">
        <f t="shared" si="5"/>
        <v>0.58710548320293254</v>
      </c>
    </row>
    <row r="80" spans="2:12" x14ac:dyDescent="0.2">
      <c r="B80" s="1" t="s">
        <v>191</v>
      </c>
      <c r="C80" s="6" t="s">
        <v>82</v>
      </c>
      <c r="D80" s="7">
        <v>5.8999999999999997E-2</v>
      </c>
      <c r="E80" s="6">
        <v>0.11799999999999999</v>
      </c>
      <c r="F80" s="6">
        <v>2E-3</v>
      </c>
      <c r="G80" s="6">
        <v>0.13200000000000001</v>
      </c>
      <c r="H80" s="7">
        <v>6.5679999999999996</v>
      </c>
      <c r="I80" s="8">
        <v>2.5999999999999999E-2</v>
      </c>
      <c r="J80" s="12">
        <v>5.8999999999999997E-2</v>
      </c>
      <c r="K80" s="19">
        <f t="shared" si="4"/>
        <v>0.38284713388908559</v>
      </c>
      <c r="L80" s="22">
        <f t="shared" si="5"/>
        <v>0.45945874355307414</v>
      </c>
    </row>
    <row r="81" spans="2:12" x14ac:dyDescent="0.2">
      <c r="B81" s="1" t="s">
        <v>192</v>
      </c>
      <c r="C81" s="6" t="s">
        <v>83</v>
      </c>
      <c r="D81" s="7">
        <v>5.5E-2</v>
      </c>
      <c r="E81" s="6">
        <v>7.4999999999999997E-2</v>
      </c>
      <c r="F81" s="6">
        <v>0.01</v>
      </c>
      <c r="G81" s="6">
        <v>0.159</v>
      </c>
      <c r="H81" s="7">
        <v>5.71</v>
      </c>
      <c r="I81" s="8">
        <v>2.5000000000000001E-2</v>
      </c>
      <c r="J81" s="12">
        <v>5.5E-2</v>
      </c>
      <c r="K81" s="19">
        <f t="shared" si="4"/>
        <v>0.38755667126438337</v>
      </c>
      <c r="L81" s="22">
        <f t="shared" si="5"/>
        <v>0.46511070730996479</v>
      </c>
    </row>
    <row r="82" spans="2:12" x14ac:dyDescent="0.2">
      <c r="B82" s="1" t="s">
        <v>193</v>
      </c>
      <c r="C82" s="6" t="s">
        <v>84</v>
      </c>
      <c r="D82" s="7">
        <v>5.5E-2</v>
      </c>
      <c r="E82" s="6">
        <v>4.8000000000000001E-2</v>
      </c>
      <c r="F82" s="6">
        <v>1.9E-2</v>
      </c>
      <c r="G82" s="6">
        <v>0.154</v>
      </c>
      <c r="H82" s="7">
        <v>5.8570000000000002</v>
      </c>
      <c r="I82" s="8">
        <v>0.03</v>
      </c>
      <c r="J82" s="12">
        <v>5.5E-2</v>
      </c>
      <c r="K82" s="19">
        <f t="shared" si="4"/>
        <v>0.37773436275178113</v>
      </c>
      <c r="L82" s="22">
        <f t="shared" si="5"/>
        <v>0.45332285485264873</v>
      </c>
    </row>
    <row r="83" spans="2:12" x14ac:dyDescent="0.2">
      <c r="B83" s="1" t="s">
        <v>194</v>
      </c>
      <c r="C83" s="6" t="s">
        <v>85</v>
      </c>
      <c r="D83" s="7">
        <v>4.4999999999999998E-2</v>
      </c>
      <c r="E83" s="6">
        <v>3.7999999999999999E-2</v>
      </c>
      <c r="F83" s="6">
        <v>0.02</v>
      </c>
      <c r="G83" s="6">
        <v>0.23599999999999999</v>
      </c>
      <c r="H83" s="7">
        <v>3.57</v>
      </c>
      <c r="I83" s="8">
        <v>2.5000000000000001E-2</v>
      </c>
      <c r="J83" s="12">
        <v>4.4999999999999998E-2</v>
      </c>
      <c r="K83" s="19">
        <f t="shared" si="4"/>
        <v>0.38120065419579802</v>
      </c>
      <c r="L83" s="22">
        <f t="shared" si="5"/>
        <v>0.45748278650860352</v>
      </c>
    </row>
    <row r="84" spans="2:12" x14ac:dyDescent="0.2">
      <c r="B84" s="1" t="s">
        <v>195</v>
      </c>
      <c r="C84" s="6" t="s">
        <v>86</v>
      </c>
      <c r="D84" s="7">
        <v>4.1000000000000002E-2</v>
      </c>
      <c r="E84" s="6">
        <v>8.4000000000000005E-2</v>
      </c>
      <c r="F84" s="6">
        <v>1E-3</v>
      </c>
      <c r="G84" s="6">
        <v>0.2</v>
      </c>
      <c r="H84" s="7">
        <v>4.2869999999999999</v>
      </c>
      <c r="I84" s="8">
        <v>2.1999999999999999E-2</v>
      </c>
      <c r="J84" s="12">
        <v>4.1000000000000002E-2</v>
      </c>
      <c r="K84" s="19">
        <f t="shared" si="4"/>
        <v>0.38279449263929288</v>
      </c>
      <c r="L84" s="22">
        <f t="shared" si="5"/>
        <v>0.45939556825320166</v>
      </c>
    </row>
    <row r="85" spans="2:12" x14ac:dyDescent="0.2">
      <c r="B85" s="1" t="s">
        <v>196</v>
      </c>
      <c r="C85" s="6" t="s">
        <v>87</v>
      </c>
      <c r="D85" s="7">
        <v>0.04</v>
      </c>
      <c r="E85" s="6">
        <v>4.3999999999999997E-2</v>
      </c>
      <c r="F85" s="6">
        <v>1.4E-2</v>
      </c>
      <c r="G85" s="6">
        <v>0.20300000000000001</v>
      </c>
      <c r="H85" s="7">
        <v>1.294</v>
      </c>
      <c r="I85" s="8">
        <v>2.5999999999999999E-2</v>
      </c>
      <c r="J85" s="12">
        <v>0.04</v>
      </c>
      <c r="K85" s="19">
        <f t="shared" si="4"/>
        <v>0.28018155661172106</v>
      </c>
      <c r="L85" s="22">
        <f t="shared" si="5"/>
        <v>0.33624873891536233</v>
      </c>
    </row>
    <row r="86" spans="2:12" x14ac:dyDescent="0.2">
      <c r="B86" s="1" t="s">
        <v>197</v>
      </c>
      <c r="C86" s="6" t="s">
        <v>88</v>
      </c>
      <c r="D86" s="7">
        <v>3.9E-2</v>
      </c>
      <c r="E86" s="6">
        <v>6.4000000000000001E-2</v>
      </c>
      <c r="F86" s="6">
        <v>6.0000000000000001E-3</v>
      </c>
      <c r="G86" s="6">
        <v>6.3E-2</v>
      </c>
      <c r="H86" s="7">
        <v>4.0170000000000003</v>
      </c>
      <c r="I86" s="8">
        <v>2.8000000000000001E-2</v>
      </c>
      <c r="J86" s="12">
        <v>3.9E-2</v>
      </c>
      <c r="K86" s="19">
        <f t="shared" si="4"/>
        <v>0.20293747922451236</v>
      </c>
      <c r="L86" s="22">
        <f t="shared" si="5"/>
        <v>0.24354733513908314</v>
      </c>
    </row>
    <row r="87" spans="2:12" x14ac:dyDescent="0.2">
      <c r="B87" s="1" t="s">
        <v>198</v>
      </c>
      <c r="C87" s="6" t="s">
        <v>89</v>
      </c>
      <c r="D87" s="7">
        <v>3.7999999999999999E-2</v>
      </c>
      <c r="E87" s="6">
        <v>0.05</v>
      </c>
      <c r="F87" s="6">
        <v>0.01</v>
      </c>
      <c r="G87" s="6">
        <v>0.193</v>
      </c>
      <c r="H87" s="7">
        <v>2.609</v>
      </c>
      <c r="I87" s="8">
        <v>3.2000000000000001E-2</v>
      </c>
      <c r="J87" s="12">
        <v>3.7999999999999999E-2</v>
      </c>
      <c r="K87" s="19">
        <f t="shared" si="4"/>
        <v>0.3027252884938379</v>
      </c>
      <c r="L87" s="22">
        <f t="shared" si="5"/>
        <v>0.36330370108873872</v>
      </c>
    </row>
    <row r="88" spans="2:12" x14ac:dyDescent="0.2">
      <c r="B88" s="1" t="s">
        <v>199</v>
      </c>
      <c r="C88" s="6" t="s">
        <v>90</v>
      </c>
      <c r="D88" s="7">
        <v>3.6999999999999998E-2</v>
      </c>
      <c r="E88" s="6">
        <v>9.9000000000000005E-2</v>
      </c>
      <c r="F88" s="6">
        <v>-4.0000000000000001E-3</v>
      </c>
      <c r="G88" s="6">
        <v>9.8000000000000004E-2</v>
      </c>
      <c r="H88" s="7">
        <v>4.718</v>
      </c>
      <c r="I88" s="8">
        <v>2.3E-2</v>
      </c>
      <c r="J88" s="12">
        <v>3.6999999999999998E-2</v>
      </c>
      <c r="K88" s="19">
        <f t="shared" si="4"/>
        <v>0.2783265538353431</v>
      </c>
      <c r="L88" s="22">
        <f t="shared" si="5"/>
        <v>0.33402253119568015</v>
      </c>
    </row>
    <row r="89" spans="2:12" x14ac:dyDescent="0.2">
      <c r="B89" s="1" t="s">
        <v>200</v>
      </c>
      <c r="C89" s="6" t="s">
        <v>91</v>
      </c>
      <c r="D89" s="7">
        <v>3.6999999999999998E-2</v>
      </c>
      <c r="E89" s="6">
        <v>4.8000000000000001E-2</v>
      </c>
      <c r="F89" s="6">
        <v>1.0999999999999999E-2</v>
      </c>
      <c r="G89" s="6">
        <v>0.14099999999999999</v>
      </c>
      <c r="H89" s="7">
        <v>0</v>
      </c>
      <c r="I89" s="8">
        <v>0.03</v>
      </c>
      <c r="J89" s="12">
        <v>3.6999999999999998E-2</v>
      </c>
      <c r="K89" s="19">
        <f t="shared" si="4"/>
        <v>0.20121919746676037</v>
      </c>
      <c r="L89" s="22">
        <f t="shared" si="5"/>
        <v>0.24148520770595575</v>
      </c>
    </row>
    <row r="90" spans="2:12" x14ac:dyDescent="0.2">
      <c r="B90" s="1" t="s">
        <v>201</v>
      </c>
      <c r="C90" s="6" t="s">
        <v>92</v>
      </c>
      <c r="D90" s="7">
        <v>3.5000000000000003E-2</v>
      </c>
      <c r="E90" s="6">
        <v>2.3E-2</v>
      </c>
      <c r="F90" s="6">
        <v>2.5000000000000001E-2</v>
      </c>
      <c r="G90" s="6">
        <v>0.372</v>
      </c>
      <c r="H90" s="7">
        <v>5.585</v>
      </c>
      <c r="I90" s="8">
        <v>8.0000000000000002E-3</v>
      </c>
      <c r="J90" s="12">
        <v>3.5000000000000003E-2</v>
      </c>
      <c r="K90" s="19">
        <f t="shared" si="4"/>
        <v>0.64259952124056186</v>
      </c>
      <c r="L90" s="22">
        <f t="shared" si="5"/>
        <v>0.77119022842817397</v>
      </c>
    </row>
    <row r="91" spans="2:12" x14ac:dyDescent="0.2">
      <c r="B91" s="1" t="s">
        <v>202</v>
      </c>
      <c r="C91" s="6" t="s">
        <v>93</v>
      </c>
      <c r="D91" s="7">
        <v>3.3000000000000002E-2</v>
      </c>
      <c r="E91" s="6">
        <v>4.8000000000000001E-2</v>
      </c>
      <c r="F91" s="6">
        <v>8.9999999999999993E-3</v>
      </c>
      <c r="G91" s="6">
        <v>0.219</v>
      </c>
      <c r="H91" s="7">
        <v>4.5380000000000003</v>
      </c>
      <c r="I91" s="8">
        <v>1.7999999999999999E-2</v>
      </c>
      <c r="J91" s="12">
        <v>3.3000000000000002E-2</v>
      </c>
      <c r="K91" s="19">
        <f t="shared" si="4"/>
        <v>0.41948643813351971</v>
      </c>
      <c r="L91" s="22">
        <f t="shared" si="5"/>
        <v>0.50342994564044219</v>
      </c>
    </row>
    <row r="92" spans="2:12" x14ac:dyDescent="0.2">
      <c r="B92" s="1" t="s">
        <v>203</v>
      </c>
      <c r="C92" s="6" t="s">
        <v>94</v>
      </c>
      <c r="D92" s="7">
        <v>3.1E-2</v>
      </c>
      <c r="E92" s="6">
        <v>3.9E-2</v>
      </c>
      <c r="F92" s="6">
        <v>1.2E-2</v>
      </c>
      <c r="G92" s="6">
        <v>0.26800000000000002</v>
      </c>
      <c r="H92" s="7">
        <v>6.8140000000000001</v>
      </c>
      <c r="I92" s="8">
        <v>2.4E-2</v>
      </c>
      <c r="J92" s="12">
        <v>3.1E-2</v>
      </c>
      <c r="K92" s="19">
        <f t="shared" si="4"/>
        <v>0.5647192153273034</v>
      </c>
      <c r="L92" s="22">
        <f t="shared" si="5"/>
        <v>0.67772528031966495</v>
      </c>
    </row>
    <row r="93" spans="2:12" x14ac:dyDescent="0.2">
      <c r="B93" s="1" t="s">
        <v>204</v>
      </c>
      <c r="C93" s="6" t="s">
        <v>95</v>
      </c>
      <c r="D93" s="7">
        <v>3.1E-2</v>
      </c>
      <c r="E93" s="6">
        <v>4.3999999999999997E-2</v>
      </c>
      <c r="F93" s="6">
        <v>8.9999999999999993E-3</v>
      </c>
      <c r="G93" s="6">
        <v>0.19900000000000001</v>
      </c>
      <c r="H93" s="7">
        <v>3.1040000000000001</v>
      </c>
      <c r="I93" s="8">
        <v>3.3000000000000002E-2</v>
      </c>
      <c r="J93" s="12">
        <v>3.1E-2</v>
      </c>
      <c r="K93" s="19">
        <f t="shared" si="4"/>
        <v>0.32149496326959037</v>
      </c>
      <c r="L93" s="22">
        <f t="shared" si="5"/>
        <v>0.38582937890108848</v>
      </c>
    </row>
    <row r="94" spans="2:12" x14ac:dyDescent="0.2">
      <c r="B94" s="1" t="s">
        <v>205</v>
      </c>
      <c r="C94" s="6" t="s">
        <v>96</v>
      </c>
      <c r="D94" s="7">
        <v>3.1E-2</v>
      </c>
      <c r="E94" s="6">
        <v>3.5000000000000003E-2</v>
      </c>
      <c r="F94" s="6">
        <v>1.2999999999999999E-2</v>
      </c>
      <c r="G94" s="6">
        <v>0.14599999999999999</v>
      </c>
      <c r="H94" s="7">
        <v>4.5449999999999999</v>
      </c>
      <c r="I94" s="8">
        <v>3.3000000000000002E-2</v>
      </c>
      <c r="J94" s="12">
        <v>3.1E-2</v>
      </c>
      <c r="K94" s="19">
        <f t="shared" si="4"/>
        <v>0.31805768818056962</v>
      </c>
      <c r="L94" s="22">
        <f t="shared" si="5"/>
        <v>0.38170427006821078</v>
      </c>
    </row>
    <row r="95" spans="2:12" x14ac:dyDescent="0.2">
      <c r="B95" s="1" t="s">
        <v>206</v>
      </c>
      <c r="C95" s="6" t="s">
        <v>97</v>
      </c>
      <c r="D95" s="7">
        <v>0.03</v>
      </c>
      <c r="E95" s="6">
        <v>5.8999999999999997E-2</v>
      </c>
      <c r="F95" s="6">
        <v>2E-3</v>
      </c>
      <c r="G95" s="6">
        <v>0.13500000000000001</v>
      </c>
      <c r="H95" s="7">
        <v>6.76</v>
      </c>
      <c r="I95" s="8">
        <v>2.7E-2</v>
      </c>
      <c r="J95" s="12">
        <v>0.03</v>
      </c>
      <c r="K95" s="19">
        <f t="shared" si="4"/>
        <v>0.39273931100240234</v>
      </c>
      <c r="L95" s="22">
        <f t="shared" si="5"/>
        <v>0.47133044602951424</v>
      </c>
    </row>
    <row r="96" spans="2:12" x14ac:dyDescent="0.2">
      <c r="B96" s="1" t="s">
        <v>207</v>
      </c>
      <c r="C96" s="6" t="s">
        <v>98</v>
      </c>
      <c r="D96" s="7">
        <v>0.03</v>
      </c>
      <c r="E96" s="6">
        <v>3.7999999999999999E-2</v>
      </c>
      <c r="F96" s="6">
        <v>1.0999999999999999E-2</v>
      </c>
      <c r="G96" s="6">
        <v>0.23799999999999999</v>
      </c>
      <c r="H96" s="7">
        <v>3.0369999999999999</v>
      </c>
      <c r="I96" s="8">
        <v>2.3E-2</v>
      </c>
      <c r="J96" s="12">
        <v>0.03</v>
      </c>
      <c r="K96" s="19">
        <f t="shared" si="4"/>
        <v>0.36662762086892137</v>
      </c>
      <c r="L96" s="22">
        <f t="shared" si="5"/>
        <v>0.43999354082950787</v>
      </c>
    </row>
    <row r="97" spans="2:12" x14ac:dyDescent="0.2">
      <c r="B97" s="1" t="s">
        <v>208</v>
      </c>
      <c r="C97" s="6" t="s">
        <v>99</v>
      </c>
      <c r="D97" s="7">
        <v>2.7E-2</v>
      </c>
      <c r="E97" s="6">
        <v>2.4E-2</v>
      </c>
      <c r="F97" s="6">
        <v>1.9E-2</v>
      </c>
      <c r="G97" s="6">
        <v>0.219</v>
      </c>
      <c r="H97" s="7">
        <v>4.9710000000000001</v>
      </c>
      <c r="I97" s="8">
        <v>2.5999999999999999E-2</v>
      </c>
      <c r="J97" s="12">
        <v>2.7E-2</v>
      </c>
      <c r="K97" s="19">
        <f t="shared" si="4"/>
        <v>0.42034284877852435</v>
      </c>
      <c r="L97" s="22">
        <f t="shared" si="5"/>
        <v>0.50445773277553729</v>
      </c>
    </row>
    <row r="98" spans="2:12" x14ac:dyDescent="0.2">
      <c r="B98" s="1" t="s">
        <v>209</v>
      </c>
      <c r="C98" s="6" t="s">
        <v>100</v>
      </c>
      <c r="D98" s="7">
        <v>2.4E-2</v>
      </c>
      <c r="E98" s="6">
        <v>6.0999999999999999E-2</v>
      </c>
      <c r="F98" s="6">
        <v>-3.0000000000000001E-3</v>
      </c>
      <c r="G98" s="6">
        <v>0.18</v>
      </c>
      <c r="H98" s="7">
        <v>1.3779999999999999</v>
      </c>
      <c r="I98" s="8">
        <v>2.9000000000000001E-2</v>
      </c>
      <c r="J98" s="12">
        <v>2.4E-2</v>
      </c>
      <c r="K98" s="19">
        <f t="shared" si="4"/>
        <v>0.26219226074452551</v>
      </c>
      <c r="L98" s="22">
        <f t="shared" si="5"/>
        <v>0.31465960177703711</v>
      </c>
    </row>
    <row r="99" spans="2:12" x14ac:dyDescent="0.2">
      <c r="B99" s="1" t="s">
        <v>210</v>
      </c>
      <c r="C99" s="6" t="s">
        <v>101</v>
      </c>
      <c r="D99" s="7">
        <v>2.4E-2</v>
      </c>
      <c r="E99" s="6">
        <v>4.2999999999999997E-2</v>
      </c>
      <c r="F99" s="6">
        <v>4.0000000000000001E-3</v>
      </c>
      <c r="G99" s="6">
        <v>0.108</v>
      </c>
      <c r="H99" s="7">
        <v>3.1240000000000001</v>
      </c>
      <c r="I99" s="8">
        <v>2.3E-2</v>
      </c>
      <c r="J99" s="12">
        <v>2.4E-2</v>
      </c>
      <c r="K99" s="19">
        <f t="shared" si="4"/>
        <v>0.24913052418444567</v>
      </c>
      <c r="L99" s="22">
        <f t="shared" si="5"/>
        <v>0.29898407873589</v>
      </c>
    </row>
    <row r="100" spans="2:12" x14ac:dyDescent="0.2">
      <c r="B100" s="1" t="s">
        <v>211</v>
      </c>
      <c r="C100" s="6" t="s">
        <v>102</v>
      </c>
      <c r="D100" s="7">
        <v>2.3E-2</v>
      </c>
      <c r="E100" s="6">
        <v>2.8000000000000001E-2</v>
      </c>
      <c r="F100" s="6">
        <v>1.2E-2</v>
      </c>
      <c r="G100" s="6">
        <v>0.20499999999999999</v>
      </c>
      <c r="H100" s="7">
        <v>0</v>
      </c>
      <c r="I100" s="8">
        <v>3.3000000000000002E-2</v>
      </c>
      <c r="J100" s="12">
        <v>2.3E-2</v>
      </c>
      <c r="K100" s="19">
        <f t="shared" ref="K100:K112" si="6">EXP(0.1*(H100-$H$7))*(G100/$G$7)^0.5*(($I$7+0.075)/(I100+0.075))^0.5</f>
        <v>0.23923215837698084</v>
      </c>
      <c r="L100" s="22">
        <f t="shared" ref="L100:L112" si="7">EXP(0.1*(H100-$H$29))*(G100/$G$29)^0.5*(($I$29+0.075)/(I100+0.075))^0.5</f>
        <v>0.28710494914458923</v>
      </c>
    </row>
    <row r="101" spans="2:12" x14ac:dyDescent="0.2">
      <c r="B101" s="1" t="s">
        <v>212</v>
      </c>
      <c r="C101" s="6" t="s">
        <v>103</v>
      </c>
      <c r="D101" s="7">
        <v>2.3E-2</v>
      </c>
      <c r="E101" s="6">
        <v>0.02</v>
      </c>
      <c r="F101" s="6">
        <v>1.9E-2</v>
      </c>
      <c r="G101" s="6">
        <v>0.216</v>
      </c>
      <c r="H101" s="7">
        <v>0</v>
      </c>
      <c r="I101" s="8">
        <v>2.3E-2</v>
      </c>
      <c r="J101" s="12">
        <v>2.3E-2</v>
      </c>
      <c r="K101" s="19">
        <f t="shared" si="6"/>
        <v>0.25779135157636518</v>
      </c>
      <c r="L101" s="22">
        <f t="shared" si="7"/>
        <v>0.30937802587400337</v>
      </c>
    </row>
    <row r="102" spans="2:12" x14ac:dyDescent="0.2">
      <c r="B102" s="1" t="s">
        <v>213</v>
      </c>
      <c r="C102" s="6" t="s">
        <v>104</v>
      </c>
      <c r="D102" s="7">
        <v>2.1999999999999999E-2</v>
      </c>
      <c r="E102" s="6">
        <v>4.5999999999999999E-2</v>
      </c>
      <c r="F102" s="6">
        <v>1E-3</v>
      </c>
      <c r="G102" s="6">
        <v>0.188</v>
      </c>
      <c r="H102" s="7">
        <v>0</v>
      </c>
      <c r="I102" s="8">
        <v>2.9000000000000001E-2</v>
      </c>
      <c r="J102" s="12">
        <v>2.1999999999999999E-2</v>
      </c>
      <c r="K102" s="19">
        <f t="shared" si="6"/>
        <v>0.23346230053272554</v>
      </c>
      <c r="L102" s="22">
        <f t="shared" si="7"/>
        <v>0.28018048399665529</v>
      </c>
    </row>
    <row r="103" spans="2:12" x14ac:dyDescent="0.2">
      <c r="B103" s="1" t="s">
        <v>214</v>
      </c>
      <c r="C103" s="6" t="s">
        <v>105</v>
      </c>
      <c r="D103" s="7">
        <v>0.02</v>
      </c>
      <c r="E103" s="6">
        <v>0.05</v>
      </c>
      <c r="F103" s="6">
        <v>-3.0000000000000001E-3</v>
      </c>
      <c r="G103" s="6">
        <v>0.20399999999999999</v>
      </c>
      <c r="H103" s="7">
        <v>0</v>
      </c>
      <c r="I103" s="8">
        <v>2.7E-2</v>
      </c>
      <c r="J103" s="12">
        <v>0.02</v>
      </c>
      <c r="K103" s="19">
        <f t="shared" si="6"/>
        <v>0.24556671668064611</v>
      </c>
      <c r="L103" s="22">
        <f t="shared" si="7"/>
        <v>0.29470711706367558</v>
      </c>
    </row>
    <row r="104" spans="2:12" x14ac:dyDescent="0.2">
      <c r="B104" s="1" t="s">
        <v>215</v>
      </c>
      <c r="C104" s="6" t="s">
        <v>106</v>
      </c>
      <c r="D104" s="7">
        <v>0.02</v>
      </c>
      <c r="E104" s="6">
        <v>4.4999999999999998E-2</v>
      </c>
      <c r="F104" s="6">
        <v>-1E-3</v>
      </c>
      <c r="G104" s="6">
        <v>0.14399999999999999</v>
      </c>
      <c r="H104" s="7">
        <v>0</v>
      </c>
      <c r="I104" s="8">
        <v>0.03</v>
      </c>
      <c r="J104" s="12">
        <v>0.02</v>
      </c>
      <c r="K104" s="19">
        <f t="shared" si="6"/>
        <v>0.20334856044251456</v>
      </c>
      <c r="L104" s="22">
        <f t="shared" si="7"/>
        <v>0.24404067789446154</v>
      </c>
    </row>
    <row r="105" spans="2:12" x14ac:dyDescent="0.2">
      <c r="B105" s="1" t="s">
        <v>216</v>
      </c>
      <c r="C105" s="6" t="s">
        <v>107</v>
      </c>
      <c r="D105" s="7">
        <v>1.9E-2</v>
      </c>
      <c r="E105" s="6">
        <v>4.9000000000000002E-2</v>
      </c>
      <c r="F105" s="6">
        <v>-3.0000000000000001E-3</v>
      </c>
      <c r="G105" s="6">
        <v>0.159</v>
      </c>
      <c r="H105" s="7">
        <v>5.077</v>
      </c>
      <c r="I105" s="8">
        <v>2.9000000000000001E-2</v>
      </c>
      <c r="J105" s="12">
        <v>1.9E-2</v>
      </c>
      <c r="K105" s="19">
        <f t="shared" si="6"/>
        <v>0.35672020319793518</v>
      </c>
      <c r="L105" s="22">
        <f t="shared" si="7"/>
        <v>0.42810354800462869</v>
      </c>
    </row>
    <row r="106" spans="2:12" x14ac:dyDescent="0.2">
      <c r="B106" s="1" t="s">
        <v>217</v>
      </c>
      <c r="C106" s="6" t="s">
        <v>108</v>
      </c>
      <c r="D106" s="7">
        <v>1.7999999999999999E-2</v>
      </c>
      <c r="E106" s="6">
        <v>1.7999999999999999E-2</v>
      </c>
      <c r="F106" s="6">
        <v>1.7000000000000001E-2</v>
      </c>
      <c r="G106" s="6">
        <v>0.154</v>
      </c>
      <c r="H106" s="7">
        <v>1.151</v>
      </c>
      <c r="I106" s="8">
        <v>2.7E-2</v>
      </c>
      <c r="J106" s="12">
        <v>1.7999999999999999E-2</v>
      </c>
      <c r="K106" s="19">
        <f t="shared" si="6"/>
        <v>0.23938783396501581</v>
      </c>
      <c r="L106" s="22">
        <f t="shared" si="7"/>
        <v>0.28729177700288833</v>
      </c>
    </row>
    <row r="107" spans="2:12" x14ac:dyDescent="0.2">
      <c r="B107" s="1" t="s">
        <v>218</v>
      </c>
      <c r="C107" s="6" t="s">
        <v>109</v>
      </c>
      <c r="D107" s="7">
        <v>1.7999999999999999E-2</v>
      </c>
      <c r="E107" s="6">
        <v>1.7999999999999999E-2</v>
      </c>
      <c r="F107" s="6">
        <v>1.6E-2</v>
      </c>
      <c r="G107" s="6">
        <v>0.33600000000000002</v>
      </c>
      <c r="H107" s="7">
        <v>3.9</v>
      </c>
      <c r="I107" s="8">
        <v>2.7E-2</v>
      </c>
      <c r="J107" s="12">
        <v>1.7999999999999999E-2</v>
      </c>
      <c r="K107" s="19">
        <f t="shared" si="6"/>
        <v>0.46547772869954895</v>
      </c>
      <c r="L107" s="22">
        <f t="shared" si="7"/>
        <v>0.55862456173484898</v>
      </c>
    </row>
    <row r="108" spans="2:12" x14ac:dyDescent="0.2">
      <c r="B108" s="1" t="s">
        <v>219</v>
      </c>
      <c r="C108" s="6" t="s">
        <v>110</v>
      </c>
      <c r="D108" s="7">
        <v>1.6E-2</v>
      </c>
      <c r="E108" s="6">
        <v>5.2999999999999999E-2</v>
      </c>
      <c r="F108" s="6">
        <v>-8.9999999999999993E-3</v>
      </c>
      <c r="G108" s="6">
        <v>8.2000000000000003E-2</v>
      </c>
      <c r="H108" s="7">
        <v>3.415</v>
      </c>
      <c r="I108" s="8">
        <v>2.3E-2</v>
      </c>
      <c r="J108" s="12">
        <v>1.6E-2</v>
      </c>
      <c r="K108" s="19">
        <f t="shared" si="6"/>
        <v>0.22349095930646679</v>
      </c>
      <c r="L108" s="22">
        <f t="shared" si="7"/>
        <v>0.26821377586221984</v>
      </c>
    </row>
    <row r="109" spans="2:12" x14ac:dyDescent="0.2">
      <c r="B109" s="1" t="s">
        <v>220</v>
      </c>
      <c r="C109" s="6" t="s">
        <v>111</v>
      </c>
      <c r="D109" s="7">
        <v>1.6E-2</v>
      </c>
      <c r="E109" s="6">
        <v>2.1000000000000001E-2</v>
      </c>
      <c r="F109" s="6">
        <v>0.01</v>
      </c>
      <c r="G109" s="6">
        <v>0.191</v>
      </c>
      <c r="H109" s="7">
        <v>0</v>
      </c>
      <c r="I109" s="8">
        <v>0.03</v>
      </c>
      <c r="J109" s="12">
        <v>1.6E-2</v>
      </c>
      <c r="K109" s="19">
        <f t="shared" si="6"/>
        <v>0.23419441818803466</v>
      </c>
      <c r="L109" s="22">
        <f t="shared" si="7"/>
        <v>0.2810591058492582</v>
      </c>
    </row>
    <row r="110" spans="2:12" x14ac:dyDescent="0.2">
      <c r="B110" s="1" t="s">
        <v>221</v>
      </c>
      <c r="C110" s="6" t="s">
        <v>112</v>
      </c>
      <c r="D110" s="7">
        <v>8.0000000000000002E-3</v>
      </c>
      <c r="E110" s="6">
        <v>1.2999999999999999E-2</v>
      </c>
      <c r="F110" s="6">
        <v>6.0000000000000001E-3</v>
      </c>
      <c r="G110" s="6">
        <v>0.11</v>
      </c>
      <c r="H110" s="7">
        <v>2.52</v>
      </c>
      <c r="I110" s="8">
        <v>2.8000000000000001E-2</v>
      </c>
      <c r="J110" s="12">
        <v>8.0000000000000002E-3</v>
      </c>
      <c r="K110" s="19">
        <f t="shared" si="6"/>
        <v>0.23087369063546256</v>
      </c>
      <c r="L110" s="22">
        <f t="shared" si="7"/>
        <v>0.27707386690156677</v>
      </c>
    </row>
    <row r="111" spans="2:12" x14ac:dyDescent="0.2">
      <c r="B111" s="1" t="s">
        <v>222</v>
      </c>
      <c r="C111" s="6" t="s">
        <v>113</v>
      </c>
      <c r="D111" s="7">
        <v>7.0000000000000001E-3</v>
      </c>
      <c r="E111" s="6">
        <v>6.9000000000000006E-2</v>
      </c>
      <c r="F111" s="6">
        <v>-0.03</v>
      </c>
      <c r="G111" s="6">
        <v>1.5900000000000001E-2</v>
      </c>
      <c r="H111" s="7">
        <v>0</v>
      </c>
      <c r="I111" s="8">
        <v>0.03</v>
      </c>
      <c r="J111" s="12">
        <v>7.0000000000000001E-3</v>
      </c>
      <c r="K111" s="19">
        <f t="shared" si="6"/>
        <v>6.7570700054404131E-2</v>
      </c>
      <c r="L111" s="22">
        <f t="shared" si="7"/>
        <v>8.1092285144264573E-2</v>
      </c>
    </row>
    <row r="112" spans="2:12" ht="17" thickBot="1" x14ac:dyDescent="0.25">
      <c r="B112" s="2" t="s">
        <v>223</v>
      </c>
      <c r="C112" s="9" t="s">
        <v>114</v>
      </c>
      <c r="D112" s="10">
        <v>4.0000000000000001E-3</v>
      </c>
      <c r="E112" s="9">
        <v>1.7999999999999999E-2</v>
      </c>
      <c r="F112" s="9">
        <v>-1.4999999999999999E-2</v>
      </c>
      <c r="G112" s="9">
        <v>0.17699999999999999</v>
      </c>
      <c r="H112" s="10">
        <v>7.048</v>
      </c>
      <c r="I112" s="11">
        <v>8.9999999999999993E-3</v>
      </c>
      <c r="J112" s="13">
        <v>4.0000000000000001E-3</v>
      </c>
      <c r="K112" s="20">
        <f t="shared" si="6"/>
        <v>0.51002591863172031</v>
      </c>
      <c r="L112" s="23">
        <f t="shared" si="7"/>
        <v>0.61208729806482498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2E92-214B-DD41-B14D-ECF8E05EC22D}">
  <dimension ref="A2:L121"/>
  <sheetViews>
    <sheetView tabSelected="1" workbookViewId="0">
      <selection activeCell="A3" sqref="A3:E112"/>
    </sheetView>
  </sheetViews>
  <sheetFormatPr baseColWidth="10" defaultRowHeight="16" x14ac:dyDescent="0.2"/>
  <cols>
    <col min="1" max="1" width="21" bestFit="1" customWidth="1"/>
    <col min="4" max="5" width="24.6640625" bestFit="1" customWidth="1"/>
  </cols>
  <sheetData>
    <row r="2" spans="1:12" ht="17" thickBot="1" x14ac:dyDescent="0.25"/>
    <row r="3" spans="1:12" ht="17" thickBot="1" x14ac:dyDescent="0.25">
      <c r="A3" s="3" t="s">
        <v>0</v>
      </c>
      <c r="B3" s="4" t="s">
        <v>1</v>
      </c>
      <c r="C3" s="4" t="s">
        <v>224</v>
      </c>
      <c r="D3" s="3" t="s">
        <v>226</v>
      </c>
      <c r="E3" s="21" t="s">
        <v>227</v>
      </c>
    </row>
    <row r="4" spans="1:12" x14ac:dyDescent="0.2">
      <c r="A4" s="1" t="s">
        <v>115</v>
      </c>
      <c r="B4" s="6" t="s">
        <v>6</v>
      </c>
      <c r="C4" s="7">
        <v>1.423</v>
      </c>
      <c r="D4" s="24">
        <v>0.77320373174113566</v>
      </c>
      <c r="E4" s="25">
        <v>0.92792967126992032</v>
      </c>
      <c r="F4" s="26"/>
      <c r="G4" s="26"/>
      <c r="H4" s="26"/>
      <c r="I4" s="26"/>
      <c r="J4" s="26"/>
      <c r="K4" s="26"/>
      <c r="L4" s="26"/>
    </row>
    <row r="5" spans="1:12" x14ac:dyDescent="0.2">
      <c r="A5" s="1" t="s">
        <v>116</v>
      </c>
      <c r="B5" s="6" t="s">
        <v>7</v>
      </c>
      <c r="C5" s="7">
        <v>1.109</v>
      </c>
      <c r="D5" s="24">
        <v>1.0262025793565546</v>
      </c>
      <c r="E5" s="25">
        <v>1.2315561643428259</v>
      </c>
      <c r="F5" s="26"/>
      <c r="G5" s="26"/>
      <c r="H5" s="26"/>
      <c r="I5" s="26"/>
      <c r="J5" s="26"/>
      <c r="K5" s="26"/>
      <c r="L5" s="26"/>
    </row>
    <row r="6" spans="1:12" x14ac:dyDescent="0.2">
      <c r="A6" s="1" t="s">
        <v>117</v>
      </c>
      <c r="B6" s="6" t="s">
        <v>8</v>
      </c>
      <c r="C6" s="7">
        <v>1.093</v>
      </c>
      <c r="D6" s="24">
        <v>0.79185799815285873</v>
      </c>
      <c r="E6" s="25">
        <v>0.95031684632950353</v>
      </c>
      <c r="F6" s="26"/>
      <c r="G6" s="26"/>
      <c r="H6" s="26"/>
      <c r="I6" s="26"/>
      <c r="J6" s="26"/>
      <c r="K6" s="26"/>
      <c r="L6" s="26"/>
    </row>
    <row r="7" spans="1:12" x14ac:dyDescent="0.2">
      <c r="A7" s="14" t="s">
        <v>118</v>
      </c>
      <c r="B7" s="15" t="s">
        <v>9</v>
      </c>
      <c r="C7" s="16">
        <v>1</v>
      </c>
      <c r="D7" s="24">
        <v>1</v>
      </c>
      <c r="E7" s="25">
        <v>1.2001101820607694</v>
      </c>
      <c r="F7" s="26"/>
      <c r="G7" s="26"/>
      <c r="H7" s="26"/>
      <c r="I7" s="26"/>
      <c r="J7" s="26"/>
      <c r="K7" s="26"/>
      <c r="L7" s="26"/>
    </row>
    <row r="8" spans="1:12" x14ac:dyDescent="0.2">
      <c r="A8" s="1" t="s">
        <v>119</v>
      </c>
      <c r="B8" s="6" t="s">
        <v>10</v>
      </c>
      <c r="C8" s="7">
        <v>0.94799999999999995</v>
      </c>
      <c r="D8" s="24">
        <v>0.89521788415451098</v>
      </c>
      <c r="E8" s="25">
        <v>1.0743600979367269</v>
      </c>
      <c r="F8" s="26"/>
      <c r="G8" s="26"/>
      <c r="H8" s="26"/>
      <c r="I8" s="26"/>
      <c r="J8" s="26"/>
      <c r="K8" s="26"/>
      <c r="L8" s="26"/>
    </row>
    <row r="9" spans="1:12" x14ac:dyDescent="0.2">
      <c r="A9" s="1" t="s">
        <v>120</v>
      </c>
      <c r="B9" s="6" t="s">
        <v>11</v>
      </c>
      <c r="C9" s="7">
        <v>0.91600000000000004</v>
      </c>
      <c r="D9" s="24">
        <v>0.78715014896369939</v>
      </c>
      <c r="E9" s="25">
        <v>0.94466690858198699</v>
      </c>
      <c r="F9" s="26"/>
      <c r="G9" s="26"/>
      <c r="H9" s="26"/>
      <c r="I9" s="26"/>
      <c r="J9" s="26"/>
      <c r="K9" s="26"/>
      <c r="L9" s="26"/>
    </row>
    <row r="10" spans="1:12" x14ac:dyDescent="0.2">
      <c r="A10" s="1" t="s">
        <v>121</v>
      </c>
      <c r="B10" s="6" t="s">
        <v>12</v>
      </c>
      <c r="C10" s="7">
        <v>0.91300000000000003</v>
      </c>
      <c r="D10" s="24">
        <v>0.96321027373546608</v>
      </c>
      <c r="E10" s="25">
        <v>1.1559584569754735</v>
      </c>
      <c r="F10" s="26"/>
      <c r="G10" s="26"/>
      <c r="H10" s="26"/>
      <c r="I10" s="26"/>
      <c r="J10" s="26"/>
      <c r="K10" s="26"/>
      <c r="L10" s="26"/>
    </row>
    <row r="11" spans="1:12" x14ac:dyDescent="0.2">
      <c r="A11" s="1" t="s">
        <v>122</v>
      </c>
      <c r="B11" s="6" t="s">
        <v>13</v>
      </c>
      <c r="C11" s="7">
        <v>0.90200000000000002</v>
      </c>
      <c r="D11" s="24">
        <v>0.77274272065452509</v>
      </c>
      <c r="E11" s="25">
        <v>0.92737640717083647</v>
      </c>
      <c r="F11" s="26"/>
      <c r="G11" s="26"/>
      <c r="H11" s="26"/>
      <c r="I11" s="26"/>
      <c r="J11" s="26"/>
      <c r="K11" s="26"/>
      <c r="L11" s="26"/>
    </row>
    <row r="12" spans="1:12" x14ac:dyDescent="0.2">
      <c r="A12" s="1" t="s">
        <v>123</v>
      </c>
      <c r="B12" s="6" t="s">
        <v>14</v>
      </c>
      <c r="C12" s="7">
        <v>0.87</v>
      </c>
      <c r="D12" s="24">
        <v>0.84015254875763601</v>
      </c>
      <c r="E12" s="25">
        <v>1.008275628248346</v>
      </c>
      <c r="F12" s="26"/>
      <c r="G12" s="26"/>
      <c r="H12" s="26"/>
      <c r="I12" s="26"/>
      <c r="J12" s="26"/>
      <c r="K12" s="26"/>
      <c r="L12" s="26"/>
    </row>
    <row r="13" spans="1:12" x14ac:dyDescent="0.2">
      <c r="A13" s="1" t="s">
        <v>124</v>
      </c>
      <c r="B13" s="6" t="s">
        <v>15</v>
      </c>
      <c r="C13" s="7">
        <v>0.86699999999999999</v>
      </c>
      <c r="D13" s="24">
        <v>0.87829252490312681</v>
      </c>
      <c r="E13" s="25">
        <v>1.0540478019641044</v>
      </c>
      <c r="F13" s="26"/>
      <c r="G13" s="26"/>
      <c r="H13" s="26"/>
      <c r="I13" s="26"/>
      <c r="J13" s="26"/>
      <c r="K13" s="26"/>
      <c r="L13" s="26"/>
    </row>
    <row r="14" spans="1:12" x14ac:dyDescent="0.2">
      <c r="A14" s="1" t="s">
        <v>125</v>
      </c>
      <c r="B14" s="6" t="s">
        <v>16</v>
      </c>
      <c r="C14" s="7">
        <v>0.83699999999999997</v>
      </c>
      <c r="D14" s="24">
        <v>0.91085771194203624</v>
      </c>
      <c r="E14" s="25">
        <v>1.0931296145102132</v>
      </c>
      <c r="F14" s="26"/>
      <c r="G14" s="26"/>
      <c r="H14" s="26"/>
      <c r="I14" s="26"/>
      <c r="J14" s="26"/>
      <c r="K14" s="26"/>
      <c r="L14" s="26"/>
    </row>
    <row r="15" spans="1:12" x14ac:dyDescent="0.2">
      <c r="A15" s="1" t="s">
        <v>126</v>
      </c>
      <c r="B15" s="6" t="s">
        <v>17</v>
      </c>
      <c r="C15" s="7">
        <v>0.82699999999999996</v>
      </c>
      <c r="D15" s="24">
        <v>0.84894056731324941</v>
      </c>
      <c r="E15" s="25">
        <v>1.0188222187970766</v>
      </c>
      <c r="F15" s="26"/>
      <c r="G15" s="26"/>
      <c r="H15" s="26"/>
      <c r="I15" s="26"/>
      <c r="J15" s="26"/>
      <c r="K15" s="26"/>
      <c r="L15" s="26"/>
    </row>
    <row r="16" spans="1:12" x14ac:dyDescent="0.2">
      <c r="A16" s="1" t="s">
        <v>127</v>
      </c>
      <c r="B16" s="6" t="s">
        <v>18</v>
      </c>
      <c r="C16" s="7">
        <v>0.82599999999999996</v>
      </c>
      <c r="D16" s="24">
        <v>0.62651287185969007</v>
      </c>
      <c r="E16" s="25">
        <v>0.75188447671094827</v>
      </c>
      <c r="F16" s="26"/>
      <c r="G16" s="26"/>
      <c r="H16" s="26"/>
      <c r="I16" s="26"/>
      <c r="J16" s="26"/>
      <c r="K16" s="26"/>
      <c r="L16" s="26"/>
    </row>
    <row r="17" spans="1:12" x14ac:dyDescent="0.2">
      <c r="A17" s="1" t="s">
        <v>128</v>
      </c>
      <c r="B17" s="6" t="s">
        <v>19</v>
      </c>
      <c r="C17" s="7">
        <v>0.82499999999999996</v>
      </c>
      <c r="D17" s="24">
        <v>0.74704679769503779</v>
      </c>
      <c r="E17" s="25">
        <v>0.89653846838970663</v>
      </c>
      <c r="F17" s="26"/>
      <c r="G17" s="26"/>
      <c r="H17" s="26"/>
      <c r="I17" s="26"/>
      <c r="J17" s="26"/>
      <c r="K17" s="26"/>
      <c r="L17" s="26"/>
    </row>
    <row r="18" spans="1:12" x14ac:dyDescent="0.2">
      <c r="A18" s="1" t="s">
        <v>129</v>
      </c>
      <c r="B18" s="6" t="s">
        <v>20</v>
      </c>
      <c r="C18" s="7">
        <v>0.82299999999999995</v>
      </c>
      <c r="D18" s="24">
        <v>0.74980213437984577</v>
      </c>
      <c r="E18" s="25">
        <v>0.89984517600015024</v>
      </c>
      <c r="F18" s="26"/>
      <c r="G18" s="26"/>
      <c r="H18" s="26"/>
      <c r="I18" s="26"/>
      <c r="J18" s="26"/>
      <c r="K18" s="26"/>
      <c r="L18" s="26"/>
    </row>
    <row r="19" spans="1:12" x14ac:dyDescent="0.2">
      <c r="A19" s="1" t="s">
        <v>130</v>
      </c>
      <c r="B19" s="6" t="s">
        <v>21</v>
      </c>
      <c r="C19" s="7">
        <v>0.80800000000000005</v>
      </c>
      <c r="D19" s="24">
        <v>0.81226124265192978</v>
      </c>
      <c r="E19" s="25">
        <v>0.97480298779991403</v>
      </c>
      <c r="F19" s="26"/>
      <c r="G19" s="26"/>
      <c r="H19" s="26"/>
      <c r="I19" s="26"/>
      <c r="J19" s="26"/>
      <c r="K19" s="26"/>
      <c r="L19" s="26"/>
    </row>
    <row r="20" spans="1:12" x14ac:dyDescent="0.2">
      <c r="A20" s="1" t="s">
        <v>131</v>
      </c>
      <c r="B20" s="6" t="s">
        <v>22</v>
      </c>
      <c r="C20" s="7">
        <v>0.80600000000000005</v>
      </c>
      <c r="D20" s="24">
        <v>0.90982773462602995</v>
      </c>
      <c r="E20" s="25">
        <v>1.0918935282459821</v>
      </c>
      <c r="F20" s="26"/>
      <c r="G20" s="26"/>
      <c r="H20" s="26"/>
      <c r="I20" s="26"/>
      <c r="J20" s="26"/>
      <c r="K20" s="26"/>
      <c r="L20" s="26"/>
    </row>
    <row r="21" spans="1:12" x14ac:dyDescent="0.2">
      <c r="A21" s="1" t="s">
        <v>132</v>
      </c>
      <c r="B21" s="6" t="s">
        <v>23</v>
      </c>
      <c r="C21" s="7">
        <v>0.79400000000000004</v>
      </c>
      <c r="D21" s="24">
        <v>0.80535904487329923</v>
      </c>
      <c r="E21" s="25">
        <v>0.96651958996718268</v>
      </c>
      <c r="F21" s="26"/>
      <c r="G21" s="26"/>
      <c r="H21" s="26"/>
      <c r="I21" s="26"/>
      <c r="J21" s="26"/>
      <c r="K21" s="26"/>
      <c r="L21" s="26"/>
    </row>
    <row r="22" spans="1:12" x14ac:dyDescent="0.2">
      <c r="A22" s="1" t="s">
        <v>133</v>
      </c>
      <c r="B22" s="6" t="s">
        <v>24</v>
      </c>
      <c r="C22" s="7">
        <v>0.78600000000000003</v>
      </c>
      <c r="D22" s="24">
        <v>0.86501557898843751</v>
      </c>
      <c r="E22" s="25">
        <v>1.0381140039852155</v>
      </c>
      <c r="F22" s="26"/>
      <c r="G22" s="26"/>
      <c r="H22" s="26"/>
      <c r="I22" s="26"/>
      <c r="J22" s="26"/>
      <c r="K22" s="26"/>
      <c r="L22" s="26"/>
    </row>
    <row r="23" spans="1:12" x14ac:dyDescent="0.2">
      <c r="A23" s="1" t="s">
        <v>134</v>
      </c>
      <c r="B23" s="6" t="s">
        <v>25</v>
      </c>
      <c r="C23" s="7">
        <v>0.76600000000000001</v>
      </c>
      <c r="D23" s="24">
        <v>0.24556671668064609</v>
      </c>
      <c r="E23" s="25">
        <v>0.29470711706367564</v>
      </c>
      <c r="F23" s="26"/>
      <c r="G23" s="26"/>
      <c r="H23" s="26"/>
      <c r="I23" s="26"/>
      <c r="J23" s="26"/>
      <c r="K23" s="26"/>
      <c r="L23" s="26"/>
    </row>
    <row r="24" spans="1:12" x14ac:dyDescent="0.2">
      <c r="A24" s="1" t="s">
        <v>135</v>
      </c>
      <c r="B24" s="6" t="s">
        <v>26</v>
      </c>
      <c r="C24" s="7">
        <v>0.76400000000000001</v>
      </c>
      <c r="D24" s="24">
        <v>1.0305724485698524</v>
      </c>
      <c r="E24" s="25">
        <v>1.2368004888799775</v>
      </c>
      <c r="F24" s="26"/>
      <c r="G24" s="26"/>
      <c r="H24" s="26"/>
      <c r="I24" s="26"/>
      <c r="J24" s="26"/>
      <c r="K24" s="26"/>
      <c r="L24" s="26"/>
    </row>
    <row r="25" spans="1:12" x14ac:dyDescent="0.2">
      <c r="A25" s="1" t="s">
        <v>136</v>
      </c>
      <c r="B25" s="6" t="s">
        <v>27</v>
      </c>
      <c r="C25" s="7">
        <v>0.75800000000000001</v>
      </c>
      <c r="D25" s="24">
        <v>0.79696467553248129</v>
      </c>
      <c r="E25" s="25">
        <v>0.95644542184928794</v>
      </c>
      <c r="F25" s="26"/>
      <c r="G25" s="26"/>
      <c r="H25" s="26"/>
      <c r="I25" s="26"/>
      <c r="J25" s="26"/>
      <c r="K25" s="26"/>
      <c r="L25" s="26"/>
    </row>
    <row r="26" spans="1:12" x14ac:dyDescent="0.2">
      <c r="A26" s="1" t="s">
        <v>137</v>
      </c>
      <c r="B26" s="6" t="s">
        <v>28</v>
      </c>
      <c r="C26" s="7">
        <v>0.73899999999999999</v>
      </c>
      <c r="D26" s="24">
        <v>0.87983458791139013</v>
      </c>
      <c r="E26" s="25">
        <v>1.0558984474817001</v>
      </c>
      <c r="F26" s="26"/>
      <c r="G26" s="26"/>
      <c r="H26" s="26"/>
      <c r="I26" s="26"/>
      <c r="J26" s="26"/>
      <c r="K26" s="26"/>
      <c r="L26" s="26"/>
    </row>
    <row r="27" spans="1:12" x14ac:dyDescent="0.2">
      <c r="A27" s="1" t="s">
        <v>138</v>
      </c>
      <c r="B27" s="6" t="s">
        <v>29</v>
      </c>
      <c r="C27" s="7">
        <v>0.72399999999999998</v>
      </c>
      <c r="D27" s="24">
        <v>0.71113053836157603</v>
      </c>
      <c r="E27" s="25">
        <v>0.85343499986208382</v>
      </c>
      <c r="F27" s="26"/>
      <c r="G27" s="26"/>
      <c r="H27" s="26"/>
      <c r="I27" s="26"/>
      <c r="J27" s="26"/>
      <c r="K27" s="26"/>
      <c r="L27" s="26"/>
    </row>
    <row r="28" spans="1:12" x14ac:dyDescent="0.2">
      <c r="A28" s="1" t="s">
        <v>139</v>
      </c>
      <c r="B28" s="6" t="s">
        <v>30</v>
      </c>
      <c r="C28" s="7">
        <v>0.71399999999999997</v>
      </c>
      <c r="D28" s="24">
        <v>0.91615886026587956</v>
      </c>
      <c r="E28" s="25">
        <v>1.0994915765902713</v>
      </c>
      <c r="F28" s="26"/>
      <c r="G28" s="26"/>
      <c r="H28" s="26"/>
      <c r="I28" s="26"/>
      <c r="J28" s="26"/>
      <c r="K28" s="26"/>
      <c r="L28" s="26"/>
    </row>
    <row r="29" spans="1:12" x14ac:dyDescent="0.2">
      <c r="A29" s="14" t="s">
        <v>140</v>
      </c>
      <c r="B29" s="15" t="s">
        <v>31</v>
      </c>
      <c r="C29" s="16">
        <v>0.68200000000000005</v>
      </c>
      <c r="D29" s="24">
        <v>0.83325682503822274</v>
      </c>
      <c r="E29" s="25">
        <v>1</v>
      </c>
      <c r="F29" s="26"/>
      <c r="G29" s="26"/>
      <c r="H29" s="26"/>
      <c r="I29" s="26"/>
      <c r="J29" s="26"/>
      <c r="K29" s="26"/>
      <c r="L29" s="26"/>
    </row>
    <row r="30" spans="1:12" x14ac:dyDescent="0.2">
      <c r="A30" s="1" t="s">
        <v>141</v>
      </c>
      <c r="B30" s="6" t="s">
        <v>32</v>
      </c>
      <c r="C30" s="7">
        <v>0.66800000000000004</v>
      </c>
      <c r="D30" s="24">
        <v>0.29978167451118992</v>
      </c>
      <c r="E30" s="25">
        <v>0.35977103997610649</v>
      </c>
      <c r="F30" s="26"/>
      <c r="G30" s="26"/>
      <c r="H30" s="26"/>
      <c r="I30" s="26"/>
      <c r="J30" s="26"/>
      <c r="K30" s="26"/>
      <c r="L30" s="26"/>
    </row>
    <row r="31" spans="1:12" x14ac:dyDescent="0.2">
      <c r="A31" s="1" t="s">
        <v>142</v>
      </c>
      <c r="B31" s="6" t="s">
        <v>33</v>
      </c>
      <c r="C31" s="7">
        <v>0.61</v>
      </c>
      <c r="D31" s="24">
        <v>0.90308909089482958</v>
      </c>
      <c r="E31" s="25">
        <v>1.0838064132908884</v>
      </c>
      <c r="F31" s="26"/>
      <c r="G31" s="26"/>
      <c r="H31" s="26"/>
      <c r="I31" s="26"/>
      <c r="J31" s="26"/>
      <c r="K31" s="26"/>
      <c r="L31" s="26"/>
    </row>
    <row r="32" spans="1:12" x14ac:dyDescent="0.2">
      <c r="A32" s="1" t="s">
        <v>143</v>
      </c>
      <c r="B32" s="6" t="s">
        <v>34</v>
      </c>
      <c r="C32" s="7">
        <v>0.60099999999999998</v>
      </c>
      <c r="D32" s="24">
        <v>1.1996721560045926</v>
      </c>
      <c r="E32" s="25">
        <v>1.4397387695559072</v>
      </c>
      <c r="F32" s="26"/>
      <c r="G32" s="26"/>
      <c r="H32" s="26"/>
      <c r="I32" s="26"/>
      <c r="J32" s="26"/>
      <c r="K32" s="26"/>
      <c r="L32" s="26"/>
    </row>
    <row r="33" spans="1:12" x14ac:dyDescent="0.2">
      <c r="A33" s="1" t="s">
        <v>144</v>
      </c>
      <c r="B33" s="6" t="s">
        <v>35</v>
      </c>
      <c r="C33" s="7">
        <v>0.49</v>
      </c>
      <c r="D33" s="24">
        <v>0.76524084461926489</v>
      </c>
      <c r="E33" s="25">
        <v>0.91837332935636296</v>
      </c>
      <c r="F33" s="26"/>
      <c r="G33" s="26"/>
      <c r="H33" s="26"/>
      <c r="I33" s="26"/>
      <c r="J33" s="26"/>
      <c r="K33" s="26"/>
      <c r="L33" s="26"/>
    </row>
    <row r="34" spans="1:12" x14ac:dyDescent="0.2">
      <c r="A34" s="1" t="s">
        <v>145</v>
      </c>
      <c r="B34" s="6" t="s">
        <v>36</v>
      </c>
      <c r="C34" s="7">
        <v>0.46100000000000002</v>
      </c>
      <c r="D34" s="24">
        <v>0.69378834063015837</v>
      </c>
      <c r="E34" s="25">
        <v>0.83262245178529837</v>
      </c>
      <c r="F34" s="26"/>
      <c r="G34" s="26"/>
      <c r="H34" s="26"/>
      <c r="I34" s="26"/>
      <c r="J34" s="26"/>
      <c r="K34" s="26"/>
      <c r="L34" s="26"/>
    </row>
    <row r="35" spans="1:12" x14ac:dyDescent="0.2">
      <c r="A35" s="1" t="s">
        <v>146</v>
      </c>
      <c r="B35" s="6" t="s">
        <v>37</v>
      </c>
      <c r="C35" s="7">
        <v>0.46</v>
      </c>
      <c r="D35" s="24">
        <v>0.69192786511445281</v>
      </c>
      <c r="E35" s="25">
        <v>0.83038967617542525</v>
      </c>
      <c r="F35" s="26"/>
      <c r="G35" s="26"/>
      <c r="H35" s="26"/>
      <c r="I35" s="26"/>
      <c r="J35" s="26"/>
      <c r="K35" s="26"/>
      <c r="L35" s="26"/>
    </row>
    <row r="36" spans="1:12" x14ac:dyDescent="0.2">
      <c r="A36" s="1" t="s">
        <v>147</v>
      </c>
      <c r="B36" s="6" t="s">
        <v>38</v>
      </c>
      <c r="C36" s="7">
        <v>0.36799999999999999</v>
      </c>
      <c r="D36" s="24">
        <v>0.45513482457471571</v>
      </c>
      <c r="E36" s="25">
        <v>0.54621193718255845</v>
      </c>
      <c r="F36" s="26"/>
      <c r="G36" s="26"/>
      <c r="H36" s="26"/>
      <c r="I36" s="26"/>
      <c r="J36" s="26"/>
      <c r="K36" s="26"/>
      <c r="L36" s="26"/>
    </row>
    <row r="37" spans="1:12" x14ac:dyDescent="0.2">
      <c r="A37" s="1" t="s">
        <v>148</v>
      </c>
      <c r="B37" s="6" t="s">
        <v>39</v>
      </c>
      <c r="C37" s="7">
        <v>0.35599999999999998</v>
      </c>
      <c r="D37" s="24">
        <v>0.5944836613629666</v>
      </c>
      <c r="E37" s="25">
        <v>0.71344589507046263</v>
      </c>
      <c r="F37" s="26"/>
      <c r="G37" s="26"/>
      <c r="H37" s="26"/>
      <c r="I37" s="26"/>
      <c r="J37" s="26"/>
      <c r="K37" s="26"/>
      <c r="L37" s="26"/>
    </row>
    <row r="38" spans="1:12" x14ac:dyDescent="0.2">
      <c r="A38" s="1" t="s">
        <v>149</v>
      </c>
      <c r="B38" s="6" t="s">
        <v>40</v>
      </c>
      <c r="C38" s="7">
        <v>0.32500000000000001</v>
      </c>
      <c r="D38" s="24">
        <v>0.62704927062453897</v>
      </c>
      <c r="E38" s="25">
        <v>0.75252821433028805</v>
      </c>
      <c r="F38" s="26"/>
      <c r="G38" s="26"/>
      <c r="H38" s="26"/>
      <c r="I38" s="26"/>
      <c r="J38" s="26"/>
      <c r="K38" s="26"/>
      <c r="L38" s="26"/>
    </row>
    <row r="39" spans="1:12" x14ac:dyDescent="0.2">
      <c r="A39" s="1" t="s">
        <v>150</v>
      </c>
      <c r="B39" s="6" t="s">
        <v>41</v>
      </c>
      <c r="C39" s="7">
        <v>0.32500000000000001</v>
      </c>
      <c r="D39" s="24">
        <v>0.72950507563642142</v>
      </c>
      <c r="E39" s="25">
        <v>0.87548646913628103</v>
      </c>
      <c r="F39" s="26"/>
      <c r="G39" s="26"/>
      <c r="H39" s="26"/>
      <c r="I39" s="26"/>
      <c r="J39" s="26"/>
      <c r="K39" s="26"/>
      <c r="L39" s="26"/>
    </row>
    <row r="40" spans="1:12" x14ac:dyDescent="0.2">
      <c r="A40" s="1" t="s">
        <v>151</v>
      </c>
      <c r="B40" s="6" t="s">
        <v>42</v>
      </c>
      <c r="C40" s="7">
        <v>0.32300000000000001</v>
      </c>
      <c r="D40" s="24">
        <v>0.79543574455935284</v>
      </c>
      <c r="E40" s="25">
        <v>0.95461053622076841</v>
      </c>
      <c r="F40" s="26"/>
      <c r="G40" s="26"/>
      <c r="H40" s="26"/>
      <c r="I40" s="26"/>
      <c r="J40" s="26"/>
      <c r="K40" s="26"/>
      <c r="L40" s="26"/>
    </row>
    <row r="41" spans="1:12" x14ac:dyDescent="0.2">
      <c r="A41" s="1" t="s">
        <v>152</v>
      </c>
      <c r="B41" s="6" t="s">
        <v>43</v>
      </c>
      <c r="C41" s="7">
        <v>0.29199999999999998</v>
      </c>
      <c r="D41" s="24">
        <v>0.64686705765873098</v>
      </c>
      <c r="E41" s="25">
        <v>0.7763117423359337</v>
      </c>
      <c r="F41" s="26"/>
      <c r="G41" s="26"/>
      <c r="H41" s="26"/>
      <c r="I41" s="26"/>
      <c r="J41" s="26"/>
      <c r="K41" s="26"/>
      <c r="L41" s="26"/>
    </row>
    <row r="42" spans="1:12" x14ac:dyDescent="0.2">
      <c r="A42" s="1" t="s">
        <v>153</v>
      </c>
      <c r="B42" s="6" t="s">
        <v>44</v>
      </c>
      <c r="C42" s="7">
        <v>0.28799999999999998</v>
      </c>
      <c r="D42" s="24">
        <v>0.57702199150407363</v>
      </c>
      <c r="E42" s="25">
        <v>0.69248996727702117</v>
      </c>
      <c r="F42" s="26"/>
      <c r="G42" s="26"/>
      <c r="H42" s="26"/>
      <c r="I42" s="26"/>
      <c r="J42" s="26"/>
      <c r="K42" s="26"/>
      <c r="L42" s="26"/>
    </row>
    <row r="43" spans="1:12" x14ac:dyDescent="0.2">
      <c r="A43" s="1" t="s">
        <v>154</v>
      </c>
      <c r="B43" s="6" t="s">
        <v>45</v>
      </c>
      <c r="C43" s="7">
        <v>0.26100000000000001</v>
      </c>
      <c r="D43" s="24">
        <v>0.59346250655984722</v>
      </c>
      <c r="E43" s="25">
        <v>0.7122203967937788</v>
      </c>
      <c r="F43" s="26"/>
      <c r="G43" s="26"/>
      <c r="H43" s="26"/>
      <c r="I43" s="26"/>
      <c r="J43" s="26"/>
      <c r="K43" s="26"/>
      <c r="L43" s="26"/>
    </row>
    <row r="44" spans="1:12" x14ac:dyDescent="0.2">
      <c r="A44" s="1" t="s">
        <v>155</v>
      </c>
      <c r="B44" s="6" t="s">
        <v>46</v>
      </c>
      <c r="C44" s="7">
        <v>0.26100000000000001</v>
      </c>
      <c r="D44" s="24">
        <v>0.80389946119510858</v>
      </c>
      <c r="E44" s="25">
        <v>0.96476792873341588</v>
      </c>
      <c r="F44" s="26"/>
      <c r="G44" s="26"/>
      <c r="H44" s="26"/>
      <c r="I44" s="26"/>
      <c r="J44" s="26"/>
      <c r="K44" s="26"/>
      <c r="L44" s="26"/>
    </row>
    <row r="45" spans="1:12" x14ac:dyDescent="0.2">
      <c r="A45" s="1" t="s">
        <v>156</v>
      </c>
      <c r="B45" s="6" t="s">
        <v>47</v>
      </c>
      <c r="C45" s="7">
        <v>0.26</v>
      </c>
      <c r="D45" s="24">
        <v>0.57941713278096985</v>
      </c>
      <c r="E45" s="25">
        <v>0.69536440071089878</v>
      </c>
      <c r="F45" s="26"/>
      <c r="G45" s="26"/>
      <c r="H45" s="26"/>
      <c r="I45" s="26"/>
      <c r="J45" s="26"/>
      <c r="K45" s="26"/>
      <c r="L45" s="26"/>
    </row>
    <row r="46" spans="1:12" x14ac:dyDescent="0.2">
      <c r="A46" s="1" t="s">
        <v>157</v>
      </c>
      <c r="B46" s="6" t="s">
        <v>48</v>
      </c>
      <c r="C46" s="7">
        <v>0.26</v>
      </c>
      <c r="D46" s="24">
        <v>0.48802873992775714</v>
      </c>
      <c r="E46" s="25">
        <v>0.58568825992558837</v>
      </c>
      <c r="F46" s="26"/>
      <c r="G46" s="26"/>
      <c r="H46" s="26"/>
      <c r="I46" s="26"/>
      <c r="J46" s="26"/>
      <c r="K46" s="26"/>
      <c r="L46" s="26"/>
    </row>
    <row r="47" spans="1:12" x14ac:dyDescent="0.2">
      <c r="A47" s="1" t="s">
        <v>158</v>
      </c>
      <c r="B47" s="6" t="s">
        <v>49</v>
      </c>
      <c r="C47" s="7">
        <v>0.255</v>
      </c>
      <c r="D47" s="24">
        <v>0.81371875083100609</v>
      </c>
      <c r="E47" s="25">
        <v>0.97655215820606056</v>
      </c>
      <c r="F47" s="26"/>
      <c r="G47" s="26"/>
      <c r="H47" s="26"/>
      <c r="I47" s="26"/>
      <c r="J47" s="26"/>
      <c r="K47" s="26"/>
      <c r="L47" s="26"/>
    </row>
    <row r="48" spans="1:12" x14ac:dyDescent="0.2">
      <c r="A48" s="1" t="s">
        <v>159</v>
      </c>
      <c r="B48" s="6" t="s">
        <v>50</v>
      </c>
      <c r="C48" s="7">
        <v>0.254</v>
      </c>
      <c r="D48" s="24">
        <v>0.62497232447245477</v>
      </c>
      <c r="E48" s="25">
        <v>0.75003565010557982</v>
      </c>
      <c r="F48" s="26"/>
      <c r="G48" s="26"/>
      <c r="H48" s="26"/>
      <c r="I48" s="26"/>
      <c r="J48" s="26"/>
      <c r="K48" s="26"/>
      <c r="L48" s="26"/>
    </row>
    <row r="49" spans="1:12" x14ac:dyDescent="0.2">
      <c r="A49" s="1" t="s">
        <v>160</v>
      </c>
      <c r="B49" s="6" t="s">
        <v>51</v>
      </c>
      <c r="C49" s="7">
        <v>0.253</v>
      </c>
      <c r="D49" s="24">
        <v>0.43893028229154851</v>
      </c>
      <c r="E49" s="25">
        <v>0.52676470099289519</v>
      </c>
      <c r="F49" s="26"/>
      <c r="G49" s="26"/>
      <c r="H49" s="26"/>
      <c r="I49" s="26"/>
      <c r="J49" s="26"/>
      <c r="K49" s="26"/>
      <c r="L49" s="26"/>
    </row>
    <row r="50" spans="1:12" x14ac:dyDescent="0.2">
      <c r="A50" s="1" t="s">
        <v>161</v>
      </c>
      <c r="B50" s="6" t="s">
        <v>52</v>
      </c>
      <c r="C50" s="7">
        <v>0.24399999999999999</v>
      </c>
      <c r="D50" s="24">
        <v>0.67835110070804283</v>
      </c>
      <c r="E50" s="25">
        <v>0.81409606297185266</v>
      </c>
      <c r="F50" s="26"/>
      <c r="G50" s="26"/>
      <c r="H50" s="26"/>
      <c r="I50" s="26"/>
      <c r="J50" s="26"/>
      <c r="K50" s="26"/>
      <c r="L50" s="26"/>
    </row>
    <row r="51" spans="1:12" x14ac:dyDescent="0.2">
      <c r="A51" s="1" t="s">
        <v>162</v>
      </c>
      <c r="B51" s="6" t="s">
        <v>53</v>
      </c>
      <c r="C51" s="7">
        <v>0.24199999999999999</v>
      </c>
      <c r="D51" s="24">
        <v>0.58917012439840843</v>
      </c>
      <c r="E51" s="25">
        <v>0.70706906525654012</v>
      </c>
      <c r="F51" s="26"/>
      <c r="G51" s="26"/>
      <c r="H51" s="26"/>
      <c r="I51" s="26"/>
      <c r="J51" s="26"/>
      <c r="K51" s="26"/>
      <c r="L51" s="26"/>
    </row>
    <row r="52" spans="1:12" x14ac:dyDescent="0.2">
      <c r="A52" s="1" t="s">
        <v>163</v>
      </c>
      <c r="B52" s="6" t="s">
        <v>54</v>
      </c>
      <c r="C52" s="7">
        <v>0.23400000000000001</v>
      </c>
      <c r="D52" s="24">
        <v>0.78654630221000943</v>
      </c>
      <c r="E52" s="25">
        <v>0.94394222594447941</v>
      </c>
      <c r="F52" s="26"/>
      <c r="G52" s="26"/>
      <c r="H52" s="26"/>
      <c r="I52" s="26"/>
      <c r="J52" s="26"/>
      <c r="K52" s="26"/>
      <c r="L52" s="26"/>
    </row>
    <row r="53" spans="1:12" x14ac:dyDescent="0.2">
      <c r="A53" s="1" t="s">
        <v>164</v>
      </c>
      <c r="B53" s="6" t="s">
        <v>55</v>
      </c>
      <c r="C53" s="7">
        <v>0.219</v>
      </c>
      <c r="D53" s="24">
        <v>0.54103468014889711</v>
      </c>
      <c r="E53" s="25">
        <v>0.64930122849468308</v>
      </c>
      <c r="F53" s="26"/>
      <c r="G53" s="26"/>
      <c r="H53" s="26"/>
      <c r="I53" s="26"/>
      <c r="J53" s="26"/>
      <c r="K53" s="26"/>
      <c r="L53" s="26"/>
    </row>
    <row r="54" spans="1:12" x14ac:dyDescent="0.2">
      <c r="A54" s="1" t="s">
        <v>165</v>
      </c>
      <c r="B54" s="6" t="s">
        <v>56</v>
      </c>
      <c r="C54" s="7">
        <v>0.21099999999999999</v>
      </c>
      <c r="D54" s="24">
        <v>0.49863190378852662</v>
      </c>
      <c r="E54" s="25">
        <v>0.59841322483695669</v>
      </c>
      <c r="F54" s="26"/>
      <c r="G54" s="26"/>
      <c r="H54" s="26"/>
      <c r="I54" s="26"/>
      <c r="J54" s="26"/>
      <c r="K54" s="26"/>
      <c r="L54" s="26"/>
    </row>
    <row r="55" spans="1:12" x14ac:dyDescent="0.2">
      <c r="A55" s="1" t="s">
        <v>166</v>
      </c>
      <c r="B55" s="6" t="s">
        <v>57</v>
      </c>
      <c r="C55" s="7">
        <v>0.193</v>
      </c>
      <c r="D55" s="24">
        <v>0.47044336839179179</v>
      </c>
      <c r="E55" s="25">
        <v>0.56458387648995478</v>
      </c>
      <c r="F55" s="26"/>
      <c r="G55" s="26"/>
      <c r="H55" s="26"/>
      <c r="I55" s="26"/>
      <c r="J55" s="26"/>
      <c r="K55" s="26"/>
      <c r="L55" s="26"/>
    </row>
    <row r="56" spans="1:12" x14ac:dyDescent="0.2">
      <c r="A56" s="1" t="s">
        <v>167</v>
      </c>
      <c r="B56" s="6" t="s">
        <v>58</v>
      </c>
      <c r="C56" s="7">
        <v>0.189</v>
      </c>
      <c r="D56" s="24">
        <v>0.64589310049726212</v>
      </c>
      <c r="E56" s="25">
        <v>0.77514288642956397</v>
      </c>
      <c r="F56" s="26"/>
      <c r="G56" s="26"/>
      <c r="H56" s="26"/>
      <c r="I56" s="26"/>
      <c r="J56" s="26"/>
      <c r="K56" s="26"/>
      <c r="L56" s="26"/>
    </row>
    <row r="57" spans="1:12" x14ac:dyDescent="0.2">
      <c r="A57" s="1" t="s">
        <v>168</v>
      </c>
      <c r="B57" s="6" t="s">
        <v>59</v>
      </c>
      <c r="C57" s="7">
        <v>0.187</v>
      </c>
      <c r="D57" s="24">
        <v>0.33970253585955962</v>
      </c>
      <c r="E57" s="25">
        <v>0.4076804721569211</v>
      </c>
      <c r="F57" s="26"/>
      <c r="G57" s="26"/>
      <c r="H57" s="26"/>
      <c r="I57" s="26"/>
      <c r="J57" s="26"/>
      <c r="K57" s="26"/>
      <c r="L57" s="26"/>
    </row>
    <row r="58" spans="1:12" x14ac:dyDescent="0.2">
      <c r="A58" s="1" t="s">
        <v>169</v>
      </c>
      <c r="B58" s="6" t="s">
        <v>60</v>
      </c>
      <c r="C58" s="7">
        <v>0.17599999999999999</v>
      </c>
      <c r="D58" s="24">
        <v>0.39673248134913935</v>
      </c>
      <c r="E58" s="25">
        <v>0.47612269042133637</v>
      </c>
      <c r="F58" s="26"/>
      <c r="G58" s="26"/>
      <c r="H58" s="26"/>
      <c r="I58" s="26"/>
      <c r="J58" s="26"/>
      <c r="K58" s="26"/>
      <c r="L58" s="26"/>
    </row>
    <row r="59" spans="1:12" x14ac:dyDescent="0.2">
      <c r="A59" s="1" t="s">
        <v>170</v>
      </c>
      <c r="B59" s="6" t="s">
        <v>61</v>
      </c>
      <c r="C59" s="7">
        <v>0.17499999999999999</v>
      </c>
      <c r="D59" s="24">
        <v>0.60744504980217884</v>
      </c>
      <c r="E59" s="25">
        <v>0.7290009893100059</v>
      </c>
      <c r="F59" s="26"/>
      <c r="G59" s="26"/>
      <c r="H59" s="26"/>
      <c r="I59" s="26"/>
      <c r="J59" s="26"/>
      <c r="K59" s="26"/>
      <c r="L59" s="26"/>
    </row>
    <row r="60" spans="1:12" x14ac:dyDescent="0.2">
      <c r="A60" s="1" t="s">
        <v>171</v>
      </c>
      <c r="B60" s="6" t="s">
        <v>62</v>
      </c>
      <c r="C60" s="7">
        <v>0.17299999999999999</v>
      </c>
      <c r="D60" s="24">
        <v>0.63860175594235258</v>
      </c>
      <c r="E60" s="25">
        <v>0.76639246958830409</v>
      </c>
      <c r="F60" s="26"/>
      <c r="G60" s="26"/>
      <c r="H60" s="26"/>
      <c r="I60" s="26"/>
      <c r="J60" s="26"/>
      <c r="K60" s="26"/>
      <c r="L60" s="26"/>
    </row>
    <row r="61" spans="1:12" x14ac:dyDescent="0.2">
      <c r="A61" s="1" t="s">
        <v>172</v>
      </c>
      <c r="B61" s="6" t="s">
        <v>63</v>
      </c>
      <c r="C61" s="7">
        <v>0.16900000000000001</v>
      </c>
      <c r="D61" s="24">
        <v>0.81553526477492433</v>
      </c>
      <c r="E61" s="25">
        <v>0.97873217508601218</v>
      </c>
      <c r="F61" s="26"/>
      <c r="G61" s="26"/>
      <c r="H61" s="26"/>
      <c r="I61" s="26"/>
      <c r="J61" s="26"/>
      <c r="K61" s="26"/>
      <c r="L61" s="26"/>
    </row>
    <row r="62" spans="1:12" x14ac:dyDescent="0.2">
      <c r="A62" s="1" t="s">
        <v>173</v>
      </c>
      <c r="B62" s="6" t="s">
        <v>64</v>
      </c>
      <c r="C62" s="7">
        <v>0.16200000000000001</v>
      </c>
      <c r="D62" s="24">
        <v>0.50551125880656711</v>
      </c>
      <c r="E62" s="25">
        <v>0.60666920884011799</v>
      </c>
      <c r="F62" s="26"/>
      <c r="G62" s="26"/>
      <c r="H62" s="26"/>
      <c r="I62" s="26"/>
      <c r="J62" s="26"/>
      <c r="K62" s="26"/>
      <c r="L62" s="26"/>
    </row>
    <row r="63" spans="1:12" x14ac:dyDescent="0.2">
      <c r="A63" s="1" t="s">
        <v>174</v>
      </c>
      <c r="B63" s="6" t="s">
        <v>65</v>
      </c>
      <c r="C63" s="7">
        <v>0.16200000000000001</v>
      </c>
      <c r="D63" s="24">
        <v>0.67195512235010724</v>
      </c>
      <c r="E63" s="25">
        <v>0.80642018422025386</v>
      </c>
      <c r="F63" s="26"/>
      <c r="G63" s="26"/>
      <c r="H63" s="26"/>
      <c r="I63" s="26"/>
      <c r="J63" s="26"/>
      <c r="K63" s="26"/>
      <c r="L63" s="26"/>
    </row>
    <row r="64" spans="1:12" x14ac:dyDescent="0.2">
      <c r="A64" s="1" t="s">
        <v>175</v>
      </c>
      <c r="B64" s="6" t="s">
        <v>66</v>
      </c>
      <c r="C64" s="7">
        <v>0.14099999999999999</v>
      </c>
      <c r="D64" s="24">
        <v>0.32810418551697518</v>
      </c>
      <c r="E64" s="25">
        <v>0.39376117381567743</v>
      </c>
      <c r="F64" s="26"/>
      <c r="G64" s="26"/>
      <c r="H64" s="26"/>
      <c r="I64" s="26"/>
      <c r="J64" s="26"/>
      <c r="K64" s="26"/>
      <c r="L64" s="26"/>
    </row>
    <row r="65" spans="1:12" x14ac:dyDescent="0.2">
      <c r="A65" s="1" t="s">
        <v>176</v>
      </c>
      <c r="B65" s="6" t="s">
        <v>67</v>
      </c>
      <c r="C65" s="7">
        <v>0.13</v>
      </c>
      <c r="D65" s="24">
        <v>0.72514567428317189</v>
      </c>
      <c r="E65" s="25">
        <v>0.87025470718455689</v>
      </c>
      <c r="F65" s="26"/>
      <c r="G65" s="26"/>
      <c r="H65" s="26"/>
      <c r="I65" s="26"/>
      <c r="J65" s="26"/>
      <c r="K65" s="26"/>
      <c r="L65" s="26"/>
    </row>
    <row r="66" spans="1:12" x14ac:dyDescent="0.2">
      <c r="A66" s="1" t="s">
        <v>177</v>
      </c>
      <c r="B66" s="6" t="s">
        <v>68</v>
      </c>
      <c r="C66" s="7">
        <v>0.129</v>
      </c>
      <c r="D66" s="24">
        <v>0.79397778554674447</v>
      </c>
      <c r="E66" s="25">
        <v>0.95286082476471001</v>
      </c>
      <c r="F66" s="26"/>
      <c r="G66" s="26"/>
      <c r="H66" s="26"/>
      <c r="I66" s="26"/>
      <c r="J66" s="26"/>
      <c r="K66" s="26"/>
      <c r="L66" s="26"/>
    </row>
    <row r="67" spans="1:12" x14ac:dyDescent="0.2">
      <c r="A67" s="1" t="s">
        <v>178</v>
      </c>
      <c r="B67" s="6" t="s">
        <v>69</v>
      </c>
      <c r="C67" s="7">
        <v>0.113</v>
      </c>
      <c r="D67" s="24">
        <v>0.5079785034791835</v>
      </c>
      <c r="E67" s="25">
        <v>0.60963017429336019</v>
      </c>
      <c r="F67" s="26"/>
      <c r="G67" s="26"/>
      <c r="H67" s="26"/>
      <c r="I67" s="26"/>
      <c r="J67" s="26"/>
      <c r="K67" s="26"/>
      <c r="L67" s="26"/>
    </row>
    <row r="68" spans="1:12" x14ac:dyDescent="0.2">
      <c r="A68" s="1" t="s">
        <v>179</v>
      </c>
      <c r="B68" s="6" t="s">
        <v>70</v>
      </c>
      <c r="C68" s="7">
        <v>0.113</v>
      </c>
      <c r="D68" s="24">
        <v>0.85350684558841661</v>
      </c>
      <c r="E68" s="25">
        <v>1.0243022558492276</v>
      </c>
      <c r="F68" s="26"/>
      <c r="G68" s="26"/>
      <c r="H68" s="26"/>
      <c r="I68" s="26"/>
      <c r="J68" s="26"/>
      <c r="K68" s="26"/>
      <c r="L68" s="26"/>
    </row>
    <row r="69" spans="1:12" x14ac:dyDescent="0.2">
      <c r="A69" s="1" t="s">
        <v>180</v>
      </c>
      <c r="B69" s="6" t="s">
        <v>71</v>
      </c>
      <c r="C69" s="7">
        <v>0.111</v>
      </c>
      <c r="D69" s="24">
        <v>0.49707851939866365</v>
      </c>
      <c r="E69" s="25">
        <v>0.59654899241402803</v>
      </c>
      <c r="F69" s="26"/>
      <c r="G69" s="26"/>
      <c r="H69" s="26"/>
      <c r="I69" s="26"/>
      <c r="J69" s="26"/>
      <c r="K69" s="26"/>
      <c r="L69" s="26"/>
    </row>
    <row r="70" spans="1:12" x14ac:dyDescent="0.2">
      <c r="A70" s="1" t="s">
        <v>181</v>
      </c>
      <c r="B70" s="6" t="s">
        <v>72</v>
      </c>
      <c r="C70" s="7">
        <v>0.10299999999999999</v>
      </c>
      <c r="D70" s="24">
        <v>0.36528954657962981</v>
      </c>
      <c r="E70" s="25">
        <v>0.43838770425057544</v>
      </c>
      <c r="F70" s="26"/>
      <c r="G70" s="26"/>
      <c r="H70" s="26"/>
      <c r="I70" s="26"/>
      <c r="J70" s="26"/>
      <c r="K70" s="26"/>
      <c r="L70" s="26"/>
    </row>
    <row r="71" spans="1:12" x14ac:dyDescent="0.2">
      <c r="A71" s="1" t="s">
        <v>182</v>
      </c>
      <c r="B71" s="6" t="s">
        <v>73</v>
      </c>
      <c r="C71" s="7">
        <v>9.8000000000000004E-2</v>
      </c>
      <c r="D71" s="24">
        <v>0.3083555446933523</v>
      </c>
      <c r="E71" s="25">
        <v>0.37006062888138658</v>
      </c>
      <c r="F71" s="26"/>
      <c r="G71" s="26"/>
      <c r="H71" s="26"/>
      <c r="I71" s="26"/>
      <c r="J71" s="26"/>
      <c r="K71" s="26"/>
      <c r="L71" s="26"/>
    </row>
    <row r="72" spans="1:12" x14ac:dyDescent="0.2">
      <c r="A72" s="1" t="s">
        <v>183</v>
      </c>
      <c r="B72" s="6" t="s">
        <v>74</v>
      </c>
      <c r="C72" s="7">
        <v>9.7000000000000003E-2</v>
      </c>
      <c r="D72" s="24">
        <v>0.46838131004496913</v>
      </c>
      <c r="E72" s="25">
        <v>0.56210917927192938</v>
      </c>
      <c r="F72" s="26"/>
      <c r="G72" s="26"/>
      <c r="H72" s="26"/>
      <c r="I72" s="26"/>
      <c r="J72" s="26"/>
      <c r="K72" s="26"/>
      <c r="L72" s="26"/>
    </row>
    <row r="73" spans="1:12" x14ac:dyDescent="0.2">
      <c r="A73" s="1" t="s">
        <v>184</v>
      </c>
      <c r="B73" s="6" t="s">
        <v>75</v>
      </c>
      <c r="C73" s="7">
        <v>9.1999999999999998E-2</v>
      </c>
      <c r="D73" s="24">
        <v>0.42918980484958841</v>
      </c>
      <c r="E73" s="25">
        <v>0.5150750548366656</v>
      </c>
      <c r="F73" s="26"/>
      <c r="G73" s="26"/>
      <c r="H73" s="26"/>
      <c r="I73" s="26"/>
      <c r="J73" s="26"/>
      <c r="K73" s="26"/>
      <c r="L73" s="26"/>
    </row>
    <row r="74" spans="1:12" x14ac:dyDescent="0.2">
      <c r="A74" s="1" t="s">
        <v>185</v>
      </c>
      <c r="B74" s="6" t="s">
        <v>76</v>
      </c>
      <c r="C74" s="7">
        <v>9.1999999999999998E-2</v>
      </c>
      <c r="D74" s="24">
        <v>0.53714473208699676</v>
      </c>
      <c r="E74" s="25">
        <v>0.64463286221790883</v>
      </c>
      <c r="F74" s="26"/>
      <c r="G74" s="26"/>
      <c r="H74" s="26"/>
      <c r="I74" s="26"/>
      <c r="J74" s="26"/>
      <c r="K74" s="26"/>
      <c r="L74" s="26"/>
    </row>
    <row r="75" spans="1:12" x14ac:dyDescent="0.2">
      <c r="A75" s="1" t="s">
        <v>186</v>
      </c>
      <c r="B75" s="6" t="s">
        <v>77</v>
      </c>
      <c r="C75" s="7">
        <v>8.3000000000000004E-2</v>
      </c>
      <c r="D75" s="24">
        <v>0.58329438154103042</v>
      </c>
      <c r="E75" s="25">
        <v>0.70001752642622994</v>
      </c>
      <c r="F75" s="26"/>
      <c r="G75" s="26"/>
      <c r="H75" s="26"/>
      <c r="I75" s="26"/>
      <c r="J75" s="26"/>
      <c r="K75" s="26"/>
      <c r="L75" s="26"/>
    </row>
    <row r="76" spans="1:12" x14ac:dyDescent="0.2">
      <c r="A76" s="1" t="s">
        <v>187</v>
      </c>
      <c r="B76" s="6" t="s">
        <v>78</v>
      </c>
      <c r="C76" s="7">
        <v>8.1000000000000003E-2</v>
      </c>
      <c r="D76" s="24">
        <v>0.38905073710773586</v>
      </c>
      <c r="E76" s="25">
        <v>0.46690375094124126</v>
      </c>
      <c r="F76" s="26"/>
      <c r="G76" s="26"/>
      <c r="H76" s="26"/>
      <c r="I76" s="26"/>
      <c r="J76" s="26"/>
      <c r="K76" s="26"/>
      <c r="L76" s="26"/>
    </row>
    <row r="77" spans="1:12" x14ac:dyDescent="0.2">
      <c r="A77" s="1" t="s">
        <v>188</v>
      </c>
      <c r="B77" s="6" t="s">
        <v>79</v>
      </c>
      <c r="C77" s="7">
        <v>7.3999999999999996E-2</v>
      </c>
      <c r="D77" s="24">
        <v>0.31602783645959504</v>
      </c>
      <c r="E77" s="25">
        <v>0.37926822434979562</v>
      </c>
      <c r="F77" s="26"/>
      <c r="G77" s="26"/>
      <c r="H77" s="26"/>
      <c r="I77" s="26"/>
      <c r="J77" s="26"/>
      <c r="K77" s="26"/>
      <c r="L77" s="26"/>
    </row>
    <row r="78" spans="1:12" x14ac:dyDescent="0.2">
      <c r="A78" s="1" t="s">
        <v>189</v>
      </c>
      <c r="B78" s="6" t="s">
        <v>80</v>
      </c>
      <c r="C78" s="7">
        <v>7.1999999999999995E-2</v>
      </c>
      <c r="D78" s="24">
        <v>0.11502061773200167</v>
      </c>
      <c r="E78" s="25">
        <v>0.1380374144870947</v>
      </c>
      <c r="F78" s="26"/>
      <c r="G78" s="26"/>
      <c r="H78" s="26"/>
      <c r="I78" s="26"/>
      <c r="J78" s="26"/>
      <c r="K78" s="26"/>
      <c r="L78" s="26"/>
    </row>
    <row r="79" spans="1:12" x14ac:dyDescent="0.2">
      <c r="A79" s="1" t="s">
        <v>190</v>
      </c>
      <c r="B79" s="6" t="s">
        <v>81</v>
      </c>
      <c r="C79" s="7">
        <v>6.3E-2</v>
      </c>
      <c r="D79" s="24">
        <v>0.48920965089620705</v>
      </c>
      <c r="E79" s="25">
        <v>0.58710548320293254</v>
      </c>
      <c r="F79" s="26"/>
      <c r="G79" s="26"/>
      <c r="H79" s="26"/>
      <c r="I79" s="26"/>
      <c r="J79" s="26"/>
      <c r="K79" s="26"/>
      <c r="L79" s="26"/>
    </row>
    <row r="80" spans="1:12" x14ac:dyDescent="0.2">
      <c r="A80" s="1" t="s">
        <v>191</v>
      </c>
      <c r="B80" s="6" t="s">
        <v>82</v>
      </c>
      <c r="C80" s="7">
        <v>5.8999999999999997E-2</v>
      </c>
      <c r="D80" s="24">
        <v>0.38284713388908559</v>
      </c>
      <c r="E80" s="25">
        <v>0.45945874355307414</v>
      </c>
      <c r="F80" s="26"/>
      <c r="G80" s="26"/>
      <c r="H80" s="26"/>
      <c r="I80" s="26"/>
      <c r="J80" s="26"/>
      <c r="K80" s="26"/>
      <c r="L80" s="26"/>
    </row>
    <row r="81" spans="1:12" x14ac:dyDescent="0.2">
      <c r="A81" s="1" t="s">
        <v>192</v>
      </c>
      <c r="B81" s="6" t="s">
        <v>83</v>
      </c>
      <c r="C81" s="7">
        <v>5.5E-2</v>
      </c>
      <c r="D81" s="24">
        <v>0.38755667126438337</v>
      </c>
      <c r="E81" s="25">
        <v>0.46511070730996479</v>
      </c>
      <c r="F81" s="26"/>
      <c r="G81" s="26"/>
      <c r="H81" s="26"/>
      <c r="I81" s="26"/>
      <c r="J81" s="26"/>
      <c r="K81" s="26"/>
      <c r="L81" s="26"/>
    </row>
    <row r="82" spans="1:12" x14ac:dyDescent="0.2">
      <c r="A82" s="1" t="s">
        <v>193</v>
      </c>
      <c r="B82" s="6" t="s">
        <v>84</v>
      </c>
      <c r="C82" s="7">
        <v>5.5E-2</v>
      </c>
      <c r="D82" s="24">
        <v>0.37773436275178113</v>
      </c>
      <c r="E82" s="25">
        <v>0.45332285485264873</v>
      </c>
      <c r="F82" s="26"/>
      <c r="G82" s="26"/>
      <c r="H82" s="26"/>
      <c r="I82" s="26"/>
      <c r="J82" s="26"/>
      <c r="K82" s="26"/>
      <c r="L82" s="26"/>
    </row>
    <row r="83" spans="1:12" x14ac:dyDescent="0.2">
      <c r="A83" s="1" t="s">
        <v>194</v>
      </c>
      <c r="B83" s="6" t="s">
        <v>85</v>
      </c>
      <c r="C83" s="7">
        <v>4.4999999999999998E-2</v>
      </c>
      <c r="D83" s="24">
        <v>0.38120065419579802</v>
      </c>
      <c r="E83" s="25">
        <v>0.45748278650860352</v>
      </c>
      <c r="F83" s="26"/>
      <c r="G83" s="26"/>
      <c r="H83" s="26"/>
      <c r="I83" s="26"/>
      <c r="J83" s="26"/>
      <c r="K83" s="26"/>
      <c r="L83" s="26"/>
    </row>
    <row r="84" spans="1:12" x14ac:dyDescent="0.2">
      <c r="A84" s="1" t="s">
        <v>195</v>
      </c>
      <c r="B84" s="6" t="s">
        <v>86</v>
      </c>
      <c r="C84" s="7">
        <v>4.1000000000000002E-2</v>
      </c>
      <c r="D84" s="24">
        <v>0.38279449263929288</v>
      </c>
      <c r="E84" s="25">
        <v>0.45939556825320166</v>
      </c>
      <c r="F84" s="26"/>
      <c r="G84" s="26"/>
      <c r="H84" s="26"/>
      <c r="I84" s="26"/>
      <c r="J84" s="26"/>
      <c r="K84" s="26"/>
      <c r="L84" s="26"/>
    </row>
    <row r="85" spans="1:12" x14ac:dyDescent="0.2">
      <c r="A85" s="1" t="s">
        <v>196</v>
      </c>
      <c r="B85" s="6" t="s">
        <v>87</v>
      </c>
      <c r="C85" s="7">
        <v>0.04</v>
      </c>
      <c r="D85" s="24">
        <v>0.28018155661172106</v>
      </c>
      <c r="E85" s="25">
        <v>0.33624873891536233</v>
      </c>
      <c r="F85" s="26"/>
      <c r="G85" s="26"/>
      <c r="H85" s="26"/>
      <c r="I85" s="26"/>
      <c r="J85" s="26"/>
      <c r="K85" s="26"/>
      <c r="L85" s="26"/>
    </row>
    <row r="86" spans="1:12" x14ac:dyDescent="0.2">
      <c r="A86" s="1" t="s">
        <v>197</v>
      </c>
      <c r="B86" s="6" t="s">
        <v>88</v>
      </c>
      <c r="C86" s="7">
        <v>3.9E-2</v>
      </c>
      <c r="D86" s="24">
        <v>0.20293747922451236</v>
      </c>
      <c r="E86" s="25">
        <v>0.24354733513908314</v>
      </c>
      <c r="F86" s="26"/>
      <c r="G86" s="26"/>
      <c r="H86" s="26"/>
      <c r="I86" s="26"/>
      <c r="J86" s="26"/>
      <c r="K86" s="26"/>
      <c r="L86" s="26"/>
    </row>
    <row r="87" spans="1:12" x14ac:dyDescent="0.2">
      <c r="A87" s="1" t="s">
        <v>198</v>
      </c>
      <c r="B87" s="6" t="s">
        <v>89</v>
      </c>
      <c r="C87" s="7">
        <v>3.7999999999999999E-2</v>
      </c>
      <c r="D87" s="24">
        <v>0.3027252884938379</v>
      </c>
      <c r="E87" s="25">
        <v>0.36330370108873872</v>
      </c>
      <c r="F87" s="26"/>
      <c r="G87" s="26"/>
      <c r="H87" s="26"/>
      <c r="I87" s="26"/>
      <c r="J87" s="26"/>
      <c r="K87" s="26"/>
      <c r="L87" s="26"/>
    </row>
    <row r="88" spans="1:12" x14ac:dyDescent="0.2">
      <c r="A88" s="1" t="s">
        <v>199</v>
      </c>
      <c r="B88" s="6" t="s">
        <v>90</v>
      </c>
      <c r="C88" s="7">
        <v>3.6999999999999998E-2</v>
      </c>
      <c r="D88" s="24">
        <v>0.2783265538353431</v>
      </c>
      <c r="E88" s="25">
        <v>0.33402253119568015</v>
      </c>
      <c r="F88" s="26"/>
      <c r="G88" s="26"/>
      <c r="H88" s="26"/>
      <c r="I88" s="26"/>
      <c r="J88" s="26"/>
      <c r="K88" s="26"/>
      <c r="L88" s="26"/>
    </row>
    <row r="89" spans="1:12" x14ac:dyDescent="0.2">
      <c r="A89" s="1" t="s">
        <v>200</v>
      </c>
      <c r="B89" s="6" t="s">
        <v>91</v>
      </c>
      <c r="C89" s="7">
        <v>3.6999999999999998E-2</v>
      </c>
      <c r="D89" s="24">
        <v>0.20121919746676037</v>
      </c>
      <c r="E89" s="25">
        <v>0.24148520770595575</v>
      </c>
      <c r="F89" s="26"/>
      <c r="G89" s="26"/>
      <c r="H89" s="26"/>
      <c r="I89" s="26"/>
      <c r="J89" s="26"/>
      <c r="K89" s="26"/>
      <c r="L89" s="26"/>
    </row>
    <row r="90" spans="1:12" x14ac:dyDescent="0.2">
      <c r="A90" s="1" t="s">
        <v>201</v>
      </c>
      <c r="B90" s="6" t="s">
        <v>92</v>
      </c>
      <c r="C90" s="7">
        <v>3.5000000000000003E-2</v>
      </c>
      <c r="D90" s="24">
        <v>0.64259952124056186</v>
      </c>
      <c r="E90" s="25">
        <v>0.77119022842817397</v>
      </c>
      <c r="F90" s="26"/>
      <c r="G90" s="26"/>
      <c r="H90" s="26"/>
      <c r="I90" s="26"/>
      <c r="J90" s="26"/>
      <c r="K90" s="26"/>
      <c r="L90" s="26"/>
    </row>
    <row r="91" spans="1:12" x14ac:dyDescent="0.2">
      <c r="A91" s="1" t="s">
        <v>202</v>
      </c>
      <c r="B91" s="6" t="s">
        <v>93</v>
      </c>
      <c r="C91" s="7">
        <v>3.3000000000000002E-2</v>
      </c>
      <c r="D91" s="24">
        <v>0.41948643813351971</v>
      </c>
      <c r="E91" s="25">
        <v>0.50342994564044219</v>
      </c>
      <c r="F91" s="26"/>
      <c r="G91" s="26"/>
      <c r="H91" s="26"/>
      <c r="I91" s="26"/>
      <c r="J91" s="26"/>
      <c r="K91" s="26"/>
      <c r="L91" s="26"/>
    </row>
    <row r="92" spans="1:12" x14ac:dyDescent="0.2">
      <c r="A92" s="1" t="s">
        <v>203</v>
      </c>
      <c r="B92" s="6" t="s">
        <v>94</v>
      </c>
      <c r="C92" s="7">
        <v>3.1E-2</v>
      </c>
      <c r="D92" s="24">
        <v>0.5647192153273034</v>
      </c>
      <c r="E92" s="25">
        <v>0.67772528031966495</v>
      </c>
      <c r="F92" s="26"/>
      <c r="G92" s="26"/>
      <c r="H92" s="26"/>
      <c r="I92" s="26"/>
      <c r="J92" s="26"/>
      <c r="K92" s="26"/>
      <c r="L92" s="26"/>
    </row>
    <row r="93" spans="1:12" x14ac:dyDescent="0.2">
      <c r="A93" s="1" t="s">
        <v>204</v>
      </c>
      <c r="B93" s="6" t="s">
        <v>95</v>
      </c>
      <c r="C93" s="7">
        <v>3.1E-2</v>
      </c>
      <c r="D93" s="24">
        <v>0.32149496326959037</v>
      </c>
      <c r="E93" s="25">
        <v>0.38582937890108848</v>
      </c>
      <c r="F93" s="26"/>
      <c r="G93" s="26"/>
      <c r="H93" s="26"/>
      <c r="I93" s="26"/>
      <c r="J93" s="26"/>
      <c r="K93" s="26"/>
      <c r="L93" s="26"/>
    </row>
    <row r="94" spans="1:12" x14ac:dyDescent="0.2">
      <c r="A94" s="1" t="s">
        <v>205</v>
      </c>
      <c r="B94" s="6" t="s">
        <v>96</v>
      </c>
      <c r="C94" s="7">
        <v>3.1E-2</v>
      </c>
      <c r="D94" s="24">
        <v>0.31805768818056962</v>
      </c>
      <c r="E94" s="25">
        <v>0.38170427006821078</v>
      </c>
      <c r="F94" s="26"/>
      <c r="G94" s="26"/>
      <c r="H94" s="26"/>
      <c r="I94" s="26"/>
      <c r="J94" s="26"/>
      <c r="K94" s="26"/>
      <c r="L94" s="26"/>
    </row>
    <row r="95" spans="1:12" x14ac:dyDescent="0.2">
      <c r="A95" s="1" t="s">
        <v>206</v>
      </c>
      <c r="B95" s="6" t="s">
        <v>97</v>
      </c>
      <c r="C95" s="7">
        <v>0.03</v>
      </c>
      <c r="D95" s="24">
        <v>0.39273931100240234</v>
      </c>
      <c r="E95" s="25">
        <v>0.47133044602951424</v>
      </c>
      <c r="F95" s="26"/>
      <c r="G95" s="26"/>
      <c r="H95" s="26"/>
      <c r="I95" s="26"/>
      <c r="J95" s="26"/>
      <c r="K95" s="26"/>
      <c r="L95" s="26"/>
    </row>
    <row r="96" spans="1:12" x14ac:dyDescent="0.2">
      <c r="A96" s="1" t="s">
        <v>207</v>
      </c>
      <c r="B96" s="6" t="s">
        <v>98</v>
      </c>
      <c r="C96" s="7">
        <v>0.03</v>
      </c>
      <c r="D96" s="24">
        <v>0.36662762086892137</v>
      </c>
      <c r="E96" s="25">
        <v>0.43999354082950787</v>
      </c>
      <c r="F96" s="26"/>
      <c r="G96" s="26"/>
      <c r="H96" s="26"/>
      <c r="I96" s="26"/>
      <c r="J96" s="26"/>
      <c r="K96" s="26"/>
      <c r="L96" s="26"/>
    </row>
    <row r="97" spans="1:12" x14ac:dyDescent="0.2">
      <c r="A97" s="1" t="s">
        <v>208</v>
      </c>
      <c r="B97" s="6" t="s">
        <v>99</v>
      </c>
      <c r="C97" s="7">
        <v>2.7E-2</v>
      </c>
      <c r="D97" s="24">
        <v>0.42034284877852435</v>
      </c>
      <c r="E97" s="25">
        <v>0.50445773277553729</v>
      </c>
      <c r="F97" s="26"/>
      <c r="G97" s="26"/>
      <c r="H97" s="26"/>
      <c r="I97" s="26"/>
      <c r="J97" s="26"/>
      <c r="K97" s="26"/>
      <c r="L97" s="26"/>
    </row>
    <row r="98" spans="1:12" x14ac:dyDescent="0.2">
      <c r="A98" s="1" t="s">
        <v>209</v>
      </c>
      <c r="B98" s="6" t="s">
        <v>100</v>
      </c>
      <c r="C98" s="7">
        <v>2.4E-2</v>
      </c>
      <c r="D98" s="24">
        <v>0.26219226074452551</v>
      </c>
      <c r="E98" s="25">
        <v>0.31465960177703711</v>
      </c>
      <c r="F98" s="26"/>
      <c r="G98" s="26"/>
      <c r="H98" s="26"/>
      <c r="I98" s="26"/>
      <c r="J98" s="26"/>
      <c r="K98" s="26"/>
      <c r="L98" s="26"/>
    </row>
    <row r="99" spans="1:12" x14ac:dyDescent="0.2">
      <c r="A99" s="1" t="s">
        <v>210</v>
      </c>
      <c r="B99" s="6" t="s">
        <v>101</v>
      </c>
      <c r="C99" s="7">
        <v>2.4E-2</v>
      </c>
      <c r="D99" s="24">
        <v>0.24913052418444567</v>
      </c>
      <c r="E99" s="25">
        <v>0.29898407873589</v>
      </c>
      <c r="F99" s="26"/>
      <c r="G99" s="26"/>
      <c r="H99" s="26"/>
      <c r="I99" s="26"/>
      <c r="J99" s="26"/>
      <c r="K99" s="26"/>
      <c r="L99" s="26"/>
    </row>
    <row r="100" spans="1:12" x14ac:dyDescent="0.2">
      <c r="A100" s="1" t="s">
        <v>211</v>
      </c>
      <c r="B100" s="6" t="s">
        <v>102</v>
      </c>
      <c r="C100" s="7">
        <v>2.3E-2</v>
      </c>
      <c r="D100" s="24">
        <v>0.23923215837698084</v>
      </c>
      <c r="E100" s="25">
        <v>0.28710494914458923</v>
      </c>
      <c r="F100" s="26"/>
      <c r="G100" s="26"/>
      <c r="H100" s="26"/>
      <c r="I100" s="26"/>
      <c r="J100" s="26"/>
      <c r="K100" s="26"/>
      <c r="L100" s="26"/>
    </row>
    <row r="101" spans="1:12" x14ac:dyDescent="0.2">
      <c r="A101" s="1" t="s">
        <v>212</v>
      </c>
      <c r="B101" s="6" t="s">
        <v>103</v>
      </c>
      <c r="C101" s="7">
        <v>2.3E-2</v>
      </c>
      <c r="D101" s="24">
        <v>0.25779135157636518</v>
      </c>
      <c r="E101" s="25">
        <v>0.30937802587400337</v>
      </c>
      <c r="F101" s="26"/>
      <c r="G101" s="26"/>
      <c r="H101" s="26"/>
      <c r="I101" s="26"/>
      <c r="J101" s="26"/>
      <c r="K101" s="26"/>
      <c r="L101" s="26"/>
    </row>
    <row r="102" spans="1:12" x14ac:dyDescent="0.2">
      <c r="A102" s="1" t="s">
        <v>213</v>
      </c>
      <c r="B102" s="6" t="s">
        <v>104</v>
      </c>
      <c r="C102" s="7">
        <v>2.1999999999999999E-2</v>
      </c>
      <c r="D102" s="24">
        <v>0.23346230053272554</v>
      </c>
      <c r="E102" s="25">
        <v>0.28018048399665529</v>
      </c>
      <c r="F102" s="26"/>
      <c r="G102" s="26"/>
      <c r="H102" s="26"/>
      <c r="I102" s="26"/>
      <c r="J102" s="26"/>
      <c r="K102" s="26"/>
      <c r="L102" s="26"/>
    </row>
    <row r="103" spans="1:12" x14ac:dyDescent="0.2">
      <c r="A103" s="1" t="s">
        <v>214</v>
      </c>
      <c r="B103" s="6" t="s">
        <v>105</v>
      </c>
      <c r="C103" s="7">
        <v>0.02</v>
      </c>
      <c r="D103" s="24">
        <v>0.24556671668064611</v>
      </c>
      <c r="E103" s="25">
        <v>0.29470711706367558</v>
      </c>
      <c r="F103" s="26"/>
      <c r="G103" s="26"/>
      <c r="H103" s="26"/>
      <c r="I103" s="26"/>
      <c r="J103" s="26"/>
      <c r="K103" s="26"/>
      <c r="L103" s="26"/>
    </row>
    <row r="104" spans="1:12" x14ac:dyDescent="0.2">
      <c r="A104" s="1" t="s">
        <v>215</v>
      </c>
      <c r="B104" s="6" t="s">
        <v>106</v>
      </c>
      <c r="C104" s="7">
        <v>0.02</v>
      </c>
      <c r="D104" s="24">
        <v>0.20334856044251456</v>
      </c>
      <c r="E104" s="25">
        <v>0.24404067789446154</v>
      </c>
      <c r="F104" s="26"/>
      <c r="G104" s="26"/>
      <c r="H104" s="26"/>
      <c r="I104" s="26"/>
      <c r="J104" s="26"/>
      <c r="K104" s="26"/>
      <c r="L104" s="26"/>
    </row>
    <row r="105" spans="1:12" x14ac:dyDescent="0.2">
      <c r="A105" s="1" t="s">
        <v>216</v>
      </c>
      <c r="B105" s="6" t="s">
        <v>107</v>
      </c>
      <c r="C105" s="7">
        <v>1.9E-2</v>
      </c>
      <c r="D105" s="24">
        <v>0.35672020319793518</v>
      </c>
      <c r="E105" s="25">
        <v>0.42810354800462869</v>
      </c>
      <c r="F105" s="26"/>
      <c r="G105" s="26"/>
      <c r="H105" s="26"/>
      <c r="I105" s="26"/>
      <c r="J105" s="26"/>
      <c r="K105" s="26"/>
      <c r="L105" s="26"/>
    </row>
    <row r="106" spans="1:12" x14ac:dyDescent="0.2">
      <c r="A106" s="1" t="s">
        <v>217</v>
      </c>
      <c r="B106" s="6" t="s">
        <v>108</v>
      </c>
      <c r="C106" s="7">
        <v>1.7999999999999999E-2</v>
      </c>
      <c r="D106" s="24">
        <v>0.23938783396501581</v>
      </c>
      <c r="E106" s="25">
        <v>0.28729177700288833</v>
      </c>
      <c r="F106" s="26"/>
      <c r="G106" s="26"/>
      <c r="H106" s="26"/>
      <c r="I106" s="26"/>
      <c r="J106" s="26"/>
      <c r="K106" s="26"/>
      <c r="L106" s="26"/>
    </row>
    <row r="107" spans="1:12" x14ac:dyDescent="0.2">
      <c r="A107" s="1" t="s">
        <v>218</v>
      </c>
      <c r="B107" s="6" t="s">
        <v>109</v>
      </c>
      <c r="C107" s="7">
        <v>1.7999999999999999E-2</v>
      </c>
      <c r="D107" s="24">
        <v>0.46547772869954895</v>
      </c>
      <c r="E107" s="25">
        <v>0.55862456173484898</v>
      </c>
      <c r="F107" s="26"/>
      <c r="G107" s="26"/>
      <c r="H107" s="26"/>
      <c r="I107" s="26"/>
      <c r="J107" s="26"/>
      <c r="K107" s="26"/>
      <c r="L107" s="26"/>
    </row>
    <row r="108" spans="1:12" x14ac:dyDescent="0.2">
      <c r="A108" s="1" t="s">
        <v>219</v>
      </c>
      <c r="B108" s="6" t="s">
        <v>110</v>
      </c>
      <c r="C108" s="7">
        <v>1.6E-2</v>
      </c>
      <c r="D108" s="24">
        <v>0.22349095930646679</v>
      </c>
      <c r="E108" s="25">
        <v>0.26821377586221984</v>
      </c>
      <c r="F108" s="26"/>
      <c r="G108" s="26"/>
      <c r="H108" s="26"/>
      <c r="I108" s="26"/>
      <c r="J108" s="26"/>
      <c r="K108" s="26"/>
      <c r="L108" s="26"/>
    </row>
    <row r="109" spans="1:12" x14ac:dyDescent="0.2">
      <c r="A109" s="1" t="s">
        <v>220</v>
      </c>
      <c r="B109" s="6" t="s">
        <v>111</v>
      </c>
      <c r="C109" s="7">
        <v>1.6E-2</v>
      </c>
      <c r="D109" s="24">
        <v>0.23419441818803466</v>
      </c>
      <c r="E109" s="25">
        <v>0.2810591058492582</v>
      </c>
      <c r="F109" s="26"/>
      <c r="G109" s="26"/>
      <c r="H109" s="26"/>
      <c r="I109" s="26"/>
      <c r="J109" s="26"/>
      <c r="K109" s="26"/>
      <c r="L109" s="26"/>
    </row>
    <row r="110" spans="1:12" x14ac:dyDescent="0.2">
      <c r="A110" s="1" t="s">
        <v>221</v>
      </c>
      <c r="B110" s="6" t="s">
        <v>112</v>
      </c>
      <c r="C110" s="7">
        <v>8.0000000000000002E-3</v>
      </c>
      <c r="D110" s="24">
        <v>0.23087369063546256</v>
      </c>
      <c r="E110" s="25">
        <v>0.27707386690156677</v>
      </c>
      <c r="F110" s="26"/>
      <c r="G110" s="26"/>
      <c r="H110" s="26"/>
      <c r="I110" s="26"/>
      <c r="J110" s="26"/>
      <c r="K110" s="26"/>
      <c r="L110" s="26"/>
    </row>
    <row r="111" spans="1:12" x14ac:dyDescent="0.2">
      <c r="A111" s="1" t="s">
        <v>222</v>
      </c>
      <c r="B111" s="6" t="s">
        <v>113</v>
      </c>
      <c r="C111" s="7">
        <v>7.0000000000000001E-3</v>
      </c>
      <c r="D111" s="24">
        <v>6.7570700054404131E-2</v>
      </c>
      <c r="E111" s="25">
        <v>8.1092285144264573E-2</v>
      </c>
      <c r="F111" s="26"/>
      <c r="G111" s="26"/>
      <c r="H111" s="26"/>
      <c r="I111" s="26"/>
      <c r="J111" s="26"/>
      <c r="K111" s="26"/>
      <c r="L111" s="26"/>
    </row>
    <row r="112" spans="1:12" ht="17" thickBot="1" x14ac:dyDescent="0.25">
      <c r="A112" s="2" t="s">
        <v>223</v>
      </c>
      <c r="B112" s="9" t="s">
        <v>114</v>
      </c>
      <c r="C112" s="10">
        <v>4.0000000000000001E-3</v>
      </c>
      <c r="D112" s="27">
        <v>0.51002591863172031</v>
      </c>
      <c r="E112" s="28">
        <v>0.61208729806482498</v>
      </c>
      <c r="F112" s="26"/>
      <c r="G112" s="26"/>
      <c r="H112" s="26"/>
      <c r="I112" s="26"/>
      <c r="J112" s="26"/>
      <c r="K112" s="26"/>
      <c r="L112" s="26"/>
    </row>
    <row r="113" spans="4:12" x14ac:dyDescent="0.2"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4:12" x14ac:dyDescent="0.2"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4:12" x14ac:dyDescent="0.2"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4:12" x14ac:dyDescent="0.2"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4:12" x14ac:dyDescent="0.2"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4:12" x14ac:dyDescent="0.2"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4:12" x14ac:dyDescent="0.2"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4:12" x14ac:dyDescent="0.2"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4:12" x14ac:dyDescent="0.2">
      <c r="D121" s="26"/>
      <c r="E121" s="26"/>
      <c r="F121" s="26"/>
      <c r="G121" s="26"/>
      <c r="H121" s="26"/>
      <c r="I121" s="26"/>
      <c r="J121" s="26"/>
      <c r="K121" s="26"/>
      <c r="L121" s="2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Ordoñez</cp:lastModifiedBy>
  <dcterms:created xsi:type="dcterms:W3CDTF">2020-06-09T08:10:33Z</dcterms:created>
  <dcterms:modified xsi:type="dcterms:W3CDTF">2023-03-07T21:14:13Z</dcterms:modified>
</cp:coreProperties>
</file>