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hidePivotFieldList="1"/>
  <mc:AlternateContent xmlns:mc="http://schemas.openxmlformats.org/markup-compatibility/2006">
    <mc:Choice Requires="x15">
      <x15ac:absPath xmlns:x15ac="http://schemas.microsoft.com/office/spreadsheetml/2010/11/ac" url="https://montisolbr-my.sharepoint.com/personal/suleima_caldas_montisol_com_br/Documents/1.CONTRATOS HYDRO/CT_4600011662_Utilidades/02.PLANEJAMENTO/01 - Base de dados BI/"/>
    </mc:Choice>
  </mc:AlternateContent>
  <xr:revisionPtr revIDLastSave="1146" documentId="8_{F26479AB-B6DB-430F-AF6D-7BBE334D3765}" xr6:coauthVersionLast="47" xr6:coauthVersionMax="47" xr10:uidLastSave="{5F643455-2038-414F-8D40-694138956D7E}"/>
  <bookViews>
    <workbookView xWindow="-108" yWindow="-108" windowWidth="23256" windowHeight="12456" firstSheet="6" activeTab="7" xr2:uid="{00000000-000D-0000-FFFF-FFFF00000000}"/>
  </bookViews>
  <sheets>
    <sheet name="PROGRAMAÇÃO" sheetId="17" state="hidden" r:id="rId1"/>
    <sheet name="Programação Semanal - SEM04" sheetId="21" state="hidden" r:id="rId2"/>
    <sheet name="BD POWER BI HYDRO" sheetId="25" state="hidden" r:id="rId3"/>
    <sheet name="Programação Semanal - SEM06" sheetId="26" r:id="rId4"/>
    <sheet name="Programação Semanal - SEM05 (2)" sheetId="28" state="hidden" r:id="rId5"/>
    <sheet name="impre" sheetId="29" state="hidden" r:id="rId6"/>
    <sheet name="Programação Semanal - SEM07 CLI" sheetId="30" r:id="rId7"/>
    <sheet name="Programação Semanal - SEM07 ENC" sheetId="32" r:id="rId8"/>
    <sheet name="Planilha1" sheetId="27" state="hidden" r:id="rId9"/>
    <sheet name="Resumo" sheetId="20" state="hidden" r:id="rId10"/>
  </sheets>
  <definedNames>
    <definedName name="_xlnm._FilterDatabase" localSheetId="2" hidden="1">'BD POWER BI HYDRO'!$B$2:$I$33</definedName>
    <definedName name="_xlnm._FilterDatabase" localSheetId="5" hidden="1">impre!$A$5:$AL$37</definedName>
    <definedName name="_xlnm._FilterDatabase" localSheetId="1" hidden="1">'Programação Semanal - SEM04'!$A$5:$AS$35</definedName>
    <definedName name="_xlnm._FilterDatabase" localSheetId="4" hidden="1">'Programação Semanal - SEM05 (2)'!$A$5:$AL$19</definedName>
    <definedName name="_xlnm._FilterDatabase" localSheetId="3" hidden="1">'Programação Semanal - SEM06'!$A$5:$AL$37</definedName>
    <definedName name="_xlnm._FilterDatabase" localSheetId="6" hidden="1">'Programação Semanal - SEM07 CLI'!$A$5:$AL$64</definedName>
    <definedName name="_xlnm._FilterDatabase" localSheetId="7" hidden="1">'Programação Semanal - SEM07 ENC'!$A$5:$AL$32</definedName>
    <definedName name="_xlnm.Print_Area" localSheetId="2">'BD POWER BI HYDRO'!$B$2:$H$33</definedName>
    <definedName name="_xlnm.Print_Area" localSheetId="5">impre!$A$2:$AL$6</definedName>
    <definedName name="_xlnm.Print_Area" localSheetId="0">PROGRAMAÇÃO!$B$1:$B$31</definedName>
    <definedName name="_xlnm.Print_Area" localSheetId="1">'Programação Semanal - SEM04'!$A$2:$AS$30</definedName>
    <definedName name="_xlnm.Print_Area" localSheetId="4">'Programação Semanal - SEM05 (2)'!$A$2:$AL$7</definedName>
    <definedName name="_xlnm.Print_Area" localSheetId="3">'Programação Semanal - SEM06'!$A$2:$AL$6</definedName>
    <definedName name="_xlnm.Print_Area" localSheetId="6">'Programação Semanal - SEM07 CLI'!$A$2:$AL$6</definedName>
    <definedName name="_xlnm.Print_Area" localSheetId="7">'Programação Semanal - SEM07 ENC'!$A$2:$AL$5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5" i="32" l="1"/>
  <c r="T5" i="32" s="1"/>
  <c r="U5" i="32" s="1"/>
  <c r="V5" i="32" s="1"/>
  <c r="W5" i="32" s="1"/>
  <c r="X5" i="32" s="1"/>
  <c r="Y5" i="32" s="1"/>
  <c r="Z5" i="32" s="1"/>
  <c r="AA5" i="32" s="1"/>
  <c r="AB5" i="32" s="1"/>
  <c r="AC5" i="32" s="1"/>
  <c r="AD5" i="32" s="1"/>
  <c r="AE5" i="32" s="1"/>
  <c r="AF5" i="32" s="1"/>
  <c r="AG5" i="32" s="1"/>
  <c r="AH5" i="32" s="1"/>
  <c r="AI5" i="32" s="1"/>
  <c r="AJ5" i="32" s="1"/>
  <c r="AK5" i="32" s="1"/>
  <c r="AL5" i="32" s="1"/>
  <c r="AM5" i="32" s="1"/>
  <c r="AN5" i="32" s="1"/>
  <c r="AO5" i="32" s="1"/>
  <c r="AP5" i="32" s="1"/>
  <c r="AQ5" i="32" s="1"/>
  <c r="AR5" i="32" s="1"/>
  <c r="AS5" i="32" s="1"/>
  <c r="AT5" i="32" s="1"/>
  <c r="AU5" i="32" s="1"/>
  <c r="AV5" i="32" s="1"/>
  <c r="AW5" i="32" s="1"/>
  <c r="AX5" i="32" s="1"/>
  <c r="AY5" i="32" s="1"/>
  <c r="AZ5" i="32" s="1"/>
  <c r="BA5" i="32" s="1"/>
  <c r="BB5" i="32" s="1"/>
  <c r="BC5" i="32" s="1"/>
  <c r="BD5" i="32" s="1"/>
  <c r="BE5" i="32" s="1"/>
  <c r="BF5" i="32" s="1"/>
  <c r="BG5" i="32" s="1"/>
  <c r="S5" i="30"/>
  <c r="T5" i="30" s="1"/>
  <c r="U5" i="30" s="1"/>
  <c r="V5" i="30" s="1"/>
  <c r="W5" i="30" s="1"/>
  <c r="X5" i="30" s="1"/>
  <c r="Y5" i="30" s="1"/>
  <c r="Z5" i="30" s="1"/>
  <c r="AA5" i="30" s="1"/>
  <c r="AB5" i="30" s="1"/>
  <c r="AC5" i="30" s="1"/>
  <c r="AD5" i="30" s="1"/>
  <c r="AE5" i="30" s="1"/>
  <c r="AF5" i="30" s="1"/>
  <c r="AG5" i="30" s="1"/>
  <c r="AH5" i="30" s="1"/>
  <c r="AI5" i="30" s="1"/>
  <c r="AJ5" i="30" s="1"/>
  <c r="AK5" i="30" s="1"/>
  <c r="AL5" i="30" s="1"/>
  <c r="AM5" i="30" s="1"/>
  <c r="AN5" i="30" s="1"/>
  <c r="AO5" i="30" s="1"/>
  <c r="AP5" i="30" s="1"/>
  <c r="AQ5" i="30" s="1"/>
  <c r="AR5" i="30" s="1"/>
  <c r="AS5" i="30" s="1"/>
  <c r="AT5" i="30" s="1"/>
  <c r="AU5" i="30" s="1"/>
  <c r="AV5" i="30" s="1"/>
  <c r="AW5" i="30" s="1"/>
  <c r="AX5" i="30" s="1"/>
  <c r="AY5" i="30" s="1"/>
  <c r="AZ5" i="30" s="1"/>
  <c r="BA5" i="30" s="1"/>
  <c r="BB5" i="30" s="1"/>
  <c r="BC5" i="30" s="1"/>
  <c r="BD5" i="30" s="1"/>
  <c r="BE5" i="30" s="1"/>
  <c r="BF5" i="30" s="1"/>
  <c r="BG5" i="30" s="1"/>
  <c r="BA5" i="26"/>
  <c r="BB5" i="26" s="1"/>
  <c r="BC5" i="26" s="1"/>
  <c r="BD5" i="26" s="1"/>
  <c r="BE5" i="26" s="1"/>
  <c r="BF5" i="26" s="1"/>
  <c r="BG5" i="26" s="1"/>
  <c r="S5" i="29"/>
  <c r="T5" i="29" s="1"/>
  <c r="U5" i="29" s="1"/>
  <c r="V5" i="29" s="1"/>
  <c r="W5" i="29" s="1"/>
  <c r="X5" i="29" s="1"/>
  <c r="Y5" i="29" s="1"/>
  <c r="Z5" i="29" s="1"/>
  <c r="AA5" i="29" s="1"/>
  <c r="AB5" i="29" s="1"/>
  <c r="AC5" i="29" s="1"/>
  <c r="AD5" i="29" s="1"/>
  <c r="AE5" i="29" s="1"/>
  <c r="AF5" i="29" s="1"/>
  <c r="AG5" i="29" s="1"/>
  <c r="AH5" i="29" s="1"/>
  <c r="AI5" i="29" s="1"/>
  <c r="AJ5" i="29" s="1"/>
  <c r="AK5" i="29" s="1"/>
  <c r="AL5" i="29" s="1"/>
  <c r="AM5" i="29" s="1"/>
  <c r="AN5" i="29" s="1"/>
  <c r="AO5" i="29" s="1"/>
  <c r="AP5" i="29" s="1"/>
  <c r="AQ5" i="29" s="1"/>
  <c r="AR5" i="29" s="1"/>
  <c r="AS5" i="29" s="1"/>
  <c r="AT5" i="29" s="1"/>
  <c r="AU5" i="29" s="1"/>
  <c r="AV5" i="29" s="1"/>
  <c r="AW5" i="29" s="1"/>
  <c r="AX5" i="29" s="1"/>
  <c r="AY5" i="29" s="1"/>
  <c r="AZ5" i="29" s="1"/>
  <c r="S5" i="28"/>
  <c r="T5" i="28" s="1"/>
  <c r="U5" i="28" s="1"/>
  <c r="V5" i="28" s="1"/>
  <c r="W5" i="28" s="1"/>
  <c r="X5" i="28" s="1"/>
  <c r="Y5" i="28" s="1"/>
  <c r="Z5" i="28" s="1"/>
  <c r="AA5" i="28" s="1"/>
  <c r="AB5" i="28" s="1"/>
  <c r="AC5" i="28" s="1"/>
  <c r="AD5" i="28" s="1"/>
  <c r="AE5" i="28" s="1"/>
  <c r="AF5" i="28" s="1"/>
  <c r="AG5" i="28" s="1"/>
  <c r="AH5" i="28" s="1"/>
  <c r="AI5" i="28" s="1"/>
  <c r="AJ5" i="28" s="1"/>
  <c r="AK5" i="28" s="1"/>
  <c r="AL5" i="28" s="1"/>
  <c r="AM5" i="28" s="1"/>
  <c r="AN5" i="28" s="1"/>
  <c r="AO5" i="28" s="1"/>
  <c r="AP5" i="28" s="1"/>
  <c r="AQ5" i="28" s="1"/>
  <c r="AR5" i="28" s="1"/>
  <c r="AS5" i="28" s="1"/>
  <c r="S5" i="26"/>
  <c r="T5" i="26" s="1"/>
  <c r="U5" i="26" s="1"/>
  <c r="V5" i="26" s="1"/>
  <c r="W5" i="26" s="1"/>
  <c r="X5" i="26" s="1"/>
  <c r="Y5" i="26" s="1"/>
  <c r="Z5" i="26" s="1"/>
  <c r="AA5" i="26" s="1"/>
  <c r="AB5" i="26" s="1"/>
  <c r="AC5" i="26" s="1"/>
  <c r="AD5" i="26" s="1"/>
  <c r="AE5" i="26" s="1"/>
  <c r="AF5" i="26" s="1"/>
  <c r="AG5" i="26" s="1"/>
  <c r="AH5" i="26" s="1"/>
  <c r="AI5" i="26" s="1"/>
  <c r="AJ5" i="26" s="1"/>
  <c r="AK5" i="26" s="1"/>
  <c r="AL5" i="26" s="1"/>
  <c r="AM5" i="26" s="1"/>
  <c r="AN5" i="26" s="1"/>
  <c r="AO5" i="26" s="1"/>
  <c r="AP5" i="26" s="1"/>
  <c r="AQ5" i="26" s="1"/>
  <c r="AR5" i="26" s="1"/>
  <c r="AS5" i="26" s="1"/>
  <c r="AT5" i="26" s="1"/>
  <c r="AU5" i="26" s="1"/>
  <c r="AV5" i="26" s="1"/>
  <c r="AW5" i="26" s="1"/>
  <c r="AX5" i="26" s="1"/>
  <c r="AY5" i="26" s="1"/>
  <c r="AZ5" i="26" s="1"/>
  <c r="H38" i="25" l="1"/>
  <c r="H39" i="25"/>
  <c r="H40" i="25"/>
  <c r="H41" i="25"/>
  <c r="H42" i="25"/>
  <c r="H37" i="25"/>
  <c r="H36" i="25"/>
  <c r="H35" i="25"/>
  <c r="H34" i="25"/>
  <c r="H33" i="25"/>
  <c r="H32" i="25"/>
  <c r="H31" i="25"/>
  <c r="H30" i="25"/>
  <c r="H29" i="25"/>
  <c r="H28" i="25"/>
  <c r="H27" i="25"/>
  <c r="H26" i="25"/>
  <c r="H25" i="25"/>
  <c r="H24" i="25"/>
  <c r="H23" i="25"/>
  <c r="H22" i="25"/>
  <c r="H21" i="25"/>
  <c r="H20" i="25"/>
  <c r="H19" i="25"/>
  <c r="H18" i="25"/>
  <c r="H17" i="25"/>
  <c r="H16" i="25"/>
  <c r="H15" i="25"/>
  <c r="H14" i="25"/>
  <c r="H13" i="25"/>
  <c r="H12" i="25"/>
  <c r="H11" i="25"/>
  <c r="H10" i="25"/>
  <c r="H9" i="25"/>
  <c r="H8" i="25"/>
  <c r="H7" i="25"/>
  <c r="H6" i="25"/>
  <c r="H5" i="25"/>
  <c r="H4" i="25"/>
  <c r="H3" i="25"/>
  <c r="Z5" i="21" l="1"/>
  <c r="AA5" i="21" s="1"/>
  <c r="AB5" i="21" s="1"/>
  <c r="AC5" i="21" s="1"/>
  <c r="AD5" i="21" s="1"/>
  <c r="AE5" i="21" s="1"/>
  <c r="AF5" i="21" s="1"/>
  <c r="X5" i="21"/>
  <c r="W5" i="21" s="1"/>
  <c r="V5" i="21" s="1"/>
  <c r="U5" i="21" s="1"/>
  <c r="T5" i="21" s="1"/>
  <c r="S5" i="21" s="1"/>
  <c r="R5" i="21" s="1"/>
  <c r="AM5" i="21" l="1"/>
  <c r="AG5" i="21"/>
  <c r="AH5" i="21" l="1"/>
  <c r="AN5" i="21"/>
  <c r="AI5" i="21" l="1"/>
  <c r="AO5" i="21"/>
  <c r="AJ5" i="21" l="1"/>
  <c r="AP5" i="21"/>
  <c r="AK5" i="21" l="1"/>
  <c r="AQ5" i="21"/>
  <c r="AR5" i="21" l="1"/>
  <c r="AL5" i="21"/>
  <c r="AS5" i="21" s="1"/>
  <c r="E3" i="20" l="1"/>
  <c r="E4" i="20"/>
  <c r="E5" i="20"/>
  <c r="C3" i="17"/>
  <c r="C4" i="17"/>
  <c r="C5" i="17"/>
  <c r="C6" i="17"/>
  <c r="C7" i="17"/>
  <c r="C8" i="17"/>
  <c r="C9" i="17"/>
  <c r="C10" i="17"/>
  <c r="C11" i="17"/>
  <c r="C12" i="17"/>
  <c r="C13" i="17"/>
  <c r="C14" i="17"/>
  <c r="C15" i="17"/>
  <c r="C16" i="17"/>
  <c r="C17" i="17"/>
  <c r="C18" i="17"/>
  <c r="C19" i="17"/>
  <c r="C20" i="17"/>
  <c r="C21" i="17"/>
  <c r="C22" i="17"/>
  <c r="C23" i="17"/>
  <c r="C24" i="17"/>
  <c r="C25" i="17"/>
  <c r="C26" i="17"/>
  <c r="C27" i="17"/>
  <c r="C2" i="17"/>
</calcChain>
</file>

<file path=xl/sharedStrings.xml><?xml version="1.0" encoding="utf-8"?>
<sst xmlns="http://schemas.openxmlformats.org/spreadsheetml/2006/main" count="2426" uniqueCount="323">
  <si>
    <t>EDT</t>
  </si>
  <si>
    <t>ATIVIDADES</t>
  </si>
  <si>
    <t>1.3.1.4.3</t>
  </si>
  <si>
    <t>LOCAÇÃO TANQUE POLIDOR</t>
  </si>
  <si>
    <t>DEMOLIÇÃO PISO DO TANQUE POLIDOR</t>
  </si>
  <si>
    <t>1.3.1.4.7</t>
  </si>
  <si>
    <t>ARMAÇÃO TANQUE POLIDOR</t>
  </si>
  <si>
    <t>1.3.1.4.4</t>
  </si>
  <si>
    <t>ESCAVAÇÃO TANQUE POLIDOR</t>
  </si>
  <si>
    <t>1.3.1.4.6</t>
  </si>
  <si>
    <t>CONFECÇÃO DE FORMA</t>
  </si>
  <si>
    <t>1.3.1.4.9</t>
  </si>
  <si>
    <t>CONCRETAGEM TANQUE POLIDOR</t>
  </si>
  <si>
    <t>1.3.1.4.10</t>
  </si>
  <si>
    <t>PERIODO DE CURA TANQUE POLIDOR</t>
  </si>
  <si>
    <t>1.3.2.2.1</t>
  </si>
  <si>
    <t>LOCAÇÃO  BASE DO TRASNFORMADO ÁREA 56</t>
  </si>
  <si>
    <t>1.3.2.2.2</t>
  </si>
  <si>
    <t>ESCAVAÇÃO TANQUE DO TRSNDFORMADOR</t>
  </si>
  <si>
    <t>1.3.2.2.7</t>
  </si>
  <si>
    <t>CORTE E DOBRA ARMAÇÃO FERRAGE, BASE DO TRANSFORMADOR</t>
  </si>
  <si>
    <t>1.3.2.2.6</t>
  </si>
  <si>
    <t>1.3.2.2.9</t>
  </si>
  <si>
    <t xml:space="preserve">CONCRETAGEM  DO TRNSFORMADOR </t>
  </si>
  <si>
    <t>1.3.2.2.11</t>
  </si>
  <si>
    <t>PERIODO DE CURA BASE DO TRANSFORMADOR</t>
  </si>
  <si>
    <t>1.3.1.1.3.2.1</t>
  </si>
  <si>
    <t>TRNSPORTE PEÇAS PRÉ MOLDADAS PILAR 02</t>
  </si>
  <si>
    <t>1.3.1.1.3.3.2</t>
  </si>
  <si>
    <t>TRNSPORTE PEÇAS PRÉ MOLDADAS PILAR 01</t>
  </si>
  <si>
    <t>1.3.1.1.3.4.2</t>
  </si>
  <si>
    <t>TRNSPORTE PEÇAS PRÉ MOLDADAS PILAR 04</t>
  </si>
  <si>
    <t>1.3.1.1.3.5.2</t>
  </si>
  <si>
    <t>TRNSPORTE PEÇAS PRÉ MOLDADAS PILAR 03</t>
  </si>
  <si>
    <t>1.3.1.1.3.6.2</t>
  </si>
  <si>
    <t>TRNSPORTE PEÇAS PRÉ MOLDADAS PILAR 05</t>
  </si>
  <si>
    <t>1.3.1.1.3.7.2</t>
  </si>
  <si>
    <t>TRNSPORTE PEÇAS PRÉ MOLDADAS PILAR 07</t>
  </si>
  <si>
    <t>1.3.1.1.3.8.2</t>
  </si>
  <si>
    <t>TRNSPORTE PEÇAS PRÉ MOLDADAS PILAR 06</t>
  </si>
  <si>
    <t>1.3.1.1.3.9.2</t>
  </si>
  <si>
    <t>TRNSPORTE PEÇAS PRÉ MOLDADAS PILAR 08</t>
  </si>
  <si>
    <t>1.3.1.1.4.1</t>
  </si>
  <si>
    <t>TRANSPORTE DAS VIGAS NIVEL 5.00H -  9.78H</t>
  </si>
  <si>
    <t>1.3.1.1.4.3.1</t>
  </si>
  <si>
    <t>IÇAMENTO VIGAS NIVEL 5.00h</t>
  </si>
  <si>
    <t>1.3.1.1.4.3.2</t>
  </si>
  <si>
    <t>IÇAMENTO VIGAS NIVEL 9.78h</t>
  </si>
  <si>
    <t>1.3.1.2.2</t>
  </si>
  <si>
    <t>CONCRETAGEM VIGAS NIVEL 5:00h -9.78h - 15.00H PRÉDIO E</t>
  </si>
  <si>
    <t>1.3.1.2.2.1</t>
  </si>
  <si>
    <t>CONCRETAGEM PILAR 01 - 03 PRÉDIO E</t>
  </si>
  <si>
    <t>PROGRAMADO</t>
  </si>
  <si>
    <t>CONCLUÍDO</t>
  </si>
  <si>
    <t>REPROGRAMADO</t>
  </si>
  <si>
    <t>SEM02</t>
  </si>
  <si>
    <t>SEM03</t>
  </si>
  <si>
    <t>SEM04</t>
  </si>
  <si>
    <t>SEM05</t>
  </si>
  <si>
    <t>DOM</t>
  </si>
  <si>
    <t>SEG</t>
  </si>
  <si>
    <t>TER</t>
  </si>
  <si>
    <t>QUA</t>
  </si>
  <si>
    <t>QUI</t>
  </si>
  <si>
    <t>SEX</t>
  </si>
  <si>
    <t>SÁB</t>
  </si>
  <si>
    <t xml:space="preserve">SISTEMA </t>
  </si>
  <si>
    <t>DISCIPLINA</t>
  </si>
  <si>
    <t>Local da tarefa</t>
  </si>
  <si>
    <t>ÁREA</t>
  </si>
  <si>
    <t>EIXO</t>
  </si>
  <si>
    <t>Atividade</t>
  </si>
  <si>
    <t>Desenho</t>
  </si>
  <si>
    <t>FRENTE SERVIÇO</t>
  </si>
  <si>
    <t>RECURSO NECESSÁRIO</t>
  </si>
  <si>
    <t>QTD.</t>
  </si>
  <si>
    <t>UNID.</t>
  </si>
  <si>
    <t>%  CONCLUIDO ACUM.</t>
  </si>
  <si>
    <t>% AVANÇO PROGR.</t>
  </si>
  <si>
    <t>OBS.:</t>
  </si>
  <si>
    <t>1.4.2</t>
  </si>
  <si>
    <t xml:space="preserve">   (PO) Sistema de Polimento e tanque de condensado</t>
  </si>
  <si>
    <t>MECANICA</t>
  </si>
  <si>
    <t>Tubulações</t>
  </si>
  <si>
    <t>Eixo B e C</t>
  </si>
  <si>
    <t xml:space="preserve">Ajuste e Soldagem da linha 6"-S3-14E-5322-H </t>
  </si>
  <si>
    <t>D3-2900-14-T-1187</t>
  </si>
  <si>
    <t>FRANCIVALDO/ THIAGO</t>
  </si>
  <si>
    <t>Relocação de mão de obra para montagem da linha 5328</t>
  </si>
  <si>
    <t>LADO NORTE</t>
  </si>
  <si>
    <t>Montagem da linha 6"-S3-14E-5328-H</t>
  </si>
  <si>
    <t>D3-2900-14-T-1189</t>
  </si>
  <si>
    <t>m</t>
  </si>
  <si>
    <t>Equipe relocada para Montagem e soldagem do teto do tanque</t>
  </si>
  <si>
    <t>LADO OESTE</t>
  </si>
  <si>
    <t>FRANCIVALDO/THIAGO</t>
  </si>
  <si>
    <t>GUINDASTE 55 ton</t>
  </si>
  <si>
    <t>Alinhamento e montagem de suportes  linha 3"-S3-14E-5324-H</t>
  </si>
  <si>
    <t>D3-2900-14-T-1188</t>
  </si>
  <si>
    <t>BOLA DE FOGO/THIAGO</t>
  </si>
  <si>
    <t>Montagem da linha 3"-S3-14E-5324-H</t>
  </si>
  <si>
    <t>Montagem da linha 3"-S3-14E-5330-H</t>
  </si>
  <si>
    <t>D3-2900-14-T-1190</t>
  </si>
  <si>
    <t>Montagem da linha 8"-S3-14E-5333-H</t>
  </si>
  <si>
    <t>D3-2900-14-T-1192</t>
  </si>
  <si>
    <t>Tanque Polidor</t>
  </si>
  <si>
    <t>N/A</t>
  </si>
  <si>
    <t>Montagem da Linha 6" - S1 -14E-5345-H</t>
  </si>
  <si>
    <t>D3-2900-14-T-1177</t>
  </si>
  <si>
    <t>Equipe relocada para realização do Tie In 143 &amp; 145</t>
  </si>
  <si>
    <t>Montagem da Linha 3" - S1 -14E-5347-H</t>
  </si>
  <si>
    <t>D3-2900-14-T-1179</t>
  </si>
  <si>
    <t>Montagem da Linha 3" - W2 -14E-5353</t>
  </si>
  <si>
    <t>D3-2900-14-T-1185</t>
  </si>
  <si>
    <t>Montagem da Linha 3"-S1-14E-5346-H</t>
  </si>
  <si>
    <t>D3-2900-14-T-1178</t>
  </si>
  <si>
    <t>1.4.3</t>
  </si>
  <si>
    <t xml:space="preserve">   (VP) Sistema de vapor </t>
  </si>
  <si>
    <t xml:space="preserve">Reforço do pipe rack </t>
  </si>
  <si>
    <t>46 AO 64</t>
  </si>
  <si>
    <t>Montagem e Soldagem dos Suportes</t>
  </si>
  <si>
    <t>pç</t>
  </si>
  <si>
    <t>64 AO 58</t>
  </si>
  <si>
    <t>Montagem da linha 20"-S3-14E-5313-H</t>
  </si>
  <si>
    <t>D3-2900-14-T-1217</t>
  </si>
  <si>
    <t>ANDAIME</t>
  </si>
  <si>
    <t>Montagem de andaime para lançamento de tubulação e soldagem</t>
  </si>
  <si>
    <t>OSVALDO</t>
  </si>
  <si>
    <t xml:space="preserve">   (CO) Sistema de Controle, retorno e transferência de condensado</t>
  </si>
  <si>
    <t>LADO LESTE/OESTE</t>
  </si>
  <si>
    <t>Montagem de Andaime para linha 8"-S3-14E-5336-H / 3"-S3-14E-5310-H</t>
  </si>
  <si>
    <t>D3-2900-14-T-1195/D3-2900-14-T-3078</t>
  </si>
  <si>
    <t>ROGERIO</t>
  </si>
  <si>
    <t>SEM01</t>
  </si>
  <si>
    <t>1.4.4</t>
  </si>
  <si>
    <t>LADO LESTE/SUL</t>
  </si>
  <si>
    <t>Montagem da linha 8"-S3-14E-5336-H</t>
  </si>
  <si>
    <t>D3-2900-14-T-1195</t>
  </si>
  <si>
    <t>Montagem da linha 3"-S3-14E-5310-H</t>
  </si>
  <si>
    <t>D3-2900-14-T-3078</t>
  </si>
  <si>
    <t>Montagem de Andaime para ajuste e soldagem da linha 8"-S3-14E-5336-H / 3"-S3-14E-5310-H</t>
  </si>
  <si>
    <t>LADO LESTE</t>
  </si>
  <si>
    <t>Montagem da linha 10"- S1-14E-5385-H</t>
  </si>
  <si>
    <t>D3-2900-57-T-0001</t>
  </si>
  <si>
    <t>Eixo 5 ao 20A</t>
  </si>
  <si>
    <t>Montagem de andaime dos Suportes da linha 10"- S1-14E-5385-H</t>
  </si>
  <si>
    <t>X</t>
  </si>
  <si>
    <t>1.4.5</t>
  </si>
  <si>
    <t xml:space="preserve">   (AR) Sistema de Água de Resfriamento  </t>
  </si>
  <si>
    <t xml:space="preserve">Pipe rack_Rua N18 </t>
  </si>
  <si>
    <t>P53 A P60</t>
  </si>
  <si>
    <t>Montagem de andaime</t>
  </si>
  <si>
    <t>P58 A P55</t>
  </si>
  <si>
    <t>P47 A P52</t>
  </si>
  <si>
    <t>Montagem de andaime para linhas 6"-W6-14E-5362 / 6"-W6-14E-5363</t>
  </si>
  <si>
    <t>D3-2900-58-T-1001/D3-2900-58-T-1002</t>
  </si>
  <si>
    <t xml:space="preserve">   (RA) Sistema de Água de Resfriamento  </t>
  </si>
  <si>
    <t>Montar e soldar das linhas 6"-W6-14E-5362 / 6"-W6-14E-5363</t>
  </si>
  <si>
    <t>Pipe rack</t>
  </si>
  <si>
    <t>Eixo 44 ao 35</t>
  </si>
  <si>
    <t>E14E-2A</t>
  </si>
  <si>
    <t xml:space="preserve">Montagem de Andaime no Tanque Polidor </t>
  </si>
  <si>
    <t>Tanque de Condensado</t>
  </si>
  <si>
    <t>T14E-13A</t>
  </si>
  <si>
    <t>Montagem e Soldagem Das BV's  E bocais do Tanque</t>
  </si>
  <si>
    <t>Pré-montagem e Montagem da Plataforma de acesso ao Tanque</t>
  </si>
  <si>
    <t>Ajuste e acabamento das Soldas do tanque</t>
  </si>
  <si>
    <t>Contrato</t>
  </si>
  <si>
    <t>Descrição da tarefa</t>
  </si>
  <si>
    <t>Reprogramado</t>
  </si>
  <si>
    <t>Início</t>
  </si>
  <si>
    <t>Término</t>
  </si>
  <si>
    <t>Duração</t>
  </si>
  <si>
    <t>Fabricação dos Suportes</t>
  </si>
  <si>
    <t>Não</t>
  </si>
  <si>
    <t>Jatemento e pintura</t>
  </si>
  <si>
    <t>Sim</t>
  </si>
  <si>
    <t>Montagem e Soldagem de cantoneira do 4º Anel</t>
  </si>
  <si>
    <t>Montagem e Soldagem do Teto do Tanque</t>
  </si>
  <si>
    <t>Montagem do Tanque Polidor na base</t>
  </si>
  <si>
    <t>Montagem da Linha 3" - S1 -14E-5343-H</t>
  </si>
  <si>
    <t>Jateamento e pintura</t>
  </si>
  <si>
    <t xml:space="preserve">Montagem de andaime </t>
  </si>
  <si>
    <t>Jateamento e Pintura dos Suportes  da linha 10"- S1-14E-5385-H</t>
  </si>
  <si>
    <t>SEM06</t>
  </si>
  <si>
    <t>SEM07</t>
  </si>
  <si>
    <t>SEM08</t>
  </si>
  <si>
    <t>1.6.1.1.1.1</t>
  </si>
  <si>
    <t>Tubulação Torrre de resfriamento E-58B-3A/B/C</t>
  </si>
  <si>
    <t>Montagem de andaime linhas (6''W6-14E-5386/5387) dos tie ins 154/167/168 para o pipe rack</t>
  </si>
  <si>
    <t>1.6.1.1.2.1</t>
  </si>
  <si>
    <t>Pipe rack_Rua N18</t>
  </si>
  <si>
    <t>Montagem de andaime para Montar e soldar linhas ( 6'' W6-14E-5362/5363)</t>
  </si>
  <si>
    <t>D3-2900-58-T-1001-R3</t>
  </si>
  <si>
    <t>Solda de suportes Montar e soldar linhas ( 6'' W6-14E-5362/5363)</t>
  </si>
  <si>
    <t>GENILSON</t>
  </si>
  <si>
    <t>Montar e soldar linhas ( 6'' W6-14E-5362/5363)</t>
  </si>
  <si>
    <t>desmontagem de andaime para Montar e soldar linhas ( 6'' W6-14E-5362/5363)</t>
  </si>
  <si>
    <t>Montagem de andaime para Montar e soldar linhas (6''W6-14E-5386/5387) dos tie ins 154/167/168 para o pipe rack</t>
  </si>
  <si>
    <t>Montar e soldar linhas (6''W6-14E-5386/5387) dos tie ins 154/167/168 para o pipe rack</t>
  </si>
  <si>
    <t>Equipe relocada para rua N18, devido a liberação de andaime pra sonda de tubulaçao &amp; liberação para solda de suportes.</t>
  </si>
  <si>
    <t>Desmontar andaime usado para Montar e soldar linhas (6''W6-14E-5386/5387) dos tie ins 154/167/168 para o pipe rack</t>
  </si>
  <si>
    <t>Pipe rack_Rua E</t>
  </si>
  <si>
    <t>1.5.2.5.3
1.5.2.5.4</t>
  </si>
  <si>
    <t>(CD) Sistema de retorno e Transferência de condensado</t>
  </si>
  <si>
    <t>Sistema de condensado</t>
  </si>
  <si>
    <t>Montagem de andaime e realização de TIE IN</t>
  </si>
  <si>
    <t>GILVANDERSON</t>
  </si>
  <si>
    <t>Pipe rack_Área 14C</t>
  </si>
  <si>
    <t>Montagem de andaime para montagem soldagem linhas ( 6'' W6-14E-5362/5363)</t>
  </si>
  <si>
    <t>1.6.3.2.1.1.1.2</t>
  </si>
  <si>
    <t>(VP) Sistema de vapor de média pressão</t>
  </si>
  <si>
    <t>SISTEMA DE VAPOR</t>
  </si>
  <si>
    <t>14A</t>
  </si>
  <si>
    <t>Montar e soldar trecho de linha 20"-S3-14E-5313-H</t>
  </si>
  <si>
    <t>S3-14E-5313-H</t>
  </si>
  <si>
    <t>MARCOS DOS ANJOS</t>
  </si>
  <si>
    <t>1.6.3.2.1.1.1.1</t>
  </si>
  <si>
    <t xml:space="preserve">Montar e soldar complemento estrutural do Pipe Rack </t>
  </si>
  <si>
    <t>und</t>
  </si>
  <si>
    <t>1.6.3.2.1.4.1.1</t>
  </si>
  <si>
    <t>Montar e soldar trecho de linha 14"-S3-14E-5314-H</t>
  </si>
  <si>
    <t>S3-14E-5314-H</t>
  </si>
  <si>
    <t>Montagem de andaime para trecho do dilator montagem dilador</t>
  </si>
  <si>
    <t>Montagem de andaime ultimo trecho 28m do dilatador</t>
  </si>
  <si>
    <t>montagem de andaime para montar e soldar trecho de linha 14"-S3-14E-5314-H</t>
  </si>
  <si>
    <t>1.6.4.1.2</t>
  </si>
  <si>
    <t>Solda de suporte Linha 3-S3-14E-5330-H - Fabricação para soldar linha &amp; suportes</t>
  </si>
  <si>
    <t xml:space="preserve"> 3-S3-14E-5330-H</t>
  </si>
  <si>
    <t>1.6.4.1.3</t>
  </si>
  <si>
    <t>Solda de suporte Linha 3-S3-14E-5324-H - Fabricação para soldar linha &amp; suportes</t>
  </si>
  <si>
    <t xml:space="preserve"> 3-S3-14E-5324-H</t>
  </si>
  <si>
    <t>1.6.4.1.4</t>
  </si>
  <si>
    <t>Linha 3-S3-14E-5322-H - Fabricação para soldar linha &amp; suportes</t>
  </si>
  <si>
    <t xml:space="preserve"> 3-S3-14E-5322-H</t>
  </si>
  <si>
    <t>1.6.4.1.5</t>
  </si>
  <si>
    <t>Linha 3-S3-14E-5328-H - Fabricação para soldar linha &amp; suportes</t>
  </si>
  <si>
    <t xml:space="preserve"> 3-S3-14E-5328-H</t>
  </si>
  <si>
    <t>Montagem e adequação de andaime Linha 3-S3-14E-5330/24/22/28-H - para montar Suportes</t>
  </si>
  <si>
    <t>1.6.2.4.1</t>
  </si>
  <si>
    <t>(PO) Sistema de Polimento</t>
  </si>
  <si>
    <t>SISTEMA DE POLIMENTO</t>
  </si>
  <si>
    <t>Montar andaime para Fabricar Montar e soldar linha  5346</t>
  </si>
  <si>
    <t>3"-S1-14E-5346-H</t>
  </si>
  <si>
    <t xml:space="preserve">Fabricar Montar e soldar linha </t>
  </si>
  <si>
    <t>1.6.2.4.2</t>
  </si>
  <si>
    <t xml:space="preserve">Montar andaime para Fabricar Montar e soldar linha </t>
  </si>
  <si>
    <t>3"-S1-14E-5347-H</t>
  </si>
  <si>
    <t>1.6.2.4.3</t>
  </si>
  <si>
    <t xml:space="preserve">Montar andaime Fabricar Montar e soldar linha </t>
  </si>
  <si>
    <t xml:space="preserve"> 1.1/2"-C1-14E-5344</t>
  </si>
  <si>
    <t>1.6.2.4.4</t>
  </si>
  <si>
    <t xml:space="preserve">Montar andaime  Fabricar Montar e soldar linha </t>
  </si>
  <si>
    <t>Linha 2"-A1-14E-5352</t>
  </si>
  <si>
    <t>1.6.1.1.1.2</t>
  </si>
  <si>
    <t>Montar e soldar linhas (4''W6-14E-5364/5365/5366)  dos tie ins 147/152/153 para o pipe rack</t>
  </si>
  <si>
    <t>Linha 3-S3-14E-5330-H - Montar e soldar linha</t>
  </si>
  <si>
    <t>Reprogramado para realização do Tie in</t>
  </si>
  <si>
    <t>Linha 3-S3-14E-5324-H - Montar e soldar Linha</t>
  </si>
  <si>
    <t>Linha 3-S3-14E-5322-H - Montar e soldar linha</t>
  </si>
  <si>
    <t>Linha 3-S3-14E-5328-H - Montar Soldar linha</t>
  </si>
  <si>
    <t>GENILSON/DAVYDSON</t>
  </si>
  <si>
    <t>STATUS DAS ATIVIDADES DA SEMANA</t>
  </si>
  <si>
    <t>Programado</t>
  </si>
  <si>
    <t>Concluído</t>
  </si>
  <si>
    <t>Reprogramada, atividade não pêde ocorrer, atividade não liberada pela operação</t>
  </si>
  <si>
    <t>Atividade Reprogramada, operação não liberou o bloqueio.</t>
  </si>
  <si>
    <t>1.6.1.1.1</t>
  </si>
  <si>
    <t>Montar e soldar linhas ( 6'' W6-14E-5362/5363) - 2º trecho</t>
  </si>
  <si>
    <t>1.6.1.1.1.5</t>
  </si>
  <si>
    <t>Montar e soldar suportes - 2º trecho</t>
  </si>
  <si>
    <t>1.6.1.1.1.6</t>
  </si>
  <si>
    <t>Inspeção ENDs das soldas - 2º trecho</t>
  </si>
  <si>
    <t>Montar e soldar linhas (6''W6-14E-5386/5387) dos tie ins 154/167/168 para o pipe rack - 1º Trecho</t>
  </si>
  <si>
    <t>1.6.1.1.2.3</t>
  </si>
  <si>
    <t>1.6.1.1.2.4</t>
  </si>
  <si>
    <t>Montar e soldar linhas (4''W6-14E-5364/5365/5366) dos tie ins 147/152/153 para o pipe rack - 2º Trecho</t>
  </si>
  <si>
    <t>1.6.1.1.2.5</t>
  </si>
  <si>
    <t>Montar e soldar suportes</t>
  </si>
  <si>
    <t>Inspeção ENDs das soldas</t>
  </si>
  <si>
    <t>INSPEÇÃO</t>
  </si>
  <si>
    <t>1.6.1.1.3.4</t>
  </si>
  <si>
    <t>1.6.1.1.3.5</t>
  </si>
  <si>
    <t>Montar e soldar suportes - 2º Trecho</t>
  </si>
  <si>
    <t>Pipe rack_Rua E 19</t>
  </si>
  <si>
    <t>1.6.1.1.4.4</t>
  </si>
  <si>
    <t>1.6.1.3</t>
  </si>
  <si>
    <t>CIVIL</t>
  </si>
  <si>
    <t>Civil torre de resfriamento</t>
  </si>
  <si>
    <t>Base civil suporte PS1-2900-58-0707</t>
  </si>
  <si>
    <t>1.6.3.1.1.4</t>
  </si>
  <si>
    <t>Montar e soldar linha 2º trecho (Linha 3-S3-14E-5330-H)</t>
  </si>
  <si>
    <t>Montar suportes 2º trecho ((Linha 3-S3-14E-5330-H))</t>
  </si>
  <si>
    <t>1.6.3.1.1.5</t>
  </si>
  <si>
    <t>1.6.3.1.1.6</t>
  </si>
  <si>
    <t>1.6.3.1.1.7</t>
  </si>
  <si>
    <t>Inspeção ENDs das soldas 2º trecho (Linha 3-S3-14E-5330-H)</t>
  </si>
  <si>
    <t>Teste hidrostático (Linha 3-S3-14E-5330-H)</t>
  </si>
  <si>
    <t>1.6.3.1.2.3</t>
  </si>
  <si>
    <t>1.6.3.1.2.4</t>
  </si>
  <si>
    <t>1.6.3.1.2.5</t>
  </si>
  <si>
    <t>Montar e soldar linha 2º trecho Linha 3"-S3-14E-5324-H</t>
  </si>
  <si>
    <t>Montar suportes 2º trecho
Linha 3"-S3-14E-5324-H</t>
  </si>
  <si>
    <t>Inspeção ENDs das soldas 
Linha 3"-S3-14E-5324-H</t>
  </si>
  <si>
    <t>1.6.4.2.1.1.1.1</t>
  </si>
  <si>
    <t>Montar e soldar complemento estrutural do Pipe Rack
Linha 20"-S3-14E-5313-H</t>
  </si>
  <si>
    <t>1.6.4.2.1.1.1.2</t>
  </si>
  <si>
    <t>Pipe rack_Rua N18 entre as áreas 4A e 4B</t>
  </si>
  <si>
    <t>1.6.4.2.1.4.1.4</t>
  </si>
  <si>
    <t>Montar e soldar trecho de linha 14"-S3-14E-5314-H 2º trecho</t>
  </si>
  <si>
    <t>Montagem de andaime Linha 20"-S3-14E-5313-H</t>
  </si>
  <si>
    <t>Montagem de andaime
Linha 14"-S3-14E-5314-H</t>
  </si>
  <si>
    <t>1.6.4.2.1.4.1</t>
  </si>
  <si>
    <t>1.6.4.2.1.1</t>
  </si>
  <si>
    <t>Montagem de andaime
Linha 3-S3-14E-5330-H</t>
  </si>
  <si>
    <t>1.6.3.1.1</t>
  </si>
  <si>
    <t>1.6.3.1.2</t>
  </si>
  <si>
    <t>Montagem de andaime
Linha 3"-S3-14E-5324-H</t>
  </si>
  <si>
    <t>1.6.3.1.3</t>
  </si>
  <si>
    <t>Montagem de andaime
Linha 6"-S3-14E-5322-H</t>
  </si>
  <si>
    <t>Montagem de andaime
Linha 6"-S3-14E-5328-H</t>
  </si>
  <si>
    <t>1.6.3.1.4</t>
  </si>
  <si>
    <t>Utilização de guindaste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</si>
</sst>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dd/mm"/>
  </numFmts>
  <fonts count="21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Arial Black"/>
      <family val="2"/>
    </font>
    <font>
      <b/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8"/>
      <name val="Calibri"/>
      <family val="2"/>
      <scheme val="minor"/>
    </font>
    <font>
      <sz val="18"/>
      <color theme="0"/>
      <name val="Calibri"/>
      <family val="2"/>
      <scheme val="minor"/>
    </font>
    <font>
      <sz val="18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sz val="18"/>
      <name val="Calibri"/>
      <family val="2"/>
      <scheme val="minor"/>
    </font>
    <font>
      <sz val="18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34998626667073579"/>
        <bgColor auto="1"/>
      </patternFill>
    </fill>
    <fill>
      <patternFill patternType="solid">
        <fgColor rgb="FFFFFF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34998626667073579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89">
    <xf numFmtId="0" fontId="0" fillId="0" borderId="0" xfId="0"/>
    <xf numFmtId="0" fontId="2" fillId="0" borderId="1" xfId="0" applyFont="1" applyBorder="1"/>
    <xf numFmtId="0" fontId="3" fillId="0" borderId="5" xfId="0" applyFont="1" applyBorder="1" applyAlignment="1">
      <alignment vertical="center"/>
    </xf>
    <xf numFmtId="0" fontId="0" fillId="0" borderId="4" xfId="0" applyBorder="1"/>
    <xf numFmtId="0" fontId="2" fillId="0" borderId="4" xfId="0" applyFont="1" applyBorder="1" applyAlignment="1">
      <alignment horizontal="center"/>
    </xf>
    <xf numFmtId="0" fontId="0" fillId="0" borderId="1" xfId="0" applyBorder="1"/>
    <xf numFmtId="0" fontId="4" fillId="2" borderId="4" xfId="0" applyFont="1" applyFill="1" applyBorder="1" applyAlignment="1">
      <alignment vertical="center" wrapText="1"/>
    </xf>
    <xf numFmtId="0" fontId="4" fillId="4" borderId="4" xfId="0" applyFont="1" applyFill="1" applyBorder="1" applyAlignment="1">
      <alignment vertical="center" wrapText="1"/>
    </xf>
    <xf numFmtId="0" fontId="4" fillId="3" borderId="4" xfId="0" applyFont="1" applyFill="1" applyBorder="1" applyAlignment="1">
      <alignment vertical="center" wrapText="1"/>
    </xf>
    <xf numFmtId="0" fontId="0" fillId="0" borderId="3" xfId="0" applyBorder="1"/>
    <xf numFmtId="0" fontId="4" fillId="2" borderId="3" xfId="0" applyFont="1" applyFill="1" applyBorder="1" applyAlignment="1">
      <alignment vertical="center" wrapText="1"/>
    </xf>
    <xf numFmtId="0" fontId="0" fillId="0" borderId="2" xfId="0" applyBorder="1"/>
    <xf numFmtId="0" fontId="5" fillId="0" borderId="5" xfId="0" applyFont="1" applyBorder="1" applyAlignment="1">
      <alignment vertical="center"/>
    </xf>
    <xf numFmtId="0" fontId="0" fillId="0" borderId="0" xfId="0" applyProtection="1">
      <protection hidden="1"/>
    </xf>
    <xf numFmtId="0" fontId="0" fillId="0" borderId="0" xfId="0" applyAlignment="1" applyProtection="1">
      <alignment horizontal="center"/>
      <protection locked="0" hidden="1"/>
    </xf>
    <xf numFmtId="0" fontId="0" fillId="0" borderId="1" xfId="0" applyBorder="1" applyAlignment="1" applyProtection="1">
      <alignment horizontal="left"/>
      <protection locked="0"/>
    </xf>
    <xf numFmtId="0" fontId="0" fillId="0" borderId="6" xfId="0" applyBorder="1" applyAlignment="1" applyProtection="1">
      <alignment horizontal="center"/>
      <protection locked="0" hidden="1"/>
    </xf>
    <xf numFmtId="0" fontId="0" fillId="0" borderId="2" xfId="0" applyBorder="1" applyAlignment="1" applyProtection="1">
      <alignment horizontal="left"/>
      <protection locked="0"/>
    </xf>
    <xf numFmtId="0" fontId="0" fillId="0" borderId="7" xfId="0" applyBorder="1" applyAlignment="1" applyProtection="1">
      <alignment horizontal="center"/>
      <protection locked="0" hidden="1"/>
    </xf>
    <xf numFmtId="0" fontId="7" fillId="0" borderId="11" xfId="0" applyFont="1" applyBorder="1" applyAlignment="1" applyProtection="1">
      <alignment horizontal="center"/>
      <protection locked="0" hidden="1"/>
    </xf>
    <xf numFmtId="0" fontId="0" fillId="0" borderId="12" xfId="0" applyBorder="1" applyAlignment="1" applyProtection="1">
      <alignment horizontal="center"/>
      <protection locked="0" hidden="1"/>
    </xf>
    <xf numFmtId="0" fontId="7" fillId="0" borderId="13" xfId="0" applyFont="1" applyBorder="1" applyAlignment="1" applyProtection="1">
      <alignment horizontal="center"/>
      <protection locked="0" hidden="1"/>
    </xf>
    <xf numFmtId="0" fontId="0" fillId="0" borderId="14" xfId="0" applyBorder="1" applyAlignment="1" applyProtection="1">
      <alignment horizontal="left"/>
      <protection locked="0"/>
    </xf>
    <xf numFmtId="0" fontId="0" fillId="0" borderId="15" xfId="0" applyBorder="1" applyAlignment="1" applyProtection="1">
      <alignment horizontal="center"/>
      <protection locked="0" hidden="1"/>
    </xf>
    <xf numFmtId="0" fontId="0" fillId="0" borderId="16" xfId="0" applyBorder="1" applyAlignment="1" applyProtection="1">
      <alignment horizontal="center"/>
      <protection locked="0" hidden="1"/>
    </xf>
    <xf numFmtId="0" fontId="9" fillId="0" borderId="0" xfId="0" applyFont="1" applyProtection="1">
      <protection locked="0"/>
    </xf>
    <xf numFmtId="0" fontId="9" fillId="0" borderId="0" xfId="0" applyFont="1" applyAlignment="1" applyProtection="1">
      <alignment horizontal="left"/>
      <protection locked="0"/>
    </xf>
    <xf numFmtId="0" fontId="9" fillId="0" borderId="0" xfId="0" applyFont="1" applyAlignment="1" applyProtection="1">
      <alignment horizontal="left" wrapText="1"/>
      <protection locked="0"/>
    </xf>
    <xf numFmtId="0" fontId="9" fillId="0" borderId="0" xfId="0" applyFont="1" applyAlignment="1" applyProtection="1">
      <alignment horizontal="center"/>
      <protection locked="0"/>
    </xf>
    <xf numFmtId="9" fontId="9" fillId="0" borderId="0" xfId="1" applyFont="1" applyAlignment="1" applyProtection="1">
      <alignment horizontal="center"/>
      <protection locked="0"/>
    </xf>
    <xf numFmtId="0" fontId="10" fillId="0" borderId="0" xfId="0" applyFont="1" applyProtection="1">
      <protection locked="0"/>
    </xf>
    <xf numFmtId="0" fontId="10" fillId="0" borderId="0" xfId="0" applyFont="1" applyAlignment="1" applyProtection="1">
      <alignment horizontal="left"/>
      <protection locked="0"/>
    </xf>
    <xf numFmtId="0" fontId="10" fillId="0" borderId="0" xfId="0" applyFont="1" applyAlignment="1" applyProtection="1">
      <alignment horizontal="left" wrapText="1"/>
      <protection locked="0"/>
    </xf>
    <xf numFmtId="0" fontId="10" fillId="0" borderId="0" xfId="0" applyFont="1" applyAlignment="1" applyProtection="1">
      <alignment horizontal="center"/>
      <protection locked="0"/>
    </xf>
    <xf numFmtId="0" fontId="10" fillId="0" borderId="0" xfId="0" applyFont="1" applyProtection="1">
      <protection hidden="1"/>
    </xf>
    <xf numFmtId="0" fontId="10" fillId="0" borderId="0" xfId="0" applyFont="1" applyAlignment="1" applyProtection="1">
      <alignment horizontal="center"/>
      <protection locked="0" hidden="1"/>
    </xf>
    <xf numFmtId="0" fontId="12" fillId="7" borderId="1" xfId="0" applyFont="1" applyFill="1" applyBorder="1" applyAlignment="1" applyProtection="1">
      <alignment horizontal="center" vertical="center"/>
      <protection locked="0"/>
    </xf>
    <xf numFmtId="0" fontId="12" fillId="7" borderId="4" xfId="0" applyFont="1" applyFill="1" applyBorder="1" applyAlignment="1" applyProtection="1">
      <alignment horizontal="center" vertical="center"/>
      <protection locked="0"/>
    </xf>
    <xf numFmtId="0" fontId="12" fillId="7" borderId="4" xfId="0" applyFont="1" applyFill="1" applyBorder="1" applyAlignment="1" applyProtection="1">
      <alignment horizontal="center" vertical="center" wrapText="1"/>
      <protection locked="0"/>
    </xf>
    <xf numFmtId="0" fontId="12" fillId="7" borderId="1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 wrapText="1"/>
    </xf>
    <xf numFmtId="9" fontId="12" fillId="7" borderId="1" xfId="1" applyFont="1" applyFill="1" applyBorder="1" applyAlignment="1">
      <alignment horizontal="center" vertical="center" wrapText="1"/>
    </xf>
    <xf numFmtId="164" fontId="12" fillId="7" borderId="1" xfId="0" applyNumberFormat="1" applyFont="1" applyFill="1" applyBorder="1" applyAlignment="1" applyProtection="1">
      <alignment horizontal="center" vertical="center"/>
      <protection hidden="1"/>
    </xf>
    <xf numFmtId="164" fontId="12" fillId="7" borderId="2" xfId="0" applyNumberFormat="1" applyFont="1" applyFill="1" applyBorder="1" applyAlignment="1" applyProtection="1">
      <alignment horizontal="center" vertical="center"/>
      <protection hidden="1"/>
    </xf>
    <xf numFmtId="0" fontId="14" fillId="0" borderId="0" xfId="0" applyFont="1" applyAlignment="1" applyProtection="1">
      <alignment horizontal="center" vertical="center"/>
      <protection hidden="1"/>
    </xf>
    <xf numFmtId="0" fontId="15" fillId="5" borderId="1" xfId="0" applyFont="1" applyFill="1" applyBorder="1" applyAlignment="1" applyProtection="1">
      <alignment horizontal="center" vertical="center" wrapText="1"/>
      <protection locked="0"/>
    </xf>
    <xf numFmtId="0" fontId="11" fillId="5" borderId="1" xfId="0" applyFont="1" applyFill="1" applyBorder="1" applyAlignment="1" applyProtection="1">
      <alignment horizontal="left" vertical="center" wrapText="1"/>
      <protection locked="0"/>
    </xf>
    <xf numFmtId="1" fontId="11" fillId="0" borderId="1" xfId="0" applyNumberFormat="1" applyFont="1" applyBorder="1" applyAlignment="1" applyProtection="1">
      <alignment horizontal="center" vertical="center"/>
      <protection locked="0"/>
    </xf>
    <xf numFmtId="14" fontId="11" fillId="0" borderId="1" xfId="0" applyNumberFormat="1" applyFont="1" applyBorder="1" applyAlignment="1" applyProtection="1">
      <alignment horizontal="center" vertical="center"/>
      <protection locked="0"/>
    </xf>
    <xf numFmtId="0" fontId="11" fillId="5" borderId="1" xfId="0" applyFont="1" applyFill="1" applyBorder="1" applyAlignment="1" applyProtection="1">
      <alignment horizontal="center" vertical="center" wrapText="1"/>
      <protection locked="0"/>
    </xf>
    <xf numFmtId="9" fontId="11" fillId="5" borderId="1" xfId="1" applyFont="1" applyFill="1" applyBorder="1" applyAlignment="1" applyProtection="1">
      <alignment horizontal="center" vertical="center" wrapText="1"/>
      <protection locked="0"/>
    </xf>
    <xf numFmtId="0" fontId="11" fillId="8" borderId="1" xfId="0" applyFont="1" applyFill="1" applyBorder="1" applyAlignment="1" applyProtection="1">
      <alignment horizontal="center" vertical="center" wrapText="1"/>
      <protection locked="0" hidden="1"/>
    </xf>
    <xf numFmtId="0" fontId="11" fillId="0" borderId="1" xfId="0" applyFont="1" applyBorder="1" applyAlignment="1" applyProtection="1">
      <alignment horizontal="center" vertical="center" wrapText="1"/>
      <protection locked="0" hidden="1"/>
    </xf>
    <xf numFmtId="0" fontId="11" fillId="0" borderId="0" xfId="0" applyFont="1" applyAlignment="1" applyProtection="1">
      <alignment wrapText="1"/>
      <protection hidden="1"/>
    </xf>
    <xf numFmtId="14" fontId="11" fillId="0" borderId="1" xfId="0" applyNumberFormat="1" applyFont="1" applyBorder="1" applyAlignment="1" applyProtection="1">
      <alignment horizontal="center" vertical="center" wrapText="1"/>
      <protection locked="0"/>
    </xf>
    <xf numFmtId="9" fontId="11" fillId="5" borderId="6" xfId="1" applyFont="1" applyFill="1" applyBorder="1" applyAlignment="1" applyProtection="1">
      <alignment horizontal="center" vertical="center" wrapText="1"/>
      <protection locked="0"/>
    </xf>
    <xf numFmtId="0" fontId="17" fillId="7" borderId="1" xfId="0" applyFont="1" applyFill="1" applyBorder="1"/>
    <xf numFmtId="0" fontId="17" fillId="7" borderId="1" xfId="0" applyFont="1" applyFill="1" applyBorder="1" applyAlignment="1">
      <alignment horizontal="center"/>
    </xf>
    <xf numFmtId="0" fontId="17" fillId="7" borderId="1" xfId="0" applyFont="1" applyFill="1" applyBorder="1" applyProtection="1">
      <protection hidden="1"/>
    </xf>
    <xf numFmtId="0" fontId="0" fillId="0" borderId="1" xfId="0" applyBorder="1" applyProtection="1">
      <protection locked="0"/>
    </xf>
    <xf numFmtId="0" fontId="3" fillId="9" borderId="5" xfId="0" applyFont="1" applyFill="1" applyBorder="1" applyAlignment="1">
      <alignment horizontal="left" vertical="center"/>
    </xf>
    <xf numFmtId="14" fontId="0" fillId="0" borderId="1" xfId="0" applyNumberFormat="1" applyBorder="1" applyProtection="1">
      <protection locked="0"/>
    </xf>
    <xf numFmtId="0" fontId="0" fillId="5" borderId="1" xfId="0" applyFill="1" applyBorder="1" applyAlignment="1" applyProtection="1">
      <alignment horizontal="center"/>
      <protection hidden="1"/>
    </xf>
    <xf numFmtId="0" fontId="0" fillId="5" borderId="2" xfId="0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0" fillId="0" borderId="0" xfId="0" applyAlignment="1" applyProtection="1">
      <alignment horizontal="center"/>
      <protection hidden="1"/>
    </xf>
    <xf numFmtId="0" fontId="10" fillId="0" borderId="0" xfId="0" applyFont="1" applyAlignment="1" applyProtection="1">
      <alignment horizontal="left"/>
      <protection hidden="1"/>
    </xf>
    <xf numFmtId="0" fontId="12" fillId="7" borderId="4" xfId="0" applyFont="1" applyFill="1" applyBorder="1" applyAlignment="1" applyProtection="1">
      <alignment vertical="center"/>
      <protection locked="0"/>
    </xf>
    <xf numFmtId="0" fontId="11" fillId="5" borderId="1" xfId="0" applyFont="1" applyFill="1" applyBorder="1" applyAlignment="1" applyProtection="1">
      <alignment vertical="center" wrapText="1"/>
      <protection locked="0"/>
    </xf>
    <xf numFmtId="0" fontId="11" fillId="0" borderId="0" xfId="0" applyFont="1" applyAlignment="1" applyProtection="1">
      <alignment horizontal="right"/>
      <protection locked="0"/>
    </xf>
    <xf numFmtId="0" fontId="12" fillId="0" borderId="0" xfId="0" applyFont="1" applyAlignment="1" applyProtection="1">
      <alignment horizontal="center"/>
      <protection locked="0"/>
    </xf>
    <xf numFmtId="0" fontId="2" fillId="0" borderId="0" xfId="0" applyFont="1" applyAlignment="1" applyProtection="1">
      <alignment horizontal="center"/>
      <protection locked="0" hidden="1"/>
    </xf>
    <xf numFmtId="0" fontId="2" fillId="0" borderId="18" xfId="0" applyFont="1" applyBorder="1" applyAlignment="1" applyProtection="1">
      <alignment horizontal="center"/>
      <protection locked="0" hidden="1"/>
    </xf>
    <xf numFmtId="0" fontId="18" fillId="0" borderId="0" xfId="0" applyFont="1" applyAlignment="1" applyProtection="1">
      <alignment horizontal="center"/>
      <protection locked="0" hidden="1"/>
    </xf>
    <xf numFmtId="164" fontId="13" fillId="6" borderId="1" xfId="0" applyNumberFormat="1" applyFont="1" applyFill="1" applyBorder="1" applyAlignment="1" applyProtection="1">
      <alignment horizontal="center" vertical="center"/>
      <protection hidden="1"/>
    </xf>
    <xf numFmtId="0" fontId="11" fillId="10" borderId="1" xfId="0" applyFont="1" applyFill="1" applyBorder="1" applyAlignment="1" applyProtection="1">
      <alignment horizontal="left" vertical="center" wrapText="1"/>
      <protection locked="0"/>
    </xf>
    <xf numFmtId="0" fontId="19" fillId="0" borderId="1" xfId="0" applyFont="1" applyBorder="1" applyAlignment="1" applyProtection="1">
      <alignment horizontal="center" vertical="center" wrapText="1"/>
      <protection locked="0" hidden="1"/>
    </xf>
    <xf numFmtId="0" fontId="19" fillId="8" borderId="1" xfId="0" applyFont="1" applyFill="1" applyBorder="1" applyAlignment="1" applyProtection="1">
      <alignment horizontal="center" vertical="center" wrapText="1"/>
      <protection locked="0" hidden="1"/>
    </xf>
    <xf numFmtId="0" fontId="19" fillId="11" borderId="1" xfId="0" applyFont="1" applyFill="1" applyBorder="1" applyAlignment="1" applyProtection="1">
      <alignment horizontal="center" vertical="center" wrapText="1"/>
      <protection locked="0" hidden="1"/>
    </xf>
    <xf numFmtId="0" fontId="20" fillId="0" borderId="0" xfId="0" applyFont="1" applyAlignment="1" applyProtection="1">
      <alignment horizontal="center" vertical="center"/>
      <protection hidden="1"/>
    </xf>
    <xf numFmtId="0" fontId="11" fillId="6" borderId="1" xfId="0" applyFont="1" applyFill="1" applyBorder="1" applyAlignment="1" applyProtection="1">
      <alignment horizontal="left" vertical="center" wrapText="1"/>
      <protection locked="0"/>
    </xf>
    <xf numFmtId="0" fontId="10" fillId="6" borderId="1" xfId="0" applyFont="1" applyFill="1" applyBorder="1" applyAlignment="1" applyProtection="1">
      <alignment horizontal="center"/>
      <protection locked="0" hidden="1"/>
    </xf>
    <xf numFmtId="0" fontId="10" fillId="0" borderId="1" xfId="0" applyFont="1" applyBorder="1" applyAlignment="1" applyProtection="1">
      <alignment horizontal="center"/>
      <protection locked="0" hidden="1"/>
    </xf>
    <xf numFmtId="0" fontId="16" fillId="0" borderId="17" xfId="0" applyFont="1" applyBorder="1" applyAlignment="1" applyProtection="1">
      <alignment horizontal="left" vertical="center"/>
      <protection locked="0" hidden="1"/>
    </xf>
    <xf numFmtId="0" fontId="16" fillId="0" borderId="18" xfId="0" applyFont="1" applyBorder="1" applyAlignment="1" applyProtection="1">
      <alignment horizontal="left" vertical="center"/>
      <protection locked="0" hidden="1"/>
    </xf>
    <xf numFmtId="0" fontId="16" fillId="0" borderId="19" xfId="0" applyFont="1" applyBorder="1" applyAlignment="1" applyProtection="1">
      <alignment horizontal="left" vertical="center"/>
      <protection locked="0" hidden="1"/>
    </xf>
    <xf numFmtId="0" fontId="6" fillId="7" borderId="8" xfId="0" applyFont="1" applyFill="1" applyBorder="1" applyAlignment="1">
      <alignment horizontal="center"/>
    </xf>
    <xf numFmtId="0" fontId="6" fillId="7" borderId="9" xfId="0" applyFont="1" applyFill="1" applyBorder="1" applyAlignment="1">
      <alignment horizontal="center"/>
    </xf>
    <xf numFmtId="0" fontId="6" fillId="7" borderId="10" xfId="0" applyFont="1" applyFill="1" applyBorder="1" applyAlignment="1">
      <alignment horizontal="center"/>
    </xf>
  </cellXfs>
  <cellStyles count="2">
    <cellStyle name="Normal" xfId="0" builtinId="0"/>
    <cellStyle name="Porcentagem" xfId="1" builtinId="5"/>
  </cellStyles>
  <dxfs count="3">
    <dxf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color theme="0"/>
      </font>
      <fill>
        <patternFill>
          <bgColor rgb="FF444D5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1" defaultTableStyle="TableStyleMedium2" defaultPivotStyle="PivotStyleLight16">
    <tableStyle name="Hydro" pivot="0" count="3" xr9:uid="{6C306848-CEB3-4714-BDD3-2AB9D094A30F}">
      <tableStyleElement type="headerRow" dxfId="2"/>
      <tableStyleElement type="firstRowStripe" dxfId="1"/>
      <tableStyleElement type="secondRowStripe" dxfId="0"/>
    </tableStyle>
  </tableStyles>
  <colors>
    <mruColors>
      <color rgb="FF00FF00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182880</xdr:colOff>
      <xdr:row>1</xdr:row>
      <xdr:rowOff>137160</xdr:rowOff>
    </xdr:from>
    <xdr:to>
      <xdr:col>1</xdr:col>
      <xdr:colOff>624657</xdr:colOff>
      <xdr:row>3</xdr:row>
      <xdr:rowOff>198120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74474599-0B5F-44A6-98E9-0BA5852B16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" y="137160"/>
          <a:ext cx="1364273" cy="75438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182880</xdr:colOff>
      <xdr:row>1</xdr:row>
      <xdr:rowOff>137160</xdr:rowOff>
    </xdr:from>
    <xdr:to>
      <xdr:col>1</xdr:col>
      <xdr:colOff>376179</xdr:colOff>
      <xdr:row>3</xdr:row>
      <xdr:rowOff>198120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A2AE7BED-2774-425B-B1F8-FBA7ADF7DA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" y="537210"/>
          <a:ext cx="1346652" cy="75628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182880</xdr:colOff>
      <xdr:row>1</xdr:row>
      <xdr:rowOff>137160</xdr:rowOff>
    </xdr:from>
    <xdr:to>
      <xdr:col>1</xdr:col>
      <xdr:colOff>376179</xdr:colOff>
      <xdr:row>3</xdr:row>
      <xdr:rowOff>198120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F6ACA6B3-0593-4C51-847B-3C473509EC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" y="537210"/>
          <a:ext cx="1345824" cy="75628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182880</xdr:colOff>
      <xdr:row>1</xdr:row>
      <xdr:rowOff>137160</xdr:rowOff>
    </xdr:from>
    <xdr:to>
      <xdr:col>1</xdr:col>
      <xdr:colOff>376179</xdr:colOff>
      <xdr:row>3</xdr:row>
      <xdr:rowOff>198120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22EC9E20-891F-488F-90DD-C37CCCFA8C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" y="537210"/>
          <a:ext cx="1345824" cy="75628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182880</xdr:colOff>
      <xdr:row>1</xdr:row>
      <xdr:rowOff>137160</xdr:rowOff>
    </xdr:from>
    <xdr:to>
      <xdr:col>1</xdr:col>
      <xdr:colOff>376179</xdr:colOff>
      <xdr:row>3</xdr:row>
      <xdr:rowOff>198120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9902BAF2-B206-42CD-AC55-C5B760B148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" y="537210"/>
          <a:ext cx="1345824" cy="75628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182880</xdr:colOff>
      <xdr:row>1</xdr:row>
      <xdr:rowOff>137160</xdr:rowOff>
    </xdr:from>
    <xdr:to>
      <xdr:col>1</xdr:col>
      <xdr:colOff>376179</xdr:colOff>
      <xdr:row>3</xdr:row>
      <xdr:rowOff>198120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2E03F42C-A946-4445-963D-28937F9A3D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" y="537210"/>
          <a:ext cx="1345824" cy="7562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7301F-A0BA-4AC0-BABE-E3A0FD4F1EA9}">
  <sheetPr>
    <pageSetUpPr fitToPage="1"/>
  </sheetPr>
  <dimension ref="A1:C31"/>
  <sheetViews>
    <sheetView zoomScale="85" zoomScaleNormal="85" zoomScaleSheetLayoutView="25" zoomScalePageLayoutView="21" workbookViewId="0">
      <selection activeCell="A2" sqref="A2:B27"/>
    </sheetView>
  </sheetViews>
  <sheetFormatPr defaultColWidth="9.109375" defaultRowHeight="14.4" x14ac:dyDescent="0.3"/>
  <cols>
    <col min="1" max="1" width="14" style="5" bestFit="1" customWidth="1"/>
    <col min="2" max="2" width="79.109375" style="1" bestFit="1" customWidth="1"/>
    <col min="3" max="3" width="30.5546875" style="5" bestFit="1" customWidth="1"/>
    <col min="4" max="16384" width="9.109375" style="5"/>
  </cols>
  <sheetData>
    <row r="1" spans="1:3" x14ac:dyDescent="0.3">
      <c r="A1" s="3" t="s">
        <v>0</v>
      </c>
      <c r="B1" s="4" t="s">
        <v>1</v>
      </c>
    </row>
    <row r="2" spans="1:3" ht="17.399999999999999" x14ac:dyDescent="0.3">
      <c r="A2" s="2" t="s">
        <v>2</v>
      </c>
      <c r="B2" s="6" t="s">
        <v>3</v>
      </c>
      <c r="C2" s="5" t="str">
        <f>PROPER(CONCATENATE(A2," - ",B2))</f>
        <v>1.3.1.4.3 - Locação Tanque Polidor</v>
      </c>
    </row>
    <row r="3" spans="1:3" ht="17.399999999999999" x14ac:dyDescent="0.3">
      <c r="A3" s="2" t="s">
        <v>2</v>
      </c>
      <c r="B3" s="6" t="s">
        <v>4</v>
      </c>
      <c r="C3" s="5" t="str">
        <f t="shared" ref="C3:C27" si="0">PROPER(CONCATENATE(A3," - ",B3))</f>
        <v>1.3.1.4.3 - Demolição Piso Do Tanque Polidor</v>
      </c>
    </row>
    <row r="4" spans="1:3" ht="17.399999999999999" x14ac:dyDescent="0.3">
      <c r="A4" s="2" t="s">
        <v>5</v>
      </c>
      <c r="B4" s="6" t="s">
        <v>6</v>
      </c>
      <c r="C4" s="5" t="str">
        <f t="shared" si="0"/>
        <v>1.3.1.4.7 - Armação Tanque Polidor</v>
      </c>
    </row>
    <row r="5" spans="1:3" ht="17.399999999999999" x14ac:dyDescent="0.3">
      <c r="A5" s="2" t="s">
        <v>7</v>
      </c>
      <c r="B5" s="6" t="s">
        <v>8</v>
      </c>
      <c r="C5" s="5" t="str">
        <f t="shared" si="0"/>
        <v>1.3.1.4.4 - Escavação Tanque Polidor</v>
      </c>
    </row>
    <row r="6" spans="1:3" ht="17.399999999999999" x14ac:dyDescent="0.3">
      <c r="A6" s="2" t="s">
        <v>9</v>
      </c>
      <c r="B6" s="6" t="s">
        <v>10</v>
      </c>
      <c r="C6" s="5" t="str">
        <f t="shared" si="0"/>
        <v>1.3.1.4.6 - Confecção De Forma</v>
      </c>
    </row>
    <row r="7" spans="1:3" ht="17.399999999999999" x14ac:dyDescent="0.3">
      <c r="A7" s="2" t="s">
        <v>11</v>
      </c>
      <c r="B7" s="6" t="s">
        <v>12</v>
      </c>
      <c r="C7" s="5" t="str">
        <f t="shared" si="0"/>
        <v>1.3.1.4.9 - Concretagem Tanque Polidor</v>
      </c>
    </row>
    <row r="8" spans="1:3" ht="17.399999999999999" x14ac:dyDescent="0.3">
      <c r="A8" s="2" t="s">
        <v>13</v>
      </c>
      <c r="B8" s="6" t="s">
        <v>14</v>
      </c>
      <c r="C8" s="5" t="str">
        <f t="shared" si="0"/>
        <v>1.3.1.4.10 - Periodo De Cura Tanque Polidor</v>
      </c>
    </row>
    <row r="9" spans="1:3" ht="17.399999999999999" x14ac:dyDescent="0.3">
      <c r="A9" s="2" t="s">
        <v>15</v>
      </c>
      <c r="B9" s="7" t="s">
        <v>16</v>
      </c>
      <c r="C9" s="5" t="str">
        <f t="shared" si="0"/>
        <v>1.3.2.2.1 - Locação  Base Do Trasnformado Área 56</v>
      </c>
    </row>
    <row r="10" spans="1:3" ht="17.399999999999999" x14ac:dyDescent="0.3">
      <c r="A10" s="2" t="s">
        <v>17</v>
      </c>
      <c r="B10" s="6" t="s">
        <v>18</v>
      </c>
      <c r="C10" s="5" t="str">
        <f t="shared" si="0"/>
        <v>1.3.2.2.2 - Escavação Tanque Do Trsndformador</v>
      </c>
    </row>
    <row r="11" spans="1:3" ht="17.399999999999999" x14ac:dyDescent="0.3">
      <c r="A11" s="2" t="s">
        <v>19</v>
      </c>
      <c r="B11" s="6" t="s">
        <v>20</v>
      </c>
      <c r="C11" s="5" t="str">
        <f t="shared" si="0"/>
        <v>1.3.2.2.7 - Corte E Dobra Armação Ferrage, Base Do Transformador</v>
      </c>
    </row>
    <row r="12" spans="1:3" ht="17.399999999999999" x14ac:dyDescent="0.3">
      <c r="A12" s="2" t="s">
        <v>21</v>
      </c>
      <c r="B12" s="6" t="s">
        <v>10</v>
      </c>
      <c r="C12" s="5" t="str">
        <f t="shared" si="0"/>
        <v>1.3.2.2.6 - Confecção De Forma</v>
      </c>
    </row>
    <row r="13" spans="1:3" ht="17.399999999999999" x14ac:dyDescent="0.3">
      <c r="A13" s="2" t="s">
        <v>22</v>
      </c>
      <c r="B13" s="6" t="s">
        <v>23</v>
      </c>
      <c r="C13" s="5" t="str">
        <f t="shared" si="0"/>
        <v xml:space="preserve">1.3.2.2.9 - Concretagem  Do Trnsformador </v>
      </c>
    </row>
    <row r="14" spans="1:3" ht="17.399999999999999" x14ac:dyDescent="0.3">
      <c r="A14" s="2" t="s">
        <v>24</v>
      </c>
      <c r="B14" s="6" t="s">
        <v>25</v>
      </c>
      <c r="C14" s="5" t="str">
        <f t="shared" si="0"/>
        <v>1.3.2.2.11 - Periodo De Cura Base Do Transformador</v>
      </c>
    </row>
    <row r="15" spans="1:3" ht="17.399999999999999" x14ac:dyDescent="0.3">
      <c r="A15" s="12" t="s">
        <v>26</v>
      </c>
      <c r="B15" s="8" t="s">
        <v>27</v>
      </c>
      <c r="C15" s="5" t="str">
        <f t="shared" si="0"/>
        <v>1.3.1.1.3.2.1 - Trnsporte Peças Pré Moldadas Pilar 02</v>
      </c>
    </row>
    <row r="16" spans="1:3" ht="17.399999999999999" x14ac:dyDescent="0.3">
      <c r="A16" s="12" t="s">
        <v>28</v>
      </c>
      <c r="B16" s="8" t="s">
        <v>29</v>
      </c>
      <c r="C16" s="5" t="str">
        <f t="shared" si="0"/>
        <v>1.3.1.1.3.3.2 - Trnsporte Peças Pré Moldadas Pilar 01</v>
      </c>
    </row>
    <row r="17" spans="1:3" ht="17.399999999999999" x14ac:dyDescent="0.3">
      <c r="A17" s="12" t="s">
        <v>30</v>
      </c>
      <c r="B17" s="8" t="s">
        <v>31</v>
      </c>
      <c r="C17" s="5" t="str">
        <f t="shared" si="0"/>
        <v>1.3.1.1.3.4.2 - Trnsporte Peças Pré Moldadas Pilar 04</v>
      </c>
    </row>
    <row r="18" spans="1:3" ht="17.399999999999999" x14ac:dyDescent="0.3">
      <c r="A18" s="12" t="s">
        <v>32</v>
      </c>
      <c r="B18" s="8" t="s">
        <v>33</v>
      </c>
      <c r="C18" s="5" t="str">
        <f t="shared" si="0"/>
        <v>1.3.1.1.3.5.2 - Trnsporte Peças Pré Moldadas Pilar 03</v>
      </c>
    </row>
    <row r="19" spans="1:3" ht="17.399999999999999" x14ac:dyDescent="0.3">
      <c r="A19" s="12" t="s">
        <v>34</v>
      </c>
      <c r="B19" s="8" t="s">
        <v>35</v>
      </c>
      <c r="C19" s="5" t="str">
        <f t="shared" si="0"/>
        <v>1.3.1.1.3.6.2 - Trnsporte Peças Pré Moldadas Pilar 05</v>
      </c>
    </row>
    <row r="20" spans="1:3" ht="17.399999999999999" x14ac:dyDescent="0.3">
      <c r="A20" s="12" t="s">
        <v>36</v>
      </c>
      <c r="B20" s="8" t="s">
        <v>37</v>
      </c>
      <c r="C20" s="5" t="str">
        <f t="shared" si="0"/>
        <v>1.3.1.1.3.7.2 - Trnsporte Peças Pré Moldadas Pilar 07</v>
      </c>
    </row>
    <row r="21" spans="1:3" ht="17.399999999999999" x14ac:dyDescent="0.3">
      <c r="A21" s="12" t="s">
        <v>38</v>
      </c>
      <c r="B21" s="8" t="s">
        <v>39</v>
      </c>
      <c r="C21" s="5" t="str">
        <f t="shared" si="0"/>
        <v>1.3.1.1.3.8.2 - Trnsporte Peças Pré Moldadas Pilar 06</v>
      </c>
    </row>
    <row r="22" spans="1:3" ht="17.399999999999999" x14ac:dyDescent="0.3">
      <c r="A22" s="12" t="s">
        <v>40</v>
      </c>
      <c r="B22" s="8" t="s">
        <v>41</v>
      </c>
      <c r="C22" s="5" t="str">
        <f t="shared" si="0"/>
        <v>1.3.1.1.3.9.2 - Trnsporte Peças Pré Moldadas Pilar 08</v>
      </c>
    </row>
    <row r="23" spans="1:3" ht="17.399999999999999" x14ac:dyDescent="0.3">
      <c r="A23" s="2" t="s">
        <v>42</v>
      </c>
      <c r="B23" s="10" t="s">
        <v>43</v>
      </c>
      <c r="C23" s="5" t="str">
        <f t="shared" si="0"/>
        <v>1.3.1.1.4.1 - Transporte Das Vigas Nivel 5.00H -  9.78H</v>
      </c>
    </row>
    <row r="24" spans="1:3" ht="17.399999999999999" x14ac:dyDescent="0.3">
      <c r="A24" s="12" t="s">
        <v>44</v>
      </c>
      <c r="B24" s="10" t="s">
        <v>45</v>
      </c>
      <c r="C24" s="5" t="str">
        <f t="shared" si="0"/>
        <v>1.3.1.1.4.3.1 - Içamento Vigas Nivel 5.00H</v>
      </c>
    </row>
    <row r="25" spans="1:3" ht="17.399999999999999" x14ac:dyDescent="0.3">
      <c r="A25" s="12" t="s">
        <v>46</v>
      </c>
      <c r="B25" s="10" t="s">
        <v>47</v>
      </c>
      <c r="C25" s="5" t="str">
        <f t="shared" si="0"/>
        <v>1.3.1.1.4.3.2 - Içamento Vigas Nivel 9.78H</v>
      </c>
    </row>
    <row r="26" spans="1:3" ht="17.399999999999999" x14ac:dyDescent="0.3">
      <c r="A26" s="12" t="s">
        <v>48</v>
      </c>
      <c r="B26" s="10" t="s">
        <v>49</v>
      </c>
      <c r="C26" s="5" t="str">
        <f t="shared" si="0"/>
        <v>1.3.1.2.2 - Concretagem Vigas Nivel 5:00H -9.78H - 15.00H Prédio E</v>
      </c>
    </row>
    <row r="27" spans="1:3" ht="17.399999999999999" x14ac:dyDescent="0.3">
      <c r="A27" s="12" t="s">
        <v>50</v>
      </c>
      <c r="B27" s="10" t="s">
        <v>51</v>
      </c>
      <c r="C27" s="5" t="str">
        <f t="shared" si="0"/>
        <v>1.3.1.2.2.1 - Concretagem Pilar 01 - 03 Prédio E</v>
      </c>
    </row>
    <row r="28" spans="1:3" ht="17.399999999999999" x14ac:dyDescent="0.3">
      <c r="A28" s="9"/>
      <c r="B28" s="10"/>
      <c r="C28" s="11"/>
    </row>
    <row r="29" spans="1:3" x14ac:dyDescent="0.3">
      <c r="B29" s="5"/>
    </row>
    <row r="30" spans="1:3" x14ac:dyDescent="0.3">
      <c r="B30" s="5"/>
    </row>
    <row r="31" spans="1:3" x14ac:dyDescent="0.3">
      <c r="B31" s="5"/>
    </row>
  </sheetData>
  <phoneticPr fontId="1" type="noConversion"/>
  <printOptions horizontalCentered="1" verticalCentered="1"/>
  <pageMargins left="0" right="0" top="0" bottom="0.74803149606299213" header="0.31496062992125984" footer="0.31496062992125984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19474-2024-41CC-9207-005186DA8255}">
  <dimension ref="B1:E5"/>
  <sheetViews>
    <sheetView showGridLines="0" workbookViewId="0">
      <selection activeCell="H16" sqref="H16"/>
    </sheetView>
  </sheetViews>
  <sheetFormatPr defaultRowHeight="14.4" x14ac:dyDescent="0.3"/>
  <cols>
    <col min="1" max="1" width="1.6640625" customWidth="1"/>
  </cols>
  <sheetData>
    <row r="1" spans="2:5" ht="6.6" customHeight="1" thickBot="1" x14ac:dyDescent="0.35"/>
    <row r="2" spans="2:5" x14ac:dyDescent="0.3">
      <c r="B2" s="86" t="s">
        <v>262</v>
      </c>
      <c r="C2" s="87"/>
      <c r="D2" s="87"/>
      <c r="E2" s="88"/>
    </row>
    <row r="3" spans="2:5" ht="18" x14ac:dyDescent="0.35">
      <c r="B3" s="19">
        <v>0</v>
      </c>
      <c r="C3" s="15" t="s">
        <v>169</v>
      </c>
      <c r="D3" s="16"/>
      <c r="E3" s="20" t="e">
        <f>COUNTIF(#REF!,B3)</f>
        <v>#REF!</v>
      </c>
    </row>
    <row r="4" spans="2:5" ht="18" x14ac:dyDescent="0.35">
      <c r="B4" s="19">
        <v>1</v>
      </c>
      <c r="C4" s="17" t="s">
        <v>263</v>
      </c>
      <c r="D4" s="18"/>
      <c r="E4" s="20" t="e">
        <f>COUNTIF(#REF!,B4)</f>
        <v>#REF!</v>
      </c>
    </row>
    <row r="5" spans="2:5" ht="18.600000000000001" thickBot="1" x14ac:dyDescent="0.4">
      <c r="B5" s="21">
        <v>2</v>
      </c>
      <c r="C5" s="22" t="s">
        <v>264</v>
      </c>
      <c r="D5" s="23"/>
      <c r="E5" s="24" t="e">
        <f>COUNTIF(#REF!,B5)</f>
        <v>#REF!</v>
      </c>
    </row>
  </sheetData>
  <mergeCells count="1">
    <mergeCell ref="B2:E2"/>
  </mergeCells>
  <dataValidations disablePrompts="1" count="1">
    <dataValidation type="whole" allowBlank="1" showInputMessage="1" showErrorMessage="1" sqref="B3:B5" xr:uid="{B4F687E0-2931-4CB6-9120-DCC51D0DD1DC}">
      <formula1>0</formula1>
      <formula2>2</formula2>
    </dataValidation>
  </dataValidations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F109C1AF-0DC4-4C47-8C08-93780B6905E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B3:B5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E8E60-4C79-45CC-96F3-E3E9CB53C3B7}">
  <dimension ref="A2:AS35"/>
  <sheetViews>
    <sheetView showGridLines="0" zoomScale="30" zoomScaleNormal="51" workbookViewId="0">
      <pane ySplit="5" topLeftCell="A6" activePane="bottomLeft" state="frozen"/>
      <selection activeCell="D22" sqref="D22"/>
      <selection pane="bottomLeft" activeCell="D22" sqref="D22"/>
    </sheetView>
  </sheetViews>
  <sheetFormatPr defaultColWidth="8.44140625" defaultRowHeight="31.2" x14ac:dyDescent="0.6"/>
  <cols>
    <col min="1" max="1" width="13.5546875" style="25" customWidth="1"/>
    <col min="2" max="2" width="42" style="25" customWidth="1"/>
    <col min="3" max="3" width="19.6640625" style="26" customWidth="1"/>
    <col min="4" max="4" width="22.44140625" style="27" customWidth="1"/>
    <col min="5" max="5" width="7.6640625" style="28" customWidth="1"/>
    <col min="6" max="6" width="19.33203125" style="28" customWidth="1"/>
    <col min="7" max="7" width="58" style="26" customWidth="1"/>
    <col min="8" max="8" width="26.33203125" style="26" customWidth="1"/>
    <col min="9" max="9" width="22.44140625" style="28" customWidth="1"/>
    <col min="10" max="10" width="27.33203125" style="28" customWidth="1"/>
    <col min="11" max="11" width="18" style="28" customWidth="1"/>
    <col min="12" max="12" width="13.44140625" style="28" customWidth="1"/>
    <col min="13" max="13" width="12.6640625" style="29" customWidth="1"/>
    <col min="14" max="14" width="14.33203125" style="29" customWidth="1"/>
    <col min="15" max="15" width="47.88671875" style="29" customWidth="1"/>
    <col min="16" max="17" width="19.33203125" style="29" hidden="1" customWidth="1"/>
    <col min="18" max="24" width="11.5546875" style="14" hidden="1" customWidth="1"/>
    <col min="25" max="32" width="11.5546875" style="14" customWidth="1"/>
    <col min="33" max="33" width="13.5546875" style="14" customWidth="1"/>
    <col min="34" max="45" width="11.5546875" style="14" customWidth="1"/>
    <col min="46" max="46" width="22.88671875" style="13" bestFit="1" customWidth="1"/>
    <col min="47" max="16384" width="8.44140625" style="13"/>
  </cols>
  <sheetData>
    <row r="2" spans="1:45" x14ac:dyDescent="0.6">
      <c r="R2" s="52">
        <v>1</v>
      </c>
      <c r="S2" s="83" t="s">
        <v>52</v>
      </c>
      <c r="T2" s="84"/>
      <c r="U2" s="85"/>
      <c r="V2" s="52">
        <v>2</v>
      </c>
      <c r="W2" s="83" t="s">
        <v>53</v>
      </c>
      <c r="X2" s="84"/>
      <c r="Y2" s="85"/>
      <c r="Z2" s="52">
        <v>0</v>
      </c>
      <c r="AA2" s="83" t="s">
        <v>54</v>
      </c>
      <c r="AB2" s="84"/>
      <c r="AC2" s="84"/>
      <c r="AD2" s="72"/>
      <c r="AE2" s="71"/>
      <c r="AF2" s="71"/>
      <c r="AG2" s="73"/>
    </row>
    <row r="3" spans="1:45" s="34" customFormat="1" ht="23.4" x14ac:dyDescent="0.45">
      <c r="A3" s="30"/>
      <c r="B3" s="30"/>
      <c r="C3" s="31"/>
      <c r="D3" s="32"/>
      <c r="E3" s="33"/>
      <c r="F3" s="33"/>
      <c r="G3" s="66"/>
      <c r="H3" s="66"/>
      <c r="K3" s="33"/>
      <c r="L3" s="33"/>
      <c r="M3" s="69"/>
      <c r="N3" s="33"/>
      <c r="O3" s="33"/>
      <c r="P3" s="33"/>
      <c r="Q3" s="33"/>
      <c r="R3" s="82" t="s">
        <v>55</v>
      </c>
      <c r="S3" s="82"/>
      <c r="T3" s="82"/>
      <c r="U3" s="82"/>
      <c r="V3" s="82"/>
      <c r="W3" s="82"/>
      <c r="X3" s="82"/>
      <c r="Y3" s="82" t="s">
        <v>56</v>
      </c>
      <c r="Z3" s="82"/>
      <c r="AA3" s="82"/>
      <c r="AB3" s="82"/>
      <c r="AC3" s="82"/>
      <c r="AD3" s="82"/>
      <c r="AE3" s="82"/>
      <c r="AF3" s="81" t="s">
        <v>57</v>
      </c>
      <c r="AG3" s="81"/>
      <c r="AH3" s="81"/>
      <c r="AI3" s="81"/>
      <c r="AJ3" s="81"/>
      <c r="AK3" s="81"/>
      <c r="AL3" s="81"/>
      <c r="AM3" s="82" t="s">
        <v>58</v>
      </c>
      <c r="AN3" s="82"/>
      <c r="AO3" s="82"/>
      <c r="AP3" s="82"/>
      <c r="AQ3" s="82"/>
      <c r="AR3" s="82"/>
      <c r="AS3" s="82"/>
    </row>
    <row r="4" spans="1:45" s="34" customFormat="1" ht="23.4" x14ac:dyDescent="0.45">
      <c r="A4" s="30"/>
      <c r="B4" s="30"/>
      <c r="C4" s="31"/>
      <c r="D4" s="32"/>
      <c r="E4" s="33"/>
      <c r="F4" s="33"/>
      <c r="G4" s="66"/>
      <c r="H4" s="66"/>
      <c r="K4" s="33"/>
      <c r="L4" s="33"/>
      <c r="M4" s="33"/>
      <c r="N4" s="70"/>
      <c r="O4" s="70"/>
      <c r="P4" s="70"/>
      <c r="Q4" s="70"/>
      <c r="R4" s="35" t="s">
        <v>59</v>
      </c>
      <c r="S4" s="35" t="s">
        <v>60</v>
      </c>
      <c r="T4" s="35" t="s">
        <v>61</v>
      </c>
      <c r="U4" s="35" t="s">
        <v>62</v>
      </c>
      <c r="V4" s="35" t="s">
        <v>63</v>
      </c>
      <c r="W4" s="35" t="s">
        <v>64</v>
      </c>
      <c r="X4" s="35" t="s">
        <v>65</v>
      </c>
      <c r="Y4" s="35" t="s">
        <v>59</v>
      </c>
      <c r="Z4" s="35" t="s">
        <v>60</v>
      </c>
      <c r="AA4" s="35" t="s">
        <v>61</v>
      </c>
      <c r="AB4" s="35" t="s">
        <v>62</v>
      </c>
      <c r="AC4" s="35" t="s">
        <v>63</v>
      </c>
      <c r="AD4" s="35" t="s">
        <v>64</v>
      </c>
      <c r="AE4" s="35" t="s">
        <v>65</v>
      </c>
      <c r="AF4" s="35" t="s">
        <v>59</v>
      </c>
      <c r="AG4" s="35" t="s">
        <v>60</v>
      </c>
      <c r="AH4" s="35" t="s">
        <v>61</v>
      </c>
      <c r="AI4" s="35" t="s">
        <v>62</v>
      </c>
      <c r="AJ4" s="35" t="s">
        <v>63</v>
      </c>
      <c r="AK4" s="35" t="s">
        <v>64</v>
      </c>
      <c r="AL4" s="35" t="s">
        <v>65</v>
      </c>
      <c r="AM4" s="35" t="s">
        <v>59</v>
      </c>
      <c r="AN4" s="35" t="s">
        <v>60</v>
      </c>
      <c r="AO4" s="35" t="s">
        <v>61</v>
      </c>
      <c r="AP4" s="35" t="s">
        <v>62</v>
      </c>
      <c r="AQ4" s="35" t="s">
        <v>63</v>
      </c>
      <c r="AR4" s="35" t="s">
        <v>64</v>
      </c>
      <c r="AS4" s="35" t="s">
        <v>65</v>
      </c>
    </row>
    <row r="5" spans="1:45" s="44" customFormat="1" ht="93.6" x14ac:dyDescent="0.3">
      <c r="A5" s="36" t="s">
        <v>0</v>
      </c>
      <c r="B5" s="67" t="s">
        <v>66</v>
      </c>
      <c r="C5" s="37" t="s">
        <v>67</v>
      </c>
      <c r="D5" s="38" t="s">
        <v>68</v>
      </c>
      <c r="E5" s="39" t="s">
        <v>69</v>
      </c>
      <c r="F5" s="39" t="s">
        <v>70</v>
      </c>
      <c r="G5" s="39" t="s">
        <v>71</v>
      </c>
      <c r="H5" s="39" t="s">
        <v>72</v>
      </c>
      <c r="I5" s="39" t="s">
        <v>73</v>
      </c>
      <c r="J5" s="40" t="s">
        <v>74</v>
      </c>
      <c r="K5" s="39" t="s">
        <v>75</v>
      </c>
      <c r="L5" s="39" t="s">
        <v>76</v>
      </c>
      <c r="M5" s="41" t="s">
        <v>77</v>
      </c>
      <c r="N5" s="41" t="s">
        <v>78</v>
      </c>
      <c r="O5" s="41" t="s">
        <v>79</v>
      </c>
      <c r="P5" s="41"/>
      <c r="Q5" s="41"/>
      <c r="R5" s="42">
        <f t="shared" ref="R5:X5" si="0">S5-1</f>
        <v>45298</v>
      </c>
      <c r="S5" s="42">
        <f t="shared" si="0"/>
        <v>45299</v>
      </c>
      <c r="T5" s="42">
        <f t="shared" si="0"/>
        <v>45300</v>
      </c>
      <c r="U5" s="42">
        <f t="shared" si="0"/>
        <v>45301</v>
      </c>
      <c r="V5" s="42">
        <f t="shared" si="0"/>
        <v>45302</v>
      </c>
      <c r="W5" s="42">
        <f t="shared" si="0"/>
        <v>45303</v>
      </c>
      <c r="X5" s="43">
        <f t="shared" si="0"/>
        <v>45304</v>
      </c>
      <c r="Y5" s="42">
        <v>45305</v>
      </c>
      <c r="Z5" s="42">
        <f>Y5+1</f>
        <v>45306</v>
      </c>
      <c r="AA5" s="42">
        <f>Z5+1</f>
        <v>45307</v>
      </c>
      <c r="AB5" s="42">
        <f t="shared" ref="AB5:AL5" si="1">AA5+1</f>
        <v>45308</v>
      </c>
      <c r="AC5" s="42">
        <f t="shared" si="1"/>
        <v>45309</v>
      </c>
      <c r="AD5" s="42">
        <f t="shared" si="1"/>
        <v>45310</v>
      </c>
      <c r="AE5" s="42">
        <f t="shared" si="1"/>
        <v>45311</v>
      </c>
      <c r="AF5" s="42">
        <f t="shared" si="1"/>
        <v>45312</v>
      </c>
      <c r="AG5" s="74">
        <f t="shared" si="1"/>
        <v>45313</v>
      </c>
      <c r="AH5" s="42">
        <f t="shared" si="1"/>
        <v>45314</v>
      </c>
      <c r="AI5" s="42">
        <f t="shared" si="1"/>
        <v>45315</v>
      </c>
      <c r="AJ5" s="42">
        <f t="shared" si="1"/>
        <v>45316</v>
      </c>
      <c r="AK5" s="42">
        <f t="shared" si="1"/>
        <v>45317</v>
      </c>
      <c r="AL5" s="42">
        <f t="shared" si="1"/>
        <v>45318</v>
      </c>
      <c r="AM5" s="42">
        <f>AF5+7</f>
        <v>45319</v>
      </c>
      <c r="AN5" s="42">
        <f>AG5+7</f>
        <v>45320</v>
      </c>
      <c r="AO5" s="42">
        <f t="shared" ref="AO5:AS5" si="2">AH5+7</f>
        <v>45321</v>
      </c>
      <c r="AP5" s="42">
        <f t="shared" si="2"/>
        <v>45322</v>
      </c>
      <c r="AQ5" s="42">
        <f t="shared" si="2"/>
        <v>45323</v>
      </c>
      <c r="AR5" s="42">
        <f t="shared" si="2"/>
        <v>45324</v>
      </c>
      <c r="AS5" s="42">
        <f t="shared" si="2"/>
        <v>45325</v>
      </c>
    </row>
    <row r="6" spans="1:45" s="53" customFormat="1" ht="75.599999999999994" customHeight="1" x14ac:dyDescent="0.45">
      <c r="A6" s="45" t="s">
        <v>80</v>
      </c>
      <c r="B6" s="68" t="s">
        <v>81</v>
      </c>
      <c r="C6" s="46" t="s">
        <v>82</v>
      </c>
      <c r="D6" s="46" t="s">
        <v>83</v>
      </c>
      <c r="E6" s="47">
        <v>14</v>
      </c>
      <c r="F6" s="48" t="s">
        <v>84</v>
      </c>
      <c r="G6" s="46" t="s">
        <v>85</v>
      </c>
      <c r="H6" s="46" t="s">
        <v>86</v>
      </c>
      <c r="I6" s="46" t="s">
        <v>87</v>
      </c>
      <c r="J6" s="46"/>
      <c r="K6" s="49"/>
      <c r="L6" s="49"/>
      <c r="M6" s="50">
        <v>0.5</v>
      </c>
      <c r="N6" s="50">
        <v>0.5</v>
      </c>
      <c r="O6" s="55" t="s">
        <v>88</v>
      </c>
      <c r="P6" s="55"/>
      <c r="Q6" s="55" t="s">
        <v>55</v>
      </c>
      <c r="R6" s="51"/>
      <c r="S6" s="52">
        <v>2</v>
      </c>
      <c r="T6" s="52">
        <v>2</v>
      </c>
      <c r="U6" s="52">
        <v>2</v>
      </c>
      <c r="V6" s="52">
        <v>2</v>
      </c>
      <c r="W6" s="52">
        <v>2</v>
      </c>
      <c r="X6" s="51"/>
      <c r="Y6" s="51"/>
      <c r="Z6" s="52">
        <v>0</v>
      </c>
      <c r="AA6" s="52">
        <v>0</v>
      </c>
      <c r="AB6" s="52">
        <v>0</v>
      </c>
      <c r="AC6" s="52">
        <v>0</v>
      </c>
      <c r="AD6" s="52">
        <v>0</v>
      </c>
      <c r="AE6" s="51"/>
      <c r="AF6" s="51"/>
      <c r="AG6" s="52">
        <v>1</v>
      </c>
      <c r="AH6" s="52">
        <v>1</v>
      </c>
      <c r="AI6" s="52">
        <v>1</v>
      </c>
      <c r="AJ6" s="52">
        <v>1</v>
      </c>
      <c r="AK6" s="52">
        <v>1</v>
      </c>
      <c r="AL6" s="51"/>
      <c r="AM6" s="51"/>
      <c r="AN6" s="52">
        <v>1</v>
      </c>
      <c r="AO6" s="52">
        <v>1</v>
      </c>
      <c r="AP6" s="52">
        <v>1</v>
      </c>
      <c r="AQ6" s="52">
        <v>1</v>
      </c>
      <c r="AR6" s="52">
        <v>1</v>
      </c>
      <c r="AS6" s="51"/>
    </row>
    <row r="7" spans="1:45" s="53" customFormat="1" ht="75.599999999999994" customHeight="1" x14ac:dyDescent="0.45">
      <c r="A7" s="45" t="s">
        <v>80</v>
      </c>
      <c r="B7" s="68" t="s">
        <v>81</v>
      </c>
      <c r="C7" s="46" t="s">
        <v>82</v>
      </c>
      <c r="D7" s="46" t="s">
        <v>83</v>
      </c>
      <c r="E7" s="47">
        <v>14</v>
      </c>
      <c r="F7" s="48" t="s">
        <v>89</v>
      </c>
      <c r="G7" s="46" t="s">
        <v>90</v>
      </c>
      <c r="H7" s="46" t="s">
        <v>91</v>
      </c>
      <c r="I7" s="46" t="s">
        <v>87</v>
      </c>
      <c r="J7" s="46"/>
      <c r="K7" s="49">
        <v>31</v>
      </c>
      <c r="L7" s="49" t="s">
        <v>92</v>
      </c>
      <c r="M7" s="50">
        <v>0</v>
      </c>
      <c r="N7" s="50">
        <v>1</v>
      </c>
      <c r="O7" s="55" t="s">
        <v>93</v>
      </c>
      <c r="P7" s="55"/>
      <c r="Q7" s="55" t="s">
        <v>55</v>
      </c>
      <c r="R7" s="51"/>
      <c r="S7" s="52">
        <v>0</v>
      </c>
      <c r="T7" s="52">
        <v>0</v>
      </c>
      <c r="U7" s="52">
        <v>0</v>
      </c>
      <c r="V7" s="52">
        <v>2</v>
      </c>
      <c r="W7" s="52">
        <v>2</v>
      </c>
      <c r="X7" s="51"/>
      <c r="Y7" s="51"/>
      <c r="Z7" s="52">
        <v>0</v>
      </c>
      <c r="AA7" s="52">
        <v>0</v>
      </c>
      <c r="AB7" s="52">
        <v>0</v>
      </c>
      <c r="AC7" s="52">
        <v>0</v>
      </c>
      <c r="AD7" s="52">
        <v>0</v>
      </c>
      <c r="AE7" s="51"/>
      <c r="AF7" s="51"/>
      <c r="AG7" s="52">
        <v>1</v>
      </c>
      <c r="AH7" s="52">
        <v>1</v>
      </c>
      <c r="AI7" s="52">
        <v>1</v>
      </c>
      <c r="AJ7" s="52">
        <v>1</v>
      </c>
      <c r="AK7" s="52">
        <v>1</v>
      </c>
      <c r="AL7" s="51"/>
      <c r="AM7" s="51"/>
      <c r="AN7" s="52">
        <v>1</v>
      </c>
      <c r="AO7" s="52">
        <v>1</v>
      </c>
      <c r="AP7" s="52">
        <v>1</v>
      </c>
      <c r="AQ7" s="52">
        <v>1</v>
      </c>
      <c r="AR7" s="52">
        <v>1</v>
      </c>
      <c r="AS7" s="51"/>
    </row>
    <row r="8" spans="1:45" s="53" customFormat="1" ht="75.599999999999994" customHeight="1" x14ac:dyDescent="0.45">
      <c r="A8" s="45" t="s">
        <v>80</v>
      </c>
      <c r="B8" s="68" t="s">
        <v>81</v>
      </c>
      <c r="C8" s="46" t="s">
        <v>82</v>
      </c>
      <c r="D8" s="46" t="s">
        <v>83</v>
      </c>
      <c r="E8" s="47">
        <v>14</v>
      </c>
      <c r="F8" s="48" t="s">
        <v>94</v>
      </c>
      <c r="G8" s="46" t="s">
        <v>90</v>
      </c>
      <c r="H8" s="46" t="s">
        <v>91</v>
      </c>
      <c r="I8" s="46" t="s">
        <v>95</v>
      </c>
      <c r="J8" s="49" t="s">
        <v>96</v>
      </c>
      <c r="K8" s="49">
        <v>30</v>
      </c>
      <c r="L8" s="49" t="s">
        <v>92</v>
      </c>
      <c r="M8" s="50">
        <v>0.7</v>
      </c>
      <c r="N8" s="50">
        <v>0.3</v>
      </c>
      <c r="O8" s="55"/>
      <c r="P8" s="55"/>
      <c r="Q8" s="55" t="s">
        <v>55</v>
      </c>
      <c r="R8" s="51"/>
      <c r="S8" s="52">
        <v>0</v>
      </c>
      <c r="T8" s="52">
        <v>0</v>
      </c>
      <c r="U8" s="52">
        <v>0</v>
      </c>
      <c r="V8" s="52">
        <v>2</v>
      </c>
      <c r="W8" s="52">
        <v>2</v>
      </c>
      <c r="X8" s="51"/>
      <c r="Y8" s="51"/>
      <c r="Z8" s="52">
        <v>2</v>
      </c>
      <c r="AA8" s="52">
        <v>2</v>
      </c>
      <c r="AB8" s="52">
        <v>2</v>
      </c>
      <c r="AC8" s="52">
        <v>2</v>
      </c>
      <c r="AD8" s="52">
        <v>2</v>
      </c>
      <c r="AE8" s="51"/>
      <c r="AF8" s="51"/>
      <c r="AG8" s="52">
        <v>1</v>
      </c>
      <c r="AH8" s="52">
        <v>1</v>
      </c>
      <c r="AI8" s="52">
        <v>1</v>
      </c>
      <c r="AJ8" s="52"/>
      <c r="AK8" s="52"/>
      <c r="AL8" s="51"/>
      <c r="AM8" s="51"/>
      <c r="AN8" s="52"/>
      <c r="AO8" s="52"/>
      <c r="AP8" s="52"/>
      <c r="AQ8" s="52"/>
      <c r="AR8" s="52"/>
      <c r="AS8" s="51"/>
    </row>
    <row r="9" spans="1:45" s="53" customFormat="1" ht="75.599999999999994" customHeight="1" x14ac:dyDescent="0.45">
      <c r="A9" s="45" t="s">
        <v>80</v>
      </c>
      <c r="B9" s="68" t="s">
        <v>81</v>
      </c>
      <c r="C9" s="46" t="s">
        <v>82</v>
      </c>
      <c r="D9" s="46" t="s">
        <v>83</v>
      </c>
      <c r="E9" s="47">
        <v>14</v>
      </c>
      <c r="F9" s="48" t="s">
        <v>89</v>
      </c>
      <c r="G9" s="46" t="s">
        <v>97</v>
      </c>
      <c r="H9" s="46" t="s">
        <v>98</v>
      </c>
      <c r="I9" s="46" t="s">
        <v>99</v>
      </c>
      <c r="J9" s="46"/>
      <c r="K9" s="49">
        <v>31</v>
      </c>
      <c r="L9" s="49" t="s">
        <v>92</v>
      </c>
      <c r="M9" s="50">
        <v>0</v>
      </c>
      <c r="N9" s="50">
        <v>1</v>
      </c>
      <c r="O9" s="55"/>
      <c r="P9" s="55"/>
      <c r="Q9" s="55" t="s">
        <v>55</v>
      </c>
      <c r="R9" s="51"/>
      <c r="S9" s="52"/>
      <c r="T9" s="52"/>
      <c r="U9" s="52"/>
      <c r="V9" s="52"/>
      <c r="W9" s="52"/>
      <c r="X9" s="51"/>
      <c r="Y9" s="51"/>
      <c r="Z9" s="52"/>
      <c r="AA9" s="52"/>
      <c r="AB9" s="52"/>
      <c r="AC9" s="52"/>
      <c r="AD9" s="52"/>
      <c r="AE9" s="51"/>
      <c r="AF9" s="51"/>
      <c r="AG9" s="52">
        <v>1</v>
      </c>
      <c r="AH9" s="52">
        <v>1</v>
      </c>
      <c r="AI9" s="52">
        <v>1</v>
      </c>
      <c r="AJ9" s="52">
        <v>1</v>
      </c>
      <c r="AK9" s="52">
        <v>1</v>
      </c>
      <c r="AL9" s="51"/>
      <c r="AM9" s="51"/>
      <c r="AN9" s="52">
        <v>1</v>
      </c>
      <c r="AO9" s="52">
        <v>1</v>
      </c>
      <c r="AP9" s="52">
        <v>1</v>
      </c>
      <c r="AQ9" s="52">
        <v>1</v>
      </c>
      <c r="AR9" s="52">
        <v>1</v>
      </c>
      <c r="AS9" s="51"/>
    </row>
    <row r="10" spans="1:45" s="53" customFormat="1" ht="75.599999999999994" customHeight="1" x14ac:dyDescent="0.45">
      <c r="A10" s="45" t="s">
        <v>80</v>
      </c>
      <c r="B10" s="68" t="s">
        <v>81</v>
      </c>
      <c r="C10" s="46" t="s">
        <v>82</v>
      </c>
      <c r="D10" s="46" t="s">
        <v>83</v>
      </c>
      <c r="E10" s="47">
        <v>14</v>
      </c>
      <c r="F10" s="48" t="s">
        <v>94</v>
      </c>
      <c r="G10" s="46" t="s">
        <v>100</v>
      </c>
      <c r="H10" s="46" t="s">
        <v>98</v>
      </c>
      <c r="I10" s="46" t="s">
        <v>99</v>
      </c>
      <c r="J10" s="49" t="s">
        <v>96</v>
      </c>
      <c r="K10" s="49">
        <v>30</v>
      </c>
      <c r="L10" s="49" t="s">
        <v>92</v>
      </c>
      <c r="M10" s="50">
        <v>0</v>
      </c>
      <c r="N10" s="50">
        <v>1</v>
      </c>
      <c r="O10" s="55"/>
      <c r="P10" s="55"/>
      <c r="Q10" s="55" t="s">
        <v>55</v>
      </c>
      <c r="R10" s="51"/>
      <c r="S10" s="52">
        <v>2</v>
      </c>
      <c r="T10" s="52">
        <v>2</v>
      </c>
      <c r="U10" s="52">
        <v>2</v>
      </c>
      <c r="V10" s="52">
        <v>2</v>
      </c>
      <c r="W10" s="52">
        <v>2</v>
      </c>
      <c r="X10" s="51"/>
      <c r="Y10" s="51"/>
      <c r="Z10" s="52">
        <v>1</v>
      </c>
      <c r="AA10" s="52">
        <v>1</v>
      </c>
      <c r="AB10" s="52">
        <v>1</v>
      </c>
      <c r="AC10" s="52">
        <v>1</v>
      </c>
      <c r="AD10" s="52">
        <v>1</v>
      </c>
      <c r="AE10" s="51"/>
      <c r="AF10" s="51"/>
      <c r="AG10" s="52">
        <v>1</v>
      </c>
      <c r="AH10" s="52">
        <v>1</v>
      </c>
      <c r="AI10" s="52">
        <v>1</v>
      </c>
      <c r="AJ10" s="52">
        <v>1</v>
      </c>
      <c r="AK10" s="52">
        <v>1</v>
      </c>
      <c r="AL10" s="51"/>
      <c r="AM10" s="51"/>
      <c r="AN10" s="52">
        <v>1</v>
      </c>
      <c r="AO10" s="52">
        <v>1</v>
      </c>
      <c r="AP10" s="52">
        <v>1</v>
      </c>
      <c r="AQ10" s="52">
        <v>1</v>
      </c>
      <c r="AR10" s="52">
        <v>1</v>
      </c>
      <c r="AS10" s="51"/>
    </row>
    <row r="11" spans="1:45" s="53" customFormat="1" ht="75.599999999999994" customHeight="1" x14ac:dyDescent="0.45">
      <c r="A11" s="45" t="s">
        <v>80</v>
      </c>
      <c r="B11" s="68" t="s">
        <v>81</v>
      </c>
      <c r="C11" s="46" t="s">
        <v>82</v>
      </c>
      <c r="D11" s="46" t="s">
        <v>83</v>
      </c>
      <c r="E11" s="47">
        <v>14</v>
      </c>
      <c r="F11" s="48" t="s">
        <v>89</v>
      </c>
      <c r="G11" s="46" t="s">
        <v>101</v>
      </c>
      <c r="H11" s="46" t="s">
        <v>102</v>
      </c>
      <c r="I11" s="46" t="s">
        <v>99</v>
      </c>
      <c r="J11" s="46"/>
      <c r="K11" s="49">
        <v>31</v>
      </c>
      <c r="L11" s="49" t="s">
        <v>92</v>
      </c>
      <c r="M11" s="50">
        <v>0</v>
      </c>
      <c r="N11" s="50">
        <v>1</v>
      </c>
      <c r="O11" s="55"/>
      <c r="P11" s="55"/>
      <c r="Q11" s="55" t="s">
        <v>55</v>
      </c>
      <c r="R11" s="51"/>
      <c r="S11" s="52">
        <v>2</v>
      </c>
      <c r="T11" s="52">
        <v>2</v>
      </c>
      <c r="U11" s="52">
        <v>2</v>
      </c>
      <c r="V11" s="52">
        <v>2</v>
      </c>
      <c r="W11" s="52">
        <v>2</v>
      </c>
      <c r="X11" s="51"/>
      <c r="Y11" s="51"/>
      <c r="Z11" s="52">
        <v>1</v>
      </c>
      <c r="AA11" s="52">
        <v>1</v>
      </c>
      <c r="AB11" s="52">
        <v>1</v>
      </c>
      <c r="AC11" s="52">
        <v>1</v>
      </c>
      <c r="AD11" s="52">
        <v>1</v>
      </c>
      <c r="AE11" s="51"/>
      <c r="AF11" s="51"/>
      <c r="AG11" s="52">
        <v>1</v>
      </c>
      <c r="AH11" s="52">
        <v>1</v>
      </c>
      <c r="AI11" s="52">
        <v>1</v>
      </c>
      <c r="AJ11" s="52">
        <v>1</v>
      </c>
      <c r="AK11" s="52">
        <v>1</v>
      </c>
      <c r="AL11" s="51"/>
      <c r="AM11" s="51"/>
      <c r="AN11" s="52"/>
      <c r="AO11" s="52"/>
      <c r="AP11" s="52"/>
      <c r="AQ11" s="52"/>
      <c r="AR11" s="52"/>
      <c r="AS11" s="51"/>
    </row>
    <row r="12" spans="1:45" s="53" customFormat="1" ht="75.599999999999994" customHeight="1" x14ac:dyDescent="0.45">
      <c r="A12" s="45" t="s">
        <v>80</v>
      </c>
      <c r="B12" s="68" t="s">
        <v>81</v>
      </c>
      <c r="C12" s="46" t="s">
        <v>82</v>
      </c>
      <c r="D12" s="46" t="s">
        <v>83</v>
      </c>
      <c r="E12" s="47">
        <v>14</v>
      </c>
      <c r="F12" s="48" t="s">
        <v>94</v>
      </c>
      <c r="G12" s="46" t="s">
        <v>101</v>
      </c>
      <c r="H12" s="46" t="s">
        <v>102</v>
      </c>
      <c r="I12" s="46" t="s">
        <v>99</v>
      </c>
      <c r="J12" s="49" t="s">
        <v>96</v>
      </c>
      <c r="K12" s="49">
        <v>30</v>
      </c>
      <c r="L12" s="49" t="s">
        <v>92</v>
      </c>
      <c r="M12" s="50">
        <v>0</v>
      </c>
      <c r="N12" s="50">
        <v>1</v>
      </c>
      <c r="O12" s="55"/>
      <c r="P12" s="55"/>
      <c r="Q12" s="55" t="s">
        <v>55</v>
      </c>
      <c r="R12" s="51"/>
      <c r="S12" s="52">
        <v>2</v>
      </c>
      <c r="T12" s="52">
        <v>2</v>
      </c>
      <c r="U12" s="52">
        <v>2</v>
      </c>
      <c r="V12" s="52">
        <v>2</v>
      </c>
      <c r="W12" s="52">
        <v>2</v>
      </c>
      <c r="X12" s="51"/>
      <c r="Y12" s="51"/>
      <c r="Z12" s="52">
        <v>1</v>
      </c>
      <c r="AA12" s="52">
        <v>1</v>
      </c>
      <c r="AB12" s="52">
        <v>1</v>
      </c>
      <c r="AC12" s="52">
        <v>1</v>
      </c>
      <c r="AD12" s="52">
        <v>1</v>
      </c>
      <c r="AE12" s="51"/>
      <c r="AF12" s="51"/>
      <c r="AG12" s="52">
        <v>1</v>
      </c>
      <c r="AH12" s="52">
        <v>1</v>
      </c>
      <c r="AI12" s="52">
        <v>1</v>
      </c>
      <c r="AJ12" s="52">
        <v>1</v>
      </c>
      <c r="AK12" s="52">
        <v>1</v>
      </c>
      <c r="AL12" s="51"/>
      <c r="AM12" s="51"/>
      <c r="AN12" s="52"/>
      <c r="AO12" s="52"/>
      <c r="AP12" s="52"/>
      <c r="AQ12" s="52"/>
      <c r="AR12" s="52"/>
      <c r="AS12" s="51"/>
    </row>
    <row r="13" spans="1:45" s="53" customFormat="1" ht="75.599999999999994" customHeight="1" x14ac:dyDescent="0.45">
      <c r="A13" s="45" t="s">
        <v>80</v>
      </c>
      <c r="B13" s="68" t="s">
        <v>81</v>
      </c>
      <c r="C13" s="46" t="s">
        <v>82</v>
      </c>
      <c r="D13" s="46" t="s">
        <v>83</v>
      </c>
      <c r="E13" s="47">
        <v>14</v>
      </c>
      <c r="F13" s="48" t="s">
        <v>94</v>
      </c>
      <c r="G13" s="46" t="s">
        <v>103</v>
      </c>
      <c r="H13" s="46" t="s">
        <v>104</v>
      </c>
      <c r="I13" s="46" t="s">
        <v>99</v>
      </c>
      <c r="J13" s="49" t="s">
        <v>96</v>
      </c>
      <c r="K13" s="49">
        <v>20</v>
      </c>
      <c r="L13" s="49" t="s">
        <v>92</v>
      </c>
      <c r="M13" s="50">
        <v>0</v>
      </c>
      <c r="N13" s="50">
        <v>1</v>
      </c>
      <c r="O13" s="55"/>
      <c r="P13" s="55"/>
      <c r="Q13" s="55" t="s">
        <v>55</v>
      </c>
      <c r="R13" s="51"/>
      <c r="S13" s="52">
        <v>2</v>
      </c>
      <c r="T13" s="52">
        <v>2</v>
      </c>
      <c r="U13" s="52">
        <v>2</v>
      </c>
      <c r="V13" s="52">
        <v>2</v>
      </c>
      <c r="W13" s="52">
        <v>2</v>
      </c>
      <c r="X13" s="51"/>
      <c r="Y13" s="51"/>
      <c r="Z13" s="52">
        <v>1</v>
      </c>
      <c r="AA13" s="52">
        <v>1</v>
      </c>
      <c r="AB13" s="52">
        <v>1</v>
      </c>
      <c r="AC13" s="52">
        <v>1</v>
      </c>
      <c r="AD13" s="52">
        <v>1</v>
      </c>
      <c r="AE13" s="51"/>
      <c r="AF13" s="51"/>
      <c r="AG13" s="52">
        <v>1</v>
      </c>
      <c r="AH13" s="52">
        <v>1</v>
      </c>
      <c r="AI13" s="52">
        <v>1</v>
      </c>
      <c r="AJ13" s="52">
        <v>1</v>
      </c>
      <c r="AK13" s="52">
        <v>1</v>
      </c>
      <c r="AL13" s="51"/>
      <c r="AM13" s="51"/>
      <c r="AN13" s="52"/>
      <c r="AO13" s="52"/>
      <c r="AP13" s="52"/>
      <c r="AQ13" s="52"/>
      <c r="AR13" s="52"/>
      <c r="AS13" s="51"/>
    </row>
    <row r="14" spans="1:45" s="53" customFormat="1" ht="75.599999999999994" customHeight="1" x14ac:dyDescent="0.45">
      <c r="A14" s="45" t="s">
        <v>80</v>
      </c>
      <c r="B14" s="68" t="s">
        <v>81</v>
      </c>
      <c r="C14" s="46" t="s">
        <v>82</v>
      </c>
      <c r="D14" s="46" t="s">
        <v>105</v>
      </c>
      <c r="E14" s="47">
        <v>14</v>
      </c>
      <c r="F14" s="48" t="s">
        <v>106</v>
      </c>
      <c r="G14" s="46" t="s">
        <v>107</v>
      </c>
      <c r="H14" s="46" t="s">
        <v>108</v>
      </c>
      <c r="I14" s="46" t="s">
        <v>99</v>
      </c>
      <c r="J14" s="49" t="s">
        <v>96</v>
      </c>
      <c r="K14" s="49"/>
      <c r="L14" s="49"/>
      <c r="M14" s="50">
        <v>0.25</v>
      </c>
      <c r="N14" s="50">
        <v>0.4</v>
      </c>
      <c r="O14" s="55" t="s">
        <v>109</v>
      </c>
      <c r="P14" s="55"/>
      <c r="Q14" s="55"/>
      <c r="R14" s="51"/>
      <c r="S14" s="52"/>
      <c r="T14" s="52"/>
      <c r="U14" s="52"/>
      <c r="V14" s="52"/>
      <c r="W14" s="52"/>
      <c r="X14" s="51"/>
      <c r="Y14" s="51"/>
      <c r="Z14" s="52">
        <v>2</v>
      </c>
      <c r="AA14" s="52">
        <v>0</v>
      </c>
      <c r="AB14" s="52">
        <v>0</v>
      </c>
      <c r="AC14" s="52">
        <v>2</v>
      </c>
      <c r="AD14" s="52">
        <v>2</v>
      </c>
      <c r="AE14" s="51"/>
      <c r="AF14" s="51"/>
      <c r="AG14" s="52">
        <v>1</v>
      </c>
      <c r="AH14" s="52">
        <v>1</v>
      </c>
      <c r="AI14" s="52">
        <v>1</v>
      </c>
      <c r="AJ14" s="52">
        <v>1</v>
      </c>
      <c r="AK14" s="52">
        <v>1</v>
      </c>
      <c r="AL14" s="51"/>
      <c r="AM14" s="51"/>
      <c r="AN14" s="52">
        <v>1</v>
      </c>
      <c r="AO14" s="52">
        <v>1</v>
      </c>
      <c r="AP14" s="52">
        <v>1</v>
      </c>
      <c r="AQ14" s="52">
        <v>1</v>
      </c>
      <c r="AR14" s="52">
        <v>1</v>
      </c>
      <c r="AS14" s="51"/>
    </row>
    <row r="15" spans="1:45" s="53" customFormat="1" ht="75.599999999999994" customHeight="1" x14ac:dyDescent="0.45">
      <c r="A15" s="45" t="s">
        <v>80</v>
      </c>
      <c r="B15" s="68" t="s">
        <v>81</v>
      </c>
      <c r="C15" s="46" t="s">
        <v>82</v>
      </c>
      <c r="D15" s="46" t="s">
        <v>105</v>
      </c>
      <c r="E15" s="47">
        <v>14</v>
      </c>
      <c r="F15" s="48" t="s">
        <v>106</v>
      </c>
      <c r="G15" s="46" t="s">
        <v>110</v>
      </c>
      <c r="H15" s="46" t="s">
        <v>111</v>
      </c>
      <c r="I15" s="46" t="s">
        <v>99</v>
      </c>
      <c r="J15" s="49" t="s">
        <v>96</v>
      </c>
      <c r="K15" s="49"/>
      <c r="L15" s="49"/>
      <c r="M15" s="50">
        <v>0.25</v>
      </c>
      <c r="N15" s="50">
        <v>0.4</v>
      </c>
      <c r="O15" s="55" t="s">
        <v>109</v>
      </c>
      <c r="P15" s="55"/>
      <c r="Q15" s="55"/>
      <c r="R15" s="51"/>
      <c r="S15" s="52"/>
      <c r="T15" s="52"/>
      <c r="U15" s="52"/>
      <c r="V15" s="52"/>
      <c r="W15" s="52"/>
      <c r="X15" s="51"/>
      <c r="Y15" s="51"/>
      <c r="Z15" s="52">
        <v>2</v>
      </c>
      <c r="AA15" s="52">
        <v>0</v>
      </c>
      <c r="AB15" s="52">
        <v>0</v>
      </c>
      <c r="AC15" s="52">
        <v>2</v>
      </c>
      <c r="AD15" s="52">
        <v>2</v>
      </c>
      <c r="AE15" s="51"/>
      <c r="AF15" s="51"/>
      <c r="AG15" s="52">
        <v>1</v>
      </c>
      <c r="AH15" s="52">
        <v>1</v>
      </c>
      <c r="AI15" s="52">
        <v>1</v>
      </c>
      <c r="AJ15" s="52">
        <v>1</v>
      </c>
      <c r="AK15" s="52">
        <v>1</v>
      </c>
      <c r="AL15" s="51"/>
      <c r="AM15" s="51"/>
      <c r="AN15" s="52">
        <v>1</v>
      </c>
      <c r="AO15" s="52">
        <v>1</v>
      </c>
      <c r="AP15" s="52">
        <v>1</v>
      </c>
      <c r="AQ15" s="52">
        <v>1</v>
      </c>
      <c r="AR15" s="52">
        <v>1</v>
      </c>
      <c r="AS15" s="51"/>
    </row>
    <row r="16" spans="1:45" s="53" customFormat="1" ht="75.599999999999994" customHeight="1" x14ac:dyDescent="0.45">
      <c r="A16" s="45" t="s">
        <v>80</v>
      </c>
      <c r="B16" s="68" t="s">
        <v>81</v>
      </c>
      <c r="C16" s="46" t="s">
        <v>82</v>
      </c>
      <c r="D16" s="46" t="s">
        <v>105</v>
      </c>
      <c r="E16" s="47">
        <v>14</v>
      </c>
      <c r="F16" s="48" t="s">
        <v>106</v>
      </c>
      <c r="G16" s="46" t="s">
        <v>112</v>
      </c>
      <c r="H16" s="46" t="s">
        <v>113</v>
      </c>
      <c r="I16" s="46" t="s">
        <v>99</v>
      </c>
      <c r="J16" s="49" t="s">
        <v>96</v>
      </c>
      <c r="K16" s="49"/>
      <c r="L16" s="49"/>
      <c r="M16" s="50">
        <v>0</v>
      </c>
      <c r="N16" s="50">
        <v>1</v>
      </c>
      <c r="O16" s="55"/>
      <c r="P16" s="55"/>
      <c r="Q16" s="55"/>
      <c r="R16" s="51"/>
      <c r="S16" s="52"/>
      <c r="T16" s="52"/>
      <c r="U16" s="52"/>
      <c r="V16" s="52"/>
      <c r="W16" s="52"/>
      <c r="X16" s="51"/>
      <c r="Y16" s="51"/>
      <c r="Z16" s="52"/>
      <c r="AA16" s="52"/>
      <c r="AB16" s="52"/>
      <c r="AC16" s="52"/>
      <c r="AD16" s="52"/>
      <c r="AE16" s="51"/>
      <c r="AF16" s="51"/>
      <c r="AG16" s="52">
        <v>1</v>
      </c>
      <c r="AH16" s="52">
        <v>1</v>
      </c>
      <c r="AI16" s="52">
        <v>1</v>
      </c>
      <c r="AJ16" s="52">
        <v>1</v>
      </c>
      <c r="AK16" s="52">
        <v>1</v>
      </c>
      <c r="AL16" s="51"/>
      <c r="AM16" s="51"/>
      <c r="AN16" s="52">
        <v>1</v>
      </c>
      <c r="AO16" s="52">
        <v>1</v>
      </c>
      <c r="AP16" s="52">
        <v>1</v>
      </c>
      <c r="AQ16" s="52">
        <v>1</v>
      </c>
      <c r="AR16" s="52">
        <v>1</v>
      </c>
      <c r="AS16" s="51"/>
    </row>
    <row r="17" spans="1:45" s="53" customFormat="1" ht="75.599999999999994" customHeight="1" x14ac:dyDescent="0.45">
      <c r="A17" s="45" t="s">
        <v>80</v>
      </c>
      <c r="B17" s="68" t="s">
        <v>81</v>
      </c>
      <c r="C17" s="46" t="s">
        <v>82</v>
      </c>
      <c r="D17" s="46" t="s">
        <v>105</v>
      </c>
      <c r="E17" s="47">
        <v>14</v>
      </c>
      <c r="F17" s="48" t="s">
        <v>106</v>
      </c>
      <c r="G17" s="46" t="s">
        <v>114</v>
      </c>
      <c r="H17" s="46" t="s">
        <v>115</v>
      </c>
      <c r="I17" s="46" t="s">
        <v>99</v>
      </c>
      <c r="J17" s="49" t="s">
        <v>96</v>
      </c>
      <c r="K17" s="49"/>
      <c r="L17" s="49"/>
      <c r="M17" s="50">
        <v>0</v>
      </c>
      <c r="N17" s="50">
        <v>1</v>
      </c>
      <c r="O17" s="55"/>
      <c r="P17" s="55"/>
      <c r="Q17" s="55"/>
      <c r="R17" s="51"/>
      <c r="S17" s="52"/>
      <c r="T17" s="52"/>
      <c r="U17" s="52"/>
      <c r="V17" s="52"/>
      <c r="W17" s="52"/>
      <c r="X17" s="51"/>
      <c r="Y17" s="51"/>
      <c r="Z17" s="52"/>
      <c r="AA17" s="52"/>
      <c r="AB17" s="52"/>
      <c r="AC17" s="52"/>
      <c r="AD17" s="52"/>
      <c r="AE17" s="51"/>
      <c r="AF17" s="51"/>
      <c r="AG17" s="52">
        <v>1</v>
      </c>
      <c r="AH17" s="52">
        <v>1</v>
      </c>
      <c r="AI17" s="52">
        <v>1</v>
      </c>
      <c r="AJ17" s="52">
        <v>1</v>
      </c>
      <c r="AK17" s="52">
        <v>1</v>
      </c>
      <c r="AL17" s="51"/>
      <c r="AM17" s="51"/>
      <c r="AN17" s="52">
        <v>1</v>
      </c>
      <c r="AO17" s="52">
        <v>1</v>
      </c>
      <c r="AP17" s="52">
        <v>1</v>
      </c>
      <c r="AQ17" s="52">
        <v>1</v>
      </c>
      <c r="AR17" s="52">
        <v>1</v>
      </c>
      <c r="AS17" s="51"/>
    </row>
    <row r="18" spans="1:45" s="53" customFormat="1" ht="75.599999999999994" customHeight="1" x14ac:dyDescent="0.45">
      <c r="A18" s="45" t="s">
        <v>116</v>
      </c>
      <c r="B18" s="68" t="s">
        <v>117</v>
      </c>
      <c r="C18" s="46" t="s">
        <v>82</v>
      </c>
      <c r="D18" s="46" t="s">
        <v>118</v>
      </c>
      <c r="E18" s="47">
        <v>14</v>
      </c>
      <c r="F18" s="48" t="s">
        <v>119</v>
      </c>
      <c r="G18" s="46" t="s">
        <v>120</v>
      </c>
      <c r="H18" s="46"/>
      <c r="I18" s="46" t="s">
        <v>99</v>
      </c>
      <c r="J18" s="49" t="s">
        <v>96</v>
      </c>
      <c r="K18" s="49">
        <v>19</v>
      </c>
      <c r="L18" s="49" t="s">
        <v>121</v>
      </c>
      <c r="M18" s="50">
        <v>0.5</v>
      </c>
      <c r="N18" s="50">
        <v>0.5</v>
      </c>
      <c r="O18" s="55"/>
      <c r="P18" s="55"/>
      <c r="Q18" s="55" t="s">
        <v>55</v>
      </c>
      <c r="R18" s="51"/>
      <c r="S18" s="52"/>
      <c r="T18" s="52">
        <v>2</v>
      </c>
      <c r="U18" s="52">
        <v>2</v>
      </c>
      <c r="V18" s="52">
        <v>2</v>
      </c>
      <c r="W18" s="52">
        <v>2</v>
      </c>
      <c r="X18" s="51">
        <v>2</v>
      </c>
      <c r="Y18" s="51"/>
      <c r="Z18" s="52">
        <v>2</v>
      </c>
      <c r="AA18" s="52">
        <v>2</v>
      </c>
      <c r="AB18" s="52">
        <v>2</v>
      </c>
      <c r="AC18" s="52">
        <v>2</v>
      </c>
      <c r="AD18" s="52">
        <v>2</v>
      </c>
      <c r="AE18" s="51"/>
      <c r="AF18" s="51"/>
      <c r="AG18" s="52">
        <v>1</v>
      </c>
      <c r="AH18" s="52">
        <v>1</v>
      </c>
      <c r="AI18" s="52">
        <v>1</v>
      </c>
      <c r="AJ18" s="52">
        <v>1</v>
      </c>
      <c r="AK18" s="52">
        <v>1</v>
      </c>
      <c r="AL18" s="51"/>
      <c r="AM18" s="51"/>
      <c r="AN18" s="52"/>
      <c r="AO18" s="52"/>
      <c r="AP18" s="52"/>
      <c r="AQ18" s="52"/>
      <c r="AR18" s="52"/>
      <c r="AS18" s="51"/>
    </row>
    <row r="19" spans="1:45" s="53" customFormat="1" ht="75.599999999999994" customHeight="1" x14ac:dyDescent="0.45">
      <c r="A19" s="45" t="s">
        <v>116</v>
      </c>
      <c r="B19" s="68" t="s">
        <v>117</v>
      </c>
      <c r="C19" s="46" t="s">
        <v>82</v>
      </c>
      <c r="D19" s="46" t="s">
        <v>83</v>
      </c>
      <c r="E19" s="47">
        <v>14</v>
      </c>
      <c r="F19" s="48" t="s">
        <v>122</v>
      </c>
      <c r="G19" s="46" t="s">
        <v>123</v>
      </c>
      <c r="H19" s="46" t="s">
        <v>124</v>
      </c>
      <c r="I19" s="46" t="s">
        <v>99</v>
      </c>
      <c r="J19" s="49" t="s">
        <v>96</v>
      </c>
      <c r="K19" s="49">
        <v>30</v>
      </c>
      <c r="L19" s="49" t="s">
        <v>92</v>
      </c>
      <c r="M19" s="50">
        <v>0</v>
      </c>
      <c r="N19" s="50">
        <v>1</v>
      </c>
      <c r="O19" s="55"/>
      <c r="P19" s="55"/>
      <c r="Q19" s="55" t="s">
        <v>55</v>
      </c>
      <c r="R19" s="51"/>
      <c r="S19" s="52"/>
      <c r="T19" s="52">
        <v>0</v>
      </c>
      <c r="U19" s="52">
        <v>0</v>
      </c>
      <c r="V19" s="52">
        <v>0</v>
      </c>
      <c r="W19" s="52">
        <v>0</v>
      </c>
      <c r="X19" s="51"/>
      <c r="Y19" s="51"/>
      <c r="Z19" s="52">
        <v>2</v>
      </c>
      <c r="AA19" s="52">
        <v>2</v>
      </c>
      <c r="AB19" s="52">
        <v>2</v>
      </c>
      <c r="AC19" s="52">
        <v>2</v>
      </c>
      <c r="AD19" s="52">
        <v>2</v>
      </c>
      <c r="AE19" s="51"/>
      <c r="AF19" s="51"/>
      <c r="AG19" s="52">
        <v>1</v>
      </c>
      <c r="AH19" s="52">
        <v>1</v>
      </c>
      <c r="AI19" s="52">
        <v>1</v>
      </c>
      <c r="AJ19" s="52">
        <v>1</v>
      </c>
      <c r="AK19" s="52">
        <v>1</v>
      </c>
      <c r="AL19" s="51"/>
      <c r="AM19" s="51"/>
      <c r="AN19" s="52">
        <v>1</v>
      </c>
      <c r="AO19" s="52">
        <v>1</v>
      </c>
      <c r="AP19" s="52">
        <v>1</v>
      </c>
      <c r="AQ19" s="52">
        <v>1</v>
      </c>
      <c r="AR19" s="52"/>
      <c r="AS19" s="51"/>
    </row>
    <row r="20" spans="1:45" s="53" customFormat="1" ht="75.599999999999994" customHeight="1" x14ac:dyDescent="0.45">
      <c r="A20" s="45" t="s">
        <v>116</v>
      </c>
      <c r="B20" s="68" t="s">
        <v>117</v>
      </c>
      <c r="C20" s="46" t="s">
        <v>125</v>
      </c>
      <c r="D20" s="46" t="s">
        <v>118</v>
      </c>
      <c r="E20" s="46">
        <v>14</v>
      </c>
      <c r="F20" s="48" t="s">
        <v>119</v>
      </c>
      <c r="G20" s="46" t="s">
        <v>126</v>
      </c>
      <c r="H20" s="46"/>
      <c r="I20" s="46" t="s">
        <v>127</v>
      </c>
      <c r="J20" s="50"/>
      <c r="K20" s="49" t="s">
        <v>106</v>
      </c>
      <c r="L20" s="49" t="s">
        <v>106</v>
      </c>
      <c r="M20" s="50">
        <v>0.5</v>
      </c>
      <c r="N20" s="50">
        <v>0.5</v>
      </c>
      <c r="O20" s="55"/>
      <c r="P20" s="55"/>
      <c r="Q20" s="55" t="s">
        <v>55</v>
      </c>
      <c r="R20" s="51"/>
      <c r="S20" s="52">
        <v>0</v>
      </c>
      <c r="T20" s="52">
        <v>0</v>
      </c>
      <c r="U20" s="52">
        <v>0</v>
      </c>
      <c r="V20" s="52">
        <v>0</v>
      </c>
      <c r="W20" s="52">
        <v>0</v>
      </c>
      <c r="X20" s="51"/>
      <c r="Y20" s="51"/>
      <c r="Z20" s="52">
        <v>2</v>
      </c>
      <c r="AA20" s="52">
        <v>2</v>
      </c>
      <c r="AB20" s="52">
        <v>2</v>
      </c>
      <c r="AC20" s="52">
        <v>2</v>
      </c>
      <c r="AD20" s="52">
        <v>2</v>
      </c>
      <c r="AE20" s="51"/>
      <c r="AF20" s="51"/>
      <c r="AG20" s="52">
        <v>1</v>
      </c>
      <c r="AH20" s="52">
        <v>1</v>
      </c>
      <c r="AI20" s="52">
        <v>1</v>
      </c>
      <c r="AJ20" s="52">
        <v>1</v>
      </c>
      <c r="AK20" s="52">
        <v>1</v>
      </c>
      <c r="AL20" s="51"/>
      <c r="AM20" s="51"/>
      <c r="AN20" s="52">
        <v>1</v>
      </c>
      <c r="AO20" s="52">
        <v>1</v>
      </c>
      <c r="AP20" s="52">
        <v>1</v>
      </c>
      <c r="AQ20" s="52">
        <v>1</v>
      </c>
      <c r="AR20" s="52">
        <v>1</v>
      </c>
      <c r="AS20" s="51"/>
    </row>
    <row r="21" spans="1:45" s="53" customFormat="1" ht="75.599999999999994" customHeight="1" x14ac:dyDescent="0.45">
      <c r="A21" s="45" t="s">
        <v>116</v>
      </c>
      <c r="B21" s="68" t="s">
        <v>128</v>
      </c>
      <c r="C21" s="46" t="s">
        <v>125</v>
      </c>
      <c r="D21" s="46" t="s">
        <v>83</v>
      </c>
      <c r="E21" s="47">
        <v>14</v>
      </c>
      <c r="F21" s="54" t="s">
        <v>129</v>
      </c>
      <c r="G21" s="46" t="s">
        <v>130</v>
      </c>
      <c r="H21" s="46" t="s">
        <v>131</v>
      </c>
      <c r="I21" s="46" t="s">
        <v>132</v>
      </c>
      <c r="J21" s="49"/>
      <c r="K21" s="49" t="s">
        <v>106</v>
      </c>
      <c r="L21" s="49" t="s">
        <v>106</v>
      </c>
      <c r="M21" s="50">
        <v>1</v>
      </c>
      <c r="N21" s="50">
        <v>0</v>
      </c>
      <c r="O21" s="55"/>
      <c r="P21" s="55" t="s">
        <v>133</v>
      </c>
      <c r="Q21" s="55"/>
      <c r="R21" s="51"/>
      <c r="S21" s="52">
        <v>2</v>
      </c>
      <c r="T21" s="52">
        <v>2</v>
      </c>
      <c r="U21" s="52">
        <v>2</v>
      </c>
      <c r="V21" s="52">
        <v>2</v>
      </c>
      <c r="W21" s="52">
        <v>2</v>
      </c>
      <c r="X21" s="51"/>
      <c r="Y21" s="51"/>
      <c r="Z21" s="52">
        <v>2</v>
      </c>
      <c r="AA21" s="52">
        <v>2</v>
      </c>
      <c r="AB21" s="52">
        <v>2</v>
      </c>
      <c r="AC21" s="52">
        <v>2</v>
      </c>
      <c r="AD21" s="52">
        <v>2</v>
      </c>
      <c r="AE21" s="51"/>
      <c r="AF21" s="51"/>
      <c r="AG21" s="52"/>
      <c r="AH21" s="52"/>
      <c r="AI21" s="52"/>
      <c r="AJ21" s="52"/>
      <c r="AK21" s="52"/>
      <c r="AL21" s="51"/>
      <c r="AM21" s="51"/>
      <c r="AN21" s="52"/>
      <c r="AO21" s="52"/>
      <c r="AP21" s="52"/>
      <c r="AQ21" s="52"/>
      <c r="AR21" s="52"/>
      <c r="AS21" s="51"/>
    </row>
    <row r="22" spans="1:45" s="53" customFormat="1" ht="75.599999999999994" customHeight="1" x14ac:dyDescent="0.45">
      <c r="A22" s="45" t="s">
        <v>134</v>
      </c>
      <c r="B22" s="68" t="s">
        <v>128</v>
      </c>
      <c r="C22" s="46" t="s">
        <v>82</v>
      </c>
      <c r="D22" s="46" t="s">
        <v>83</v>
      </c>
      <c r="E22" s="47">
        <v>14</v>
      </c>
      <c r="F22" s="54" t="s">
        <v>135</v>
      </c>
      <c r="G22" s="46" t="s">
        <v>136</v>
      </c>
      <c r="H22" s="46" t="s">
        <v>137</v>
      </c>
      <c r="I22" s="46" t="s">
        <v>99</v>
      </c>
      <c r="J22" s="46"/>
      <c r="K22" s="49">
        <v>50</v>
      </c>
      <c r="L22" s="49" t="s">
        <v>92</v>
      </c>
      <c r="M22" s="50">
        <v>0.2</v>
      </c>
      <c r="N22" s="50">
        <v>0.8</v>
      </c>
      <c r="O22" s="55"/>
      <c r="P22" s="55"/>
      <c r="Q22" s="55" t="s">
        <v>55</v>
      </c>
      <c r="R22" s="51"/>
      <c r="S22" s="52">
        <v>2</v>
      </c>
      <c r="T22" s="52">
        <v>2</v>
      </c>
      <c r="U22" s="52">
        <v>2</v>
      </c>
      <c r="V22" s="52">
        <v>2</v>
      </c>
      <c r="W22" s="52">
        <v>2</v>
      </c>
      <c r="X22" s="51"/>
      <c r="Y22" s="51"/>
      <c r="Z22" s="52">
        <v>2</v>
      </c>
      <c r="AA22" s="52">
        <v>2</v>
      </c>
      <c r="AB22" s="52">
        <v>2</v>
      </c>
      <c r="AC22" s="52">
        <v>2</v>
      </c>
      <c r="AD22" s="52">
        <v>2</v>
      </c>
      <c r="AE22" s="51"/>
      <c r="AF22" s="51"/>
      <c r="AG22" s="52">
        <v>1</v>
      </c>
      <c r="AH22" s="52">
        <v>1</v>
      </c>
      <c r="AI22" s="52">
        <v>1</v>
      </c>
      <c r="AJ22" s="52">
        <v>1</v>
      </c>
      <c r="AK22" s="52">
        <v>1</v>
      </c>
      <c r="AL22" s="51"/>
      <c r="AM22" s="51"/>
      <c r="AN22" s="52"/>
      <c r="AO22" s="52"/>
      <c r="AP22" s="52"/>
      <c r="AQ22" s="52"/>
      <c r="AR22" s="52"/>
      <c r="AS22" s="51"/>
    </row>
    <row r="23" spans="1:45" s="53" customFormat="1" ht="75.599999999999994" customHeight="1" x14ac:dyDescent="0.45">
      <c r="A23" s="45" t="s">
        <v>134</v>
      </c>
      <c r="B23" s="68" t="s">
        <v>128</v>
      </c>
      <c r="C23" s="46" t="s">
        <v>82</v>
      </c>
      <c r="D23" s="46" t="s">
        <v>83</v>
      </c>
      <c r="E23" s="47">
        <v>14</v>
      </c>
      <c r="F23" s="54" t="s">
        <v>135</v>
      </c>
      <c r="G23" s="46" t="s">
        <v>138</v>
      </c>
      <c r="H23" s="46" t="s">
        <v>139</v>
      </c>
      <c r="I23" s="46" t="s">
        <v>99</v>
      </c>
      <c r="J23" s="46"/>
      <c r="K23" s="49">
        <v>50</v>
      </c>
      <c r="L23" s="49" t="s">
        <v>92</v>
      </c>
      <c r="M23" s="50">
        <v>0.2</v>
      </c>
      <c r="N23" s="50">
        <v>0.8</v>
      </c>
      <c r="O23" s="55"/>
      <c r="P23" s="55"/>
      <c r="Q23" s="55" t="s">
        <v>55</v>
      </c>
      <c r="R23" s="51"/>
      <c r="S23" s="52">
        <v>2</v>
      </c>
      <c r="T23" s="52">
        <v>2</v>
      </c>
      <c r="U23" s="52">
        <v>2</v>
      </c>
      <c r="V23" s="52">
        <v>2</v>
      </c>
      <c r="W23" s="52">
        <v>2</v>
      </c>
      <c r="X23" s="51"/>
      <c r="Y23" s="51"/>
      <c r="Z23" s="52">
        <v>2</v>
      </c>
      <c r="AA23" s="52">
        <v>2</v>
      </c>
      <c r="AB23" s="52">
        <v>2</v>
      </c>
      <c r="AC23" s="52">
        <v>2</v>
      </c>
      <c r="AD23" s="52">
        <v>2</v>
      </c>
      <c r="AE23" s="51"/>
      <c r="AF23" s="51"/>
      <c r="AG23" s="52">
        <v>1</v>
      </c>
      <c r="AH23" s="52">
        <v>1</v>
      </c>
      <c r="AI23" s="52">
        <v>1</v>
      </c>
      <c r="AJ23" s="52">
        <v>1</v>
      </c>
      <c r="AK23" s="52">
        <v>1</v>
      </c>
      <c r="AL23" s="51"/>
      <c r="AM23" s="51"/>
      <c r="AN23" s="52"/>
      <c r="AO23" s="52"/>
      <c r="AP23" s="52"/>
      <c r="AQ23" s="52"/>
      <c r="AR23" s="52"/>
      <c r="AS23" s="51"/>
    </row>
    <row r="24" spans="1:45" s="53" customFormat="1" ht="75.599999999999994" customHeight="1" x14ac:dyDescent="0.45">
      <c r="A24" s="45" t="s">
        <v>116</v>
      </c>
      <c r="B24" s="68" t="s">
        <v>128</v>
      </c>
      <c r="C24" s="46" t="s">
        <v>125</v>
      </c>
      <c r="D24" s="46" t="s">
        <v>83</v>
      </c>
      <c r="E24" s="47">
        <v>14</v>
      </c>
      <c r="F24" s="54" t="s">
        <v>129</v>
      </c>
      <c r="G24" s="46" t="s">
        <v>140</v>
      </c>
      <c r="H24" s="46" t="s">
        <v>131</v>
      </c>
      <c r="I24" s="46" t="s">
        <v>132</v>
      </c>
      <c r="J24" s="46"/>
      <c r="K24" s="49" t="s">
        <v>106</v>
      </c>
      <c r="L24" s="49" t="s">
        <v>106</v>
      </c>
      <c r="M24" s="50">
        <v>0</v>
      </c>
      <c r="N24" s="50">
        <v>1</v>
      </c>
      <c r="O24" s="55"/>
      <c r="P24" s="55"/>
      <c r="Q24" s="55" t="s">
        <v>55</v>
      </c>
      <c r="R24" s="51"/>
      <c r="S24" s="52">
        <v>2</v>
      </c>
      <c r="T24" s="52">
        <v>2</v>
      </c>
      <c r="U24" s="52">
        <v>2</v>
      </c>
      <c r="V24" s="52">
        <v>2</v>
      </c>
      <c r="W24" s="52">
        <v>2</v>
      </c>
      <c r="X24" s="51"/>
      <c r="Y24" s="51"/>
      <c r="Z24" s="52"/>
      <c r="AA24" s="52"/>
      <c r="AB24" s="52"/>
      <c r="AC24" s="52"/>
      <c r="AD24" s="52"/>
      <c r="AE24" s="51"/>
      <c r="AF24" s="51"/>
      <c r="AG24" s="52">
        <v>1</v>
      </c>
      <c r="AH24" s="52">
        <v>1</v>
      </c>
      <c r="AI24" s="52">
        <v>1</v>
      </c>
      <c r="AJ24" s="52">
        <v>1</v>
      </c>
      <c r="AK24" s="52">
        <v>1</v>
      </c>
      <c r="AL24" s="51"/>
      <c r="AM24" s="51"/>
      <c r="AN24" s="52">
        <v>1</v>
      </c>
      <c r="AO24" s="52">
        <v>1</v>
      </c>
      <c r="AP24" s="52">
        <v>1</v>
      </c>
      <c r="AQ24" s="52">
        <v>1</v>
      </c>
      <c r="AR24" s="52">
        <v>1</v>
      </c>
      <c r="AS24" s="51"/>
    </row>
    <row r="25" spans="1:45" s="53" customFormat="1" ht="75.599999999999994" customHeight="1" x14ac:dyDescent="0.45">
      <c r="A25" s="45" t="s">
        <v>134</v>
      </c>
      <c r="B25" s="68" t="s">
        <v>128</v>
      </c>
      <c r="C25" s="46" t="s">
        <v>82</v>
      </c>
      <c r="D25" s="46" t="s">
        <v>83</v>
      </c>
      <c r="E25" s="47">
        <v>14</v>
      </c>
      <c r="F25" s="54" t="s">
        <v>141</v>
      </c>
      <c r="G25" s="46" t="s">
        <v>142</v>
      </c>
      <c r="H25" s="46" t="s">
        <v>143</v>
      </c>
      <c r="I25" s="46" t="s">
        <v>99</v>
      </c>
      <c r="J25" s="49" t="s">
        <v>96</v>
      </c>
      <c r="K25" s="49">
        <v>40</v>
      </c>
      <c r="L25" s="49" t="s">
        <v>92</v>
      </c>
      <c r="M25" s="50">
        <v>0.5</v>
      </c>
      <c r="N25" s="50">
        <v>0.5</v>
      </c>
      <c r="O25" s="55"/>
      <c r="P25" s="55"/>
      <c r="Q25" s="55" t="s">
        <v>55</v>
      </c>
      <c r="R25" s="51"/>
      <c r="S25" s="52">
        <v>2</v>
      </c>
      <c r="T25" s="52">
        <v>2</v>
      </c>
      <c r="U25" s="52">
        <v>2</v>
      </c>
      <c r="V25" s="52">
        <v>2</v>
      </c>
      <c r="W25" s="52">
        <v>2</v>
      </c>
      <c r="X25" s="51"/>
      <c r="Y25" s="51"/>
      <c r="Z25" s="52">
        <v>2</v>
      </c>
      <c r="AA25" s="52">
        <v>2</v>
      </c>
      <c r="AB25" s="52">
        <v>2</v>
      </c>
      <c r="AC25" s="52">
        <v>2</v>
      </c>
      <c r="AD25" s="52">
        <v>2</v>
      </c>
      <c r="AE25" s="51"/>
      <c r="AF25" s="51"/>
      <c r="AG25" s="52">
        <v>1</v>
      </c>
      <c r="AH25" s="52">
        <v>1</v>
      </c>
      <c r="AI25" s="52">
        <v>1</v>
      </c>
      <c r="AJ25" s="52">
        <v>1</v>
      </c>
      <c r="AK25" s="52">
        <v>1</v>
      </c>
      <c r="AL25" s="51"/>
      <c r="AM25" s="51"/>
      <c r="AN25" s="52"/>
      <c r="AO25" s="52"/>
      <c r="AP25" s="52"/>
      <c r="AQ25" s="52"/>
      <c r="AR25" s="52"/>
      <c r="AS25" s="51"/>
    </row>
    <row r="26" spans="1:45" s="53" customFormat="1" ht="75.599999999999994" customHeight="1" x14ac:dyDescent="0.45">
      <c r="A26" s="45" t="s">
        <v>134</v>
      </c>
      <c r="B26" s="68" t="s">
        <v>128</v>
      </c>
      <c r="C26" s="46" t="s">
        <v>125</v>
      </c>
      <c r="D26" s="46" t="s">
        <v>83</v>
      </c>
      <c r="E26" s="47">
        <v>14</v>
      </c>
      <c r="F26" s="54" t="s">
        <v>144</v>
      </c>
      <c r="G26" s="46" t="s">
        <v>145</v>
      </c>
      <c r="H26" s="46" t="s">
        <v>143</v>
      </c>
      <c r="I26" s="46" t="s">
        <v>127</v>
      </c>
      <c r="J26" s="49"/>
      <c r="K26" s="49"/>
      <c r="L26" s="49"/>
      <c r="M26" s="50">
        <v>0.35</v>
      </c>
      <c r="N26" s="50">
        <v>0.65</v>
      </c>
      <c r="O26" s="55"/>
      <c r="P26" s="55" t="s">
        <v>146</v>
      </c>
      <c r="Q26" s="55" t="s">
        <v>55</v>
      </c>
      <c r="R26" s="51"/>
      <c r="S26" s="52">
        <v>2</v>
      </c>
      <c r="T26" s="52">
        <v>2</v>
      </c>
      <c r="U26" s="52">
        <v>2</v>
      </c>
      <c r="V26" s="52">
        <v>2</v>
      </c>
      <c r="W26" s="52">
        <v>2</v>
      </c>
      <c r="X26" s="51"/>
      <c r="Y26" s="51"/>
      <c r="Z26" s="52"/>
      <c r="AA26" s="52"/>
      <c r="AB26" s="52">
        <v>2</v>
      </c>
      <c r="AC26" s="52">
        <v>2</v>
      </c>
      <c r="AD26" s="52">
        <v>2</v>
      </c>
      <c r="AE26" s="51"/>
      <c r="AF26" s="51"/>
      <c r="AG26" s="52">
        <v>1</v>
      </c>
      <c r="AH26" s="52">
        <v>1</v>
      </c>
      <c r="AI26" s="52">
        <v>1</v>
      </c>
      <c r="AJ26" s="52">
        <v>1</v>
      </c>
      <c r="AK26" s="52">
        <v>1</v>
      </c>
      <c r="AL26" s="51"/>
      <c r="AM26" s="51"/>
      <c r="AN26" s="52"/>
      <c r="AO26" s="52"/>
      <c r="AP26" s="52"/>
      <c r="AQ26" s="52"/>
      <c r="AR26" s="52"/>
      <c r="AS26" s="51"/>
    </row>
    <row r="27" spans="1:45" s="53" customFormat="1" ht="75.599999999999994" customHeight="1" x14ac:dyDescent="0.45">
      <c r="A27" s="45" t="s">
        <v>147</v>
      </c>
      <c r="B27" s="68" t="s">
        <v>148</v>
      </c>
      <c r="C27" s="46" t="s">
        <v>125</v>
      </c>
      <c r="D27" s="46" t="s">
        <v>149</v>
      </c>
      <c r="E27" s="47">
        <v>58</v>
      </c>
      <c r="F27" s="48" t="s">
        <v>150</v>
      </c>
      <c r="G27" s="46" t="s">
        <v>151</v>
      </c>
      <c r="H27" s="46"/>
      <c r="I27" s="46" t="s">
        <v>127</v>
      </c>
      <c r="J27" s="46"/>
      <c r="K27" s="49" t="s">
        <v>106</v>
      </c>
      <c r="L27" s="49" t="s">
        <v>106</v>
      </c>
      <c r="M27" s="50">
        <v>1</v>
      </c>
      <c r="N27" s="50">
        <v>0</v>
      </c>
      <c r="O27" s="55"/>
      <c r="P27" s="55" t="s">
        <v>133</v>
      </c>
      <c r="Q27" s="55"/>
      <c r="R27" s="51"/>
      <c r="S27" s="52">
        <v>2</v>
      </c>
      <c r="T27" s="52">
        <v>2</v>
      </c>
      <c r="U27" s="52">
        <v>2</v>
      </c>
      <c r="V27" s="52">
        <v>2</v>
      </c>
      <c r="W27" s="52">
        <v>2</v>
      </c>
      <c r="X27" s="51"/>
      <c r="Y27" s="51"/>
      <c r="Z27" s="52"/>
      <c r="AA27" s="52"/>
      <c r="AB27" s="52"/>
      <c r="AC27" s="52"/>
      <c r="AD27" s="52"/>
      <c r="AE27" s="51"/>
      <c r="AF27" s="51"/>
      <c r="AG27" s="52"/>
      <c r="AH27" s="52"/>
      <c r="AI27" s="52"/>
      <c r="AJ27" s="52"/>
      <c r="AK27" s="52"/>
      <c r="AL27" s="51"/>
      <c r="AM27" s="51"/>
      <c r="AN27" s="52"/>
      <c r="AO27" s="52"/>
      <c r="AP27" s="52"/>
      <c r="AQ27" s="52"/>
      <c r="AR27" s="52"/>
      <c r="AS27" s="51"/>
    </row>
    <row r="28" spans="1:45" s="53" customFormat="1" ht="75.599999999999994" customHeight="1" x14ac:dyDescent="0.45">
      <c r="A28" s="45" t="s">
        <v>147</v>
      </c>
      <c r="B28" s="68" t="s">
        <v>148</v>
      </c>
      <c r="C28" s="46" t="s">
        <v>125</v>
      </c>
      <c r="D28" s="46" t="s">
        <v>149</v>
      </c>
      <c r="E28" s="47">
        <v>58</v>
      </c>
      <c r="F28" s="48" t="s">
        <v>152</v>
      </c>
      <c r="G28" s="46" t="s">
        <v>151</v>
      </c>
      <c r="H28" s="46"/>
      <c r="I28" s="46" t="s">
        <v>127</v>
      </c>
      <c r="J28" s="46"/>
      <c r="K28" s="49"/>
      <c r="L28" s="49"/>
      <c r="M28" s="50">
        <v>0.3</v>
      </c>
      <c r="N28" s="50">
        <v>0.7</v>
      </c>
      <c r="O28" s="55"/>
      <c r="P28" s="55"/>
      <c r="Q28" s="55" t="s">
        <v>55</v>
      </c>
      <c r="R28" s="51"/>
      <c r="S28" s="52">
        <v>2</v>
      </c>
      <c r="T28" s="52">
        <v>2</v>
      </c>
      <c r="U28" s="52">
        <v>2</v>
      </c>
      <c r="V28" s="52">
        <v>2</v>
      </c>
      <c r="W28" s="52">
        <v>2</v>
      </c>
      <c r="X28" s="51"/>
      <c r="Y28" s="51"/>
      <c r="Z28" s="52">
        <v>2</v>
      </c>
      <c r="AA28" s="52">
        <v>2</v>
      </c>
      <c r="AB28" s="52">
        <v>2</v>
      </c>
      <c r="AC28" s="52">
        <v>2</v>
      </c>
      <c r="AD28" s="52">
        <v>2</v>
      </c>
      <c r="AE28" s="51"/>
      <c r="AF28" s="51"/>
      <c r="AG28" s="52">
        <v>1</v>
      </c>
      <c r="AH28" s="52">
        <v>1</v>
      </c>
      <c r="AI28" s="52">
        <v>1</v>
      </c>
      <c r="AJ28" s="52">
        <v>1</v>
      </c>
      <c r="AK28" s="52">
        <v>1</v>
      </c>
      <c r="AL28" s="51"/>
      <c r="AM28" s="51"/>
      <c r="AN28" s="52">
        <v>1</v>
      </c>
      <c r="AO28" s="52">
        <v>1</v>
      </c>
      <c r="AP28" s="52">
        <v>1</v>
      </c>
      <c r="AQ28" s="52">
        <v>1</v>
      </c>
      <c r="AR28" s="52">
        <v>1</v>
      </c>
      <c r="AS28" s="51"/>
    </row>
    <row r="29" spans="1:45" s="53" customFormat="1" ht="75.599999999999994" customHeight="1" x14ac:dyDescent="0.45">
      <c r="A29" s="45" t="s">
        <v>147</v>
      </c>
      <c r="B29" s="68" t="s">
        <v>148</v>
      </c>
      <c r="C29" s="46" t="s">
        <v>125</v>
      </c>
      <c r="D29" s="46" t="s">
        <v>149</v>
      </c>
      <c r="E29" s="47">
        <v>58</v>
      </c>
      <c r="F29" s="48" t="s">
        <v>153</v>
      </c>
      <c r="G29" s="46" t="s">
        <v>154</v>
      </c>
      <c r="H29" s="46" t="s">
        <v>155</v>
      </c>
      <c r="I29" s="46" t="s">
        <v>127</v>
      </c>
      <c r="J29" s="46"/>
      <c r="K29" s="49" t="s">
        <v>106</v>
      </c>
      <c r="L29" s="49" t="s">
        <v>106</v>
      </c>
      <c r="M29" s="50">
        <v>0.3</v>
      </c>
      <c r="N29" s="50">
        <v>0.7</v>
      </c>
      <c r="O29" s="55"/>
      <c r="P29" s="55"/>
      <c r="Q29" s="55" t="s">
        <v>55</v>
      </c>
      <c r="R29" s="51"/>
      <c r="S29" s="52">
        <v>0</v>
      </c>
      <c r="T29" s="52">
        <v>0</v>
      </c>
      <c r="U29" s="52">
        <v>0</v>
      </c>
      <c r="V29" s="52">
        <v>0</v>
      </c>
      <c r="W29" s="52">
        <v>0</v>
      </c>
      <c r="X29" s="51"/>
      <c r="Y29" s="51"/>
      <c r="Z29" s="52">
        <v>2</v>
      </c>
      <c r="AA29" s="52">
        <v>2</v>
      </c>
      <c r="AB29" s="52">
        <v>2</v>
      </c>
      <c r="AC29" s="52">
        <v>2</v>
      </c>
      <c r="AD29" s="52">
        <v>2</v>
      </c>
      <c r="AE29" s="51"/>
      <c r="AF29" s="51"/>
      <c r="AG29" s="52">
        <v>1</v>
      </c>
      <c r="AH29" s="52">
        <v>1</v>
      </c>
      <c r="AI29" s="52">
        <v>1</v>
      </c>
      <c r="AJ29" s="52">
        <v>1</v>
      </c>
      <c r="AK29" s="52">
        <v>1</v>
      </c>
      <c r="AL29" s="51"/>
      <c r="AM29" s="51"/>
      <c r="AN29" s="52">
        <v>1</v>
      </c>
      <c r="AO29" s="52">
        <v>1</v>
      </c>
      <c r="AP29" s="52">
        <v>1</v>
      </c>
      <c r="AQ29" s="52">
        <v>1</v>
      </c>
      <c r="AR29" s="52">
        <v>1</v>
      </c>
      <c r="AS29" s="51"/>
    </row>
    <row r="30" spans="1:45" s="53" customFormat="1" ht="75.599999999999994" customHeight="1" x14ac:dyDescent="0.45">
      <c r="A30" s="45" t="s">
        <v>147</v>
      </c>
      <c r="B30" s="68" t="s">
        <v>156</v>
      </c>
      <c r="C30" s="46" t="s">
        <v>82</v>
      </c>
      <c r="D30" s="46" t="s">
        <v>149</v>
      </c>
      <c r="E30" s="47">
        <v>58</v>
      </c>
      <c r="F30" s="48" t="s">
        <v>150</v>
      </c>
      <c r="G30" s="46" t="s">
        <v>157</v>
      </c>
      <c r="H30" s="46" t="s">
        <v>155</v>
      </c>
      <c r="I30" s="46" t="s">
        <v>99</v>
      </c>
      <c r="J30" s="46"/>
      <c r="K30" s="49">
        <v>90</v>
      </c>
      <c r="L30" s="49" t="s">
        <v>92</v>
      </c>
      <c r="M30" s="50">
        <v>0.2</v>
      </c>
      <c r="N30" s="50">
        <v>0.8</v>
      </c>
      <c r="O30" s="55"/>
      <c r="P30" s="55"/>
      <c r="Q30" s="55" t="s">
        <v>55</v>
      </c>
      <c r="R30" s="51"/>
      <c r="S30" s="52"/>
      <c r="T30" s="52">
        <v>0</v>
      </c>
      <c r="U30" s="52">
        <v>0</v>
      </c>
      <c r="V30" s="52">
        <v>0</v>
      </c>
      <c r="W30" s="52">
        <v>0</v>
      </c>
      <c r="X30" s="51"/>
      <c r="Y30" s="51"/>
      <c r="Z30" s="52"/>
      <c r="AA30" s="52"/>
      <c r="AB30" s="52"/>
      <c r="AC30" s="52"/>
      <c r="AD30" s="52"/>
      <c r="AE30" s="51"/>
      <c r="AF30" s="51"/>
      <c r="AG30" s="52">
        <v>1</v>
      </c>
      <c r="AH30" s="52">
        <v>1</v>
      </c>
      <c r="AI30" s="52">
        <v>1</v>
      </c>
      <c r="AJ30" s="52">
        <v>1</v>
      </c>
      <c r="AK30" s="52">
        <v>1</v>
      </c>
      <c r="AL30" s="51"/>
      <c r="AM30" s="51"/>
      <c r="AN30" s="52">
        <v>1</v>
      </c>
      <c r="AO30" s="52">
        <v>1</v>
      </c>
      <c r="AP30" s="52">
        <v>1</v>
      </c>
      <c r="AQ30" s="52">
        <v>1</v>
      </c>
      <c r="AR30" s="52">
        <v>1</v>
      </c>
      <c r="AS30" s="51"/>
    </row>
    <row r="31" spans="1:45" ht="75.599999999999994" customHeight="1" x14ac:dyDescent="0.3">
      <c r="A31" s="45" t="s">
        <v>147</v>
      </c>
      <c r="B31" s="68" t="s">
        <v>148</v>
      </c>
      <c r="C31" s="46" t="s">
        <v>125</v>
      </c>
      <c r="D31" s="46" t="s">
        <v>158</v>
      </c>
      <c r="E31" s="47">
        <v>58</v>
      </c>
      <c r="F31" s="48" t="s">
        <v>159</v>
      </c>
      <c r="G31" s="46" t="s">
        <v>154</v>
      </c>
      <c r="H31" s="46" t="s">
        <v>155</v>
      </c>
      <c r="I31" s="46" t="s">
        <v>127</v>
      </c>
      <c r="J31" s="46"/>
      <c r="K31" s="49" t="s">
        <v>106</v>
      </c>
      <c r="L31" s="49" t="s">
        <v>106</v>
      </c>
      <c r="M31" s="50">
        <v>1</v>
      </c>
      <c r="N31" s="50">
        <v>0</v>
      </c>
      <c r="O31" s="55"/>
      <c r="P31" s="55"/>
      <c r="Q31" s="55" t="s">
        <v>55</v>
      </c>
      <c r="R31" s="51"/>
      <c r="S31" s="52">
        <v>2</v>
      </c>
      <c r="T31" s="52">
        <v>2</v>
      </c>
      <c r="U31" s="52">
        <v>2</v>
      </c>
      <c r="V31" s="52">
        <v>2</v>
      </c>
      <c r="W31" s="52">
        <v>2</v>
      </c>
      <c r="X31" s="51"/>
      <c r="Y31" s="51"/>
      <c r="Z31" s="52">
        <v>2</v>
      </c>
      <c r="AA31" s="52">
        <v>2</v>
      </c>
      <c r="AB31" s="52">
        <v>2</v>
      </c>
      <c r="AC31" s="52">
        <v>2</v>
      </c>
      <c r="AD31" s="52">
        <v>2</v>
      </c>
      <c r="AE31" s="51"/>
      <c r="AF31" s="51"/>
      <c r="AG31" s="52"/>
      <c r="AH31" s="52"/>
      <c r="AI31" s="52"/>
      <c r="AJ31" s="52"/>
      <c r="AK31" s="52"/>
      <c r="AL31" s="51"/>
      <c r="AM31" s="51"/>
      <c r="AN31" s="52"/>
      <c r="AO31" s="52"/>
      <c r="AP31" s="52"/>
      <c r="AQ31" s="52"/>
      <c r="AR31" s="52"/>
      <c r="AS31" s="51"/>
    </row>
    <row r="32" spans="1:45" ht="75.599999999999994" customHeight="1" x14ac:dyDescent="0.3">
      <c r="A32" s="45" t="s">
        <v>80</v>
      </c>
      <c r="B32" s="68" t="s">
        <v>81</v>
      </c>
      <c r="C32" s="46" t="s">
        <v>125</v>
      </c>
      <c r="D32" s="46" t="s">
        <v>105</v>
      </c>
      <c r="E32" s="47">
        <v>14</v>
      </c>
      <c r="F32" s="48" t="s">
        <v>160</v>
      </c>
      <c r="G32" s="46" t="s">
        <v>161</v>
      </c>
      <c r="H32" s="46"/>
      <c r="I32" s="46" t="s">
        <v>132</v>
      </c>
      <c r="J32" s="46"/>
      <c r="K32" s="49"/>
      <c r="L32" s="49"/>
      <c r="M32" s="50">
        <v>1</v>
      </c>
      <c r="N32" s="50">
        <v>0</v>
      </c>
      <c r="O32" s="55"/>
      <c r="P32" s="55"/>
      <c r="Q32" s="55" t="s">
        <v>55</v>
      </c>
      <c r="R32" s="51"/>
      <c r="S32" s="52">
        <v>2</v>
      </c>
      <c r="T32" s="52">
        <v>2</v>
      </c>
      <c r="U32" s="52">
        <v>2</v>
      </c>
      <c r="V32" s="52">
        <v>2</v>
      </c>
      <c r="W32" s="52">
        <v>2</v>
      </c>
      <c r="X32" s="51"/>
      <c r="Y32" s="51"/>
      <c r="Z32" s="52">
        <v>2</v>
      </c>
      <c r="AA32" s="52">
        <v>2</v>
      </c>
      <c r="AB32" s="52">
        <v>2</v>
      </c>
      <c r="AC32" s="52">
        <v>2</v>
      </c>
      <c r="AD32" s="52">
        <v>2</v>
      </c>
      <c r="AE32" s="51"/>
      <c r="AF32" s="51"/>
      <c r="AG32" s="52"/>
      <c r="AH32" s="52"/>
      <c r="AI32" s="52"/>
      <c r="AJ32" s="52"/>
      <c r="AK32" s="52"/>
      <c r="AL32" s="51"/>
      <c r="AM32" s="51"/>
      <c r="AN32" s="52"/>
      <c r="AO32" s="52"/>
      <c r="AP32" s="52"/>
      <c r="AQ32" s="52"/>
      <c r="AR32" s="52"/>
      <c r="AS32" s="51"/>
    </row>
    <row r="33" spans="1:45" ht="75.599999999999994" customHeight="1" x14ac:dyDescent="0.3">
      <c r="A33" s="45" t="s">
        <v>80</v>
      </c>
      <c r="B33" s="68" t="s">
        <v>81</v>
      </c>
      <c r="C33" s="46" t="s">
        <v>82</v>
      </c>
      <c r="D33" s="46" t="s">
        <v>162</v>
      </c>
      <c r="E33" s="47">
        <v>14</v>
      </c>
      <c r="F33" s="48" t="s">
        <v>163</v>
      </c>
      <c r="G33" s="46" t="s">
        <v>164</v>
      </c>
      <c r="H33" s="46"/>
      <c r="I33" s="46" t="s">
        <v>95</v>
      </c>
      <c r="J33" s="49"/>
      <c r="K33" s="49">
        <v>17</v>
      </c>
      <c r="L33" s="49" t="s">
        <v>121</v>
      </c>
      <c r="M33" s="50">
        <v>0.6</v>
      </c>
      <c r="N33" s="50">
        <v>0.4</v>
      </c>
      <c r="O33" s="55"/>
      <c r="P33" s="55"/>
      <c r="Q33" s="55" t="s">
        <v>55</v>
      </c>
      <c r="R33" s="51"/>
      <c r="S33" s="52">
        <v>0</v>
      </c>
      <c r="T33" s="52">
        <v>0</v>
      </c>
      <c r="U33" s="52">
        <v>0</v>
      </c>
      <c r="V33" s="52">
        <v>0</v>
      </c>
      <c r="W33" s="52">
        <v>1</v>
      </c>
      <c r="X33" s="51"/>
      <c r="Y33" s="51"/>
      <c r="Z33" s="52">
        <v>2</v>
      </c>
      <c r="AA33" s="52">
        <v>2</v>
      </c>
      <c r="AB33" s="52">
        <v>2</v>
      </c>
      <c r="AC33" s="52">
        <v>2</v>
      </c>
      <c r="AD33" s="52">
        <v>2</v>
      </c>
      <c r="AE33" s="51"/>
      <c r="AF33" s="51"/>
      <c r="AG33" s="52">
        <v>1</v>
      </c>
      <c r="AH33" s="52">
        <v>1</v>
      </c>
      <c r="AI33" s="52">
        <v>1</v>
      </c>
      <c r="AJ33" s="52">
        <v>1</v>
      </c>
      <c r="AK33" s="52"/>
      <c r="AL33" s="51"/>
      <c r="AM33" s="51"/>
      <c r="AN33" s="52"/>
      <c r="AO33" s="52"/>
      <c r="AP33" s="52"/>
      <c r="AQ33" s="52"/>
      <c r="AR33" s="52"/>
      <c r="AS33" s="51"/>
    </row>
    <row r="34" spans="1:45" ht="75.599999999999994" customHeight="1" x14ac:dyDescent="0.3">
      <c r="A34" s="45" t="s">
        <v>80</v>
      </c>
      <c r="B34" s="68" t="s">
        <v>81</v>
      </c>
      <c r="C34" s="46" t="s">
        <v>82</v>
      </c>
      <c r="D34" s="46" t="s">
        <v>162</v>
      </c>
      <c r="E34" s="47">
        <v>14</v>
      </c>
      <c r="F34" s="48" t="s">
        <v>163</v>
      </c>
      <c r="G34" s="46" t="s">
        <v>165</v>
      </c>
      <c r="H34" s="46"/>
      <c r="I34" s="46" t="s">
        <v>95</v>
      </c>
      <c r="J34" s="49" t="s">
        <v>96</v>
      </c>
      <c r="K34" s="49">
        <v>1</v>
      </c>
      <c r="L34" s="49" t="s">
        <v>121</v>
      </c>
      <c r="M34" s="50">
        <v>0</v>
      </c>
      <c r="N34" s="50">
        <v>1</v>
      </c>
      <c r="O34" s="55"/>
      <c r="P34" s="55"/>
      <c r="Q34" s="55" t="s">
        <v>55</v>
      </c>
      <c r="R34" s="51"/>
      <c r="S34" s="52">
        <v>2</v>
      </c>
      <c r="T34" s="52">
        <v>2</v>
      </c>
      <c r="U34" s="52">
        <v>2</v>
      </c>
      <c r="V34" s="52">
        <v>2</v>
      </c>
      <c r="W34" s="52">
        <v>2</v>
      </c>
      <c r="X34" s="51">
        <v>2</v>
      </c>
      <c r="Y34" s="51"/>
      <c r="Z34" s="52"/>
      <c r="AA34" s="52"/>
      <c r="AB34" s="52"/>
      <c r="AC34" s="52"/>
      <c r="AD34" s="52"/>
      <c r="AE34" s="51"/>
      <c r="AF34" s="51"/>
      <c r="AG34" s="52"/>
      <c r="AH34" s="52"/>
      <c r="AI34" s="52"/>
      <c r="AJ34" s="52"/>
      <c r="AK34" s="52"/>
      <c r="AL34" s="51"/>
      <c r="AM34" s="51"/>
      <c r="AN34" s="52">
        <v>1</v>
      </c>
      <c r="AO34" s="52">
        <v>1</v>
      </c>
      <c r="AP34" s="52">
        <v>1</v>
      </c>
      <c r="AQ34" s="52">
        <v>1</v>
      </c>
      <c r="AR34" s="52">
        <v>1</v>
      </c>
      <c r="AS34" s="51"/>
    </row>
    <row r="35" spans="1:45" ht="75.599999999999994" customHeight="1" x14ac:dyDescent="0.3">
      <c r="A35" s="45" t="s">
        <v>80</v>
      </c>
      <c r="B35" s="68" t="s">
        <v>81</v>
      </c>
      <c r="C35" s="46" t="s">
        <v>82</v>
      </c>
      <c r="D35" s="46" t="s">
        <v>162</v>
      </c>
      <c r="E35" s="47">
        <v>14</v>
      </c>
      <c r="F35" s="48" t="s">
        <v>163</v>
      </c>
      <c r="G35" s="46" t="s">
        <v>166</v>
      </c>
      <c r="H35" s="46"/>
      <c r="I35" s="46" t="s">
        <v>95</v>
      </c>
      <c r="J35" s="49"/>
      <c r="K35" s="49">
        <v>1</v>
      </c>
      <c r="L35" s="49" t="s">
        <v>121</v>
      </c>
      <c r="M35" s="50">
        <v>0</v>
      </c>
      <c r="N35" s="50">
        <v>1</v>
      </c>
      <c r="O35" s="55"/>
      <c r="P35" s="55"/>
      <c r="Q35" s="55" t="s">
        <v>56</v>
      </c>
      <c r="R35" s="51"/>
      <c r="S35" s="52"/>
      <c r="T35" s="52"/>
      <c r="U35" s="52"/>
      <c r="V35" s="52">
        <v>2</v>
      </c>
      <c r="W35" s="52">
        <v>2</v>
      </c>
      <c r="X35" s="51">
        <v>2</v>
      </c>
      <c r="Y35" s="51"/>
      <c r="Z35" s="52">
        <v>1</v>
      </c>
      <c r="AA35" s="52">
        <v>1</v>
      </c>
      <c r="AB35" s="52">
        <v>1</v>
      </c>
      <c r="AC35" s="52">
        <v>1</v>
      </c>
      <c r="AD35" s="52">
        <v>1</v>
      </c>
      <c r="AE35" s="51"/>
      <c r="AF35" s="51"/>
      <c r="AG35" s="52">
        <v>1</v>
      </c>
      <c r="AH35" s="52">
        <v>1</v>
      </c>
      <c r="AI35" s="52">
        <v>1</v>
      </c>
      <c r="AJ35" s="52">
        <v>1</v>
      </c>
      <c r="AK35" s="52">
        <v>1</v>
      </c>
      <c r="AL35" s="51"/>
      <c r="AM35" s="51"/>
      <c r="AN35" s="52"/>
      <c r="AO35" s="52"/>
      <c r="AP35" s="52"/>
      <c r="AQ35" s="52"/>
      <c r="AR35" s="52"/>
      <c r="AS35" s="51"/>
    </row>
  </sheetData>
  <sheetProtection formatCells="0" insertRows="0" deleteRows="0"/>
  <autoFilter ref="A5:AS35" xr:uid="{8AC1B199-1857-4498-B73F-442B728C308F}"/>
  <mergeCells count="7">
    <mergeCell ref="AF3:AL3"/>
    <mergeCell ref="AM3:AS3"/>
    <mergeCell ref="S2:U2"/>
    <mergeCell ref="W2:Y2"/>
    <mergeCell ref="AA2:AC2"/>
    <mergeCell ref="R3:X3"/>
    <mergeCell ref="Y3:AE3"/>
  </mergeCells>
  <dataValidations count="1">
    <dataValidation type="whole" allowBlank="1" showInputMessage="1" showErrorMessage="1" sqref="Z2 R2 V2 AS33:AS35 AE33:AM35 AN6:AR7 AN9:AR10 AN14:AR17 AN28:AR30 R33:Y35 Z34:AD35 AS6:AS30 R6:AM30 AN24:AR24 AN34:AR34" xr:uid="{F54B90FF-8FF8-4156-B28E-0B53A33D9542}">
      <formula1>0</formula1>
      <formula2>2</formula2>
    </dataValidation>
  </dataValidations>
  <pageMargins left="0.51181102362204722" right="0.51181102362204722" top="0.39370078740157483" bottom="0.39370078740157483" header="0.31496062992125984" footer="0.31496062992125984"/>
  <pageSetup paperSize="9" scale="30" fitToHeight="0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00" id="{3D9AC7FA-5313-4B64-B3B7-15F65E6010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R2</xm:sqref>
        </x14:conditionalFormatting>
        <x14:conditionalFormatting xmlns:xm="http://schemas.microsoft.com/office/excel/2006/main">
          <x14:cfRule type="iconSet" priority="102" id="{C0283C46-FD00-46AF-A47F-3CCC4FAAF19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R22 X22:Y22 AE22:AS22</xm:sqref>
        </x14:conditionalFormatting>
        <x14:conditionalFormatting xmlns:xm="http://schemas.microsoft.com/office/excel/2006/main">
          <x14:cfRule type="iconSet" priority="101" id="{A07DE9A1-D127-4CAA-8F78-3461AFCBAE5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R23 X23:Y23 AE23:AS23</xm:sqref>
        </x14:conditionalFormatting>
        <x14:conditionalFormatting xmlns:xm="http://schemas.microsoft.com/office/excel/2006/main">
          <x14:cfRule type="iconSet" priority="175" id="{6270AC46-605C-41D2-B2AF-26974A3A695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R24:R26</xm:sqref>
        </x14:conditionalFormatting>
        <x14:conditionalFormatting xmlns:xm="http://schemas.microsoft.com/office/excel/2006/main">
          <x14:cfRule type="iconSet" priority="68" id="{95F24E5E-E06C-4C3D-844E-DCFCCDEF3F9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R27:R30 R6:R21</xm:sqref>
        </x14:conditionalFormatting>
        <x14:conditionalFormatting xmlns:xm="http://schemas.microsoft.com/office/excel/2006/main">
          <x14:cfRule type="iconSet" priority="67" id="{A9EEAC86-A1BA-4EAC-9999-0252682C38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R31</xm:sqref>
        </x14:conditionalFormatting>
        <x14:conditionalFormatting xmlns:xm="http://schemas.microsoft.com/office/excel/2006/main">
          <x14:cfRule type="iconSet" priority="66" id="{CC6BFFBB-8CB6-499E-AA93-A59BCC0E8A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R32</xm:sqref>
        </x14:conditionalFormatting>
        <x14:conditionalFormatting xmlns:xm="http://schemas.microsoft.com/office/excel/2006/main">
          <x14:cfRule type="iconSet" priority="65" id="{09C73518-848D-4373-9397-CE8871D0E1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R33</xm:sqref>
        </x14:conditionalFormatting>
        <x14:conditionalFormatting xmlns:xm="http://schemas.microsoft.com/office/excel/2006/main">
          <x14:cfRule type="iconSet" priority="64" id="{BCC49A72-AEDB-4504-8497-A5E6160762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R34</xm:sqref>
        </x14:conditionalFormatting>
        <x14:conditionalFormatting xmlns:xm="http://schemas.microsoft.com/office/excel/2006/main">
          <x14:cfRule type="iconSet" priority="63" id="{8F9CA73A-AE87-46E5-B57D-971626703C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R35</xm:sqref>
        </x14:conditionalFormatting>
        <x14:conditionalFormatting xmlns:xm="http://schemas.microsoft.com/office/excel/2006/main">
          <x14:cfRule type="iconSet" priority="61" id="{0BC7C1F4-4B9A-4C06-8CBB-8596D321D3F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S8:S13</xm:sqref>
        </x14:conditionalFormatting>
        <x14:conditionalFormatting xmlns:xm="http://schemas.microsoft.com/office/excel/2006/main">
          <x14:cfRule type="iconSet" priority="177" id="{DD4252F1-37CA-4B65-B6F9-442D30A1E52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S24:S26</xm:sqref>
        </x14:conditionalFormatting>
        <x14:conditionalFormatting xmlns:xm="http://schemas.microsoft.com/office/excel/2006/main">
          <x14:cfRule type="iconSet" priority="60" id="{6FB440C7-55FB-4F15-80CA-9EEBFD5AFA7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S27:S30 S6:S21</xm:sqref>
        </x14:conditionalFormatting>
        <x14:conditionalFormatting xmlns:xm="http://schemas.microsoft.com/office/excel/2006/main">
          <x14:cfRule type="iconSet" priority="89" id="{F324768F-6923-41A7-A206-682B9F7528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S22:W22</xm:sqref>
        </x14:conditionalFormatting>
        <x14:conditionalFormatting xmlns:xm="http://schemas.microsoft.com/office/excel/2006/main">
          <x14:cfRule type="iconSet" priority="88" id="{01E60743-51FB-4666-B0C7-BCA90C89BEB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S23:W23</xm:sqref>
        </x14:conditionalFormatting>
        <x14:conditionalFormatting xmlns:xm="http://schemas.microsoft.com/office/excel/2006/main">
          <x14:cfRule type="iconSet" priority="78" id="{C4923AE7-AFA1-42E1-89C9-D4CE713282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S31:W31</xm:sqref>
        </x14:conditionalFormatting>
        <x14:conditionalFormatting xmlns:xm="http://schemas.microsoft.com/office/excel/2006/main">
          <x14:cfRule type="iconSet" priority="76" id="{764501B9-2E23-46BD-A2AB-0D1D38F275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S32:W32</xm:sqref>
        </x14:conditionalFormatting>
        <x14:conditionalFormatting xmlns:xm="http://schemas.microsoft.com/office/excel/2006/main">
          <x14:cfRule type="iconSet" priority="74" id="{2E695BF3-5ACE-4586-8585-DF275D41F58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S33:W33</xm:sqref>
        </x14:conditionalFormatting>
        <x14:conditionalFormatting xmlns:xm="http://schemas.microsoft.com/office/excel/2006/main">
          <x14:cfRule type="iconSet" priority="72" id="{A3ACD31E-AF01-485C-B0F2-E54EB102E7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S34:W34</xm:sqref>
        </x14:conditionalFormatting>
        <x14:conditionalFormatting xmlns:xm="http://schemas.microsoft.com/office/excel/2006/main">
          <x14:cfRule type="iconSet" priority="70" id="{99F2B6A1-FDDA-444F-8266-C7E95F86DB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S35:W35</xm:sqref>
        </x14:conditionalFormatting>
        <x14:conditionalFormatting xmlns:xm="http://schemas.microsoft.com/office/excel/2006/main">
          <x14:cfRule type="iconSet" priority="179" id="{E623DB87-BC08-4C84-863A-25E7A9CCE17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T24:W26</xm:sqref>
        </x14:conditionalFormatting>
        <x14:conditionalFormatting xmlns:xm="http://schemas.microsoft.com/office/excel/2006/main">
          <x14:cfRule type="iconSet" priority="90" id="{F65ABEB8-E1B3-4798-BC28-1C1790804B0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T27:W30 T6:W21</xm:sqref>
        </x14:conditionalFormatting>
        <x14:conditionalFormatting xmlns:xm="http://schemas.microsoft.com/office/excel/2006/main">
          <x14:cfRule type="iconSet" priority="99" id="{4BB784D2-DDAC-435D-8305-72F031058A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V2</xm:sqref>
        </x14:conditionalFormatting>
        <x14:conditionalFormatting xmlns:xm="http://schemas.microsoft.com/office/excel/2006/main">
          <x14:cfRule type="iconSet" priority="150" id="{F242D09A-20CA-47BC-93E7-951FF3B49D8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X25:Y26 X24:AF24 AS24:AS26 AE25:AM26 AL24:AM24</xm:sqref>
        </x14:conditionalFormatting>
        <x14:conditionalFormatting xmlns:xm="http://schemas.microsoft.com/office/excel/2006/main">
          <x14:cfRule type="iconSet" priority="79" id="{E70F61D9-48C5-4240-ACEC-E2F846E091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X31:Y31 AE31:AS31</xm:sqref>
        </x14:conditionalFormatting>
        <x14:conditionalFormatting xmlns:xm="http://schemas.microsoft.com/office/excel/2006/main">
          <x14:cfRule type="iconSet" priority="77" id="{4D0CCFFC-8538-42BA-9BF3-66D01CC065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X32:Y32 AE32:AS32</xm:sqref>
        </x14:conditionalFormatting>
        <x14:conditionalFormatting xmlns:xm="http://schemas.microsoft.com/office/excel/2006/main">
          <x14:cfRule type="iconSet" priority="75" id="{D1E3F8D1-3921-4662-B2A9-60D0F7D3AC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X33:Y33 AE33:AS33</xm:sqref>
        </x14:conditionalFormatting>
        <x14:conditionalFormatting xmlns:xm="http://schemas.microsoft.com/office/excel/2006/main">
          <x14:cfRule type="iconSet" priority="73" id="{FBD6B234-46E1-48B8-8375-8B74A69061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X34:AM34 AS34</xm:sqref>
        </x14:conditionalFormatting>
        <x14:conditionalFormatting xmlns:xm="http://schemas.microsoft.com/office/excel/2006/main">
          <x14:cfRule type="iconSet" priority="71" id="{2EF5C785-3283-466C-B027-79055D188F1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X35:AS35</xm:sqref>
        </x14:conditionalFormatting>
        <x14:conditionalFormatting xmlns:xm="http://schemas.microsoft.com/office/excel/2006/main">
          <x14:cfRule type="iconSet" priority="98" id="{94224ADC-FCA8-4371-ADBA-13DF5F571B0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</xm:sqref>
        </x14:conditionalFormatting>
        <x14:conditionalFormatting xmlns:xm="http://schemas.microsoft.com/office/excel/2006/main">
          <x14:cfRule type="iconSet" priority="47" id="{C16D9B8D-2489-4FEE-9DFE-BA66181748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14:cfRule type="iconSet" priority="48" id="{496D072C-0578-4751-A195-336C368BB7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Z8</xm:sqref>
        </x14:conditionalFormatting>
        <x14:conditionalFormatting xmlns:xm="http://schemas.microsoft.com/office/excel/2006/main">
          <x14:cfRule type="iconSet" priority="5" id="{1B1B1417-4CC0-4ECF-B2AD-2E0B90AE180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Z14</xm:sqref>
        </x14:conditionalFormatting>
        <x14:conditionalFormatting xmlns:xm="http://schemas.microsoft.com/office/excel/2006/main">
          <x14:cfRule type="iconSet" priority="4" id="{9F3D810F-BC15-4665-AAFE-66E34E0D177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Z15</xm:sqref>
        </x14:conditionalFormatting>
        <x14:conditionalFormatting xmlns:xm="http://schemas.microsoft.com/office/excel/2006/main">
          <x14:cfRule type="iconSet" priority="37" id="{A3F30107-24A9-40D2-B702-892ACCFF99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Z18:Z23</xm:sqref>
        </x14:conditionalFormatting>
        <x14:conditionalFormatting xmlns:xm="http://schemas.microsoft.com/office/excel/2006/main">
          <x14:cfRule type="iconSet" priority="25" id="{B7CDB4CA-AE43-49E2-A8ED-511E15B17E8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Z25</xm:sqref>
        </x14:conditionalFormatting>
        <x14:conditionalFormatting xmlns:xm="http://schemas.microsoft.com/office/excel/2006/main">
          <x14:cfRule type="iconSet" priority="14" id="{404BA6AA-A1D8-4CB5-8843-0B9DB746243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Z31</xm:sqref>
        </x14:conditionalFormatting>
        <x14:conditionalFormatting xmlns:xm="http://schemas.microsoft.com/office/excel/2006/main">
          <x14:cfRule type="iconSet" priority="20" id="{C565FC8A-5CF5-4DC5-9F7C-C61EA893A90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Z26:AA26</xm:sqref>
        </x14:conditionalFormatting>
        <x14:conditionalFormatting xmlns:xm="http://schemas.microsoft.com/office/excel/2006/main">
          <x14:cfRule type="iconSet" priority="56" id="{2E9BDF35-A744-4677-AD29-5AB33D47572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Z6:AD6</xm:sqref>
        </x14:conditionalFormatting>
        <x14:conditionalFormatting xmlns:xm="http://schemas.microsoft.com/office/excel/2006/main">
          <x14:cfRule type="iconSet" priority="50" id="{4E482292-E62E-48E1-98E6-AD09FB3DD3B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Z7:AD7</xm:sqref>
        </x14:conditionalFormatting>
        <x14:conditionalFormatting xmlns:xm="http://schemas.microsoft.com/office/excel/2006/main">
          <x14:cfRule type="iconSet" priority="18" id="{820BC323-D696-4A91-AA83-E6664B7C08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Z28:AD28</xm:sqref>
        </x14:conditionalFormatting>
        <x14:conditionalFormatting xmlns:xm="http://schemas.microsoft.com/office/excel/2006/main">
          <x14:cfRule type="iconSet" priority="17" id="{AC0422A9-3661-4A6D-A14E-625F6A9943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Z29:AD29</xm:sqref>
        </x14:conditionalFormatting>
        <x14:conditionalFormatting xmlns:xm="http://schemas.microsoft.com/office/excel/2006/main">
          <x14:cfRule type="iconSet" priority="9" id="{E412B6E3-BC4F-4ED2-82BB-8947E12A5E2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Z32:AD32</xm:sqref>
        </x14:conditionalFormatting>
        <x14:conditionalFormatting xmlns:xm="http://schemas.microsoft.com/office/excel/2006/main">
          <x14:cfRule type="iconSet" priority="8" id="{C7F8DE08-CD23-4B3E-8954-5949EA07E13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Z33:AD33</xm:sqref>
        </x14:conditionalFormatting>
        <x14:conditionalFormatting xmlns:xm="http://schemas.microsoft.com/office/excel/2006/main">
          <x14:cfRule type="iconSet" priority="46" id="{B3BF61A4-B262-4458-85CF-5300FAD99A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AA8</xm:sqref>
        </x14:conditionalFormatting>
        <x14:conditionalFormatting xmlns:xm="http://schemas.microsoft.com/office/excel/2006/main">
          <x14:cfRule type="iconSet" priority="36" id="{E1C10FDC-D744-4BFF-870F-05B9519432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AA18:AA23</xm:sqref>
        </x14:conditionalFormatting>
        <x14:conditionalFormatting xmlns:xm="http://schemas.microsoft.com/office/excel/2006/main">
          <x14:cfRule type="iconSet" priority="24" id="{829109CA-3495-4117-8550-FABDCD4C73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AA25</xm:sqref>
        </x14:conditionalFormatting>
        <x14:conditionalFormatting xmlns:xm="http://schemas.microsoft.com/office/excel/2006/main">
          <x14:cfRule type="iconSet" priority="13" id="{DFD57FE2-C5E5-4F64-BBBC-63DE6F4C2E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AA31</xm:sqref>
        </x14:conditionalFormatting>
        <x14:conditionalFormatting xmlns:xm="http://schemas.microsoft.com/office/excel/2006/main">
          <x14:cfRule type="iconSet" priority="40" id="{35186021-112F-45B6-AF6D-CFCE5C437DF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AA14:AB15</xm:sqref>
        </x14:conditionalFormatting>
        <x14:conditionalFormatting xmlns:xm="http://schemas.microsoft.com/office/excel/2006/main">
          <x14:cfRule type="iconSet" priority="45" id="{58DB84CA-0B58-4A81-A70D-F95E6AF0FF2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AB8</xm:sqref>
        </x14:conditionalFormatting>
        <x14:conditionalFormatting xmlns:xm="http://schemas.microsoft.com/office/excel/2006/main">
          <x14:cfRule type="iconSet" priority="35" id="{0BE9A4A7-186B-4D89-852F-828361C3D7A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AB18:AB23</xm:sqref>
        </x14:conditionalFormatting>
        <x14:conditionalFormatting xmlns:xm="http://schemas.microsoft.com/office/excel/2006/main">
          <x14:cfRule type="iconSet" priority="23" id="{57391E43-1866-47F2-A9F4-D6498637CE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AB25:AB26</xm:sqref>
        </x14:conditionalFormatting>
        <x14:conditionalFormatting xmlns:xm="http://schemas.microsoft.com/office/excel/2006/main">
          <x14:cfRule type="iconSet" priority="12" id="{34A38805-B8CF-4409-8A6E-1B6860270E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AB31</xm:sqref>
        </x14:conditionalFormatting>
        <x14:conditionalFormatting xmlns:xm="http://schemas.microsoft.com/office/excel/2006/main">
          <x14:cfRule type="iconSet" priority="44" id="{54AA8D00-6AA4-4821-B14C-F37A17D15BF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AC8</xm:sqref>
        </x14:conditionalFormatting>
        <x14:conditionalFormatting xmlns:xm="http://schemas.microsoft.com/office/excel/2006/main">
          <x14:cfRule type="iconSet" priority="11" id="{0B2DBBC2-7BB6-4553-A1AD-36856DC2284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AC31</xm:sqref>
        </x14:conditionalFormatting>
        <x14:conditionalFormatting xmlns:xm="http://schemas.microsoft.com/office/excel/2006/main">
          <x14:cfRule type="iconSet" priority="7" id="{C2464B85-E441-4F71-9F5C-1F521933A5D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AC14:AD14</xm:sqref>
        </x14:conditionalFormatting>
        <x14:conditionalFormatting xmlns:xm="http://schemas.microsoft.com/office/excel/2006/main">
          <x14:cfRule type="iconSet" priority="6" id="{BF7BC97E-4F83-41C4-B12A-B0A956F10F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AC15:AD15</xm:sqref>
        </x14:conditionalFormatting>
        <x14:conditionalFormatting xmlns:xm="http://schemas.microsoft.com/office/excel/2006/main">
          <x14:cfRule type="iconSet" priority="34" id="{E0F302AD-8659-4356-A3B9-16D0BB15310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AC18:AD18</xm:sqref>
        </x14:conditionalFormatting>
        <x14:conditionalFormatting xmlns:xm="http://schemas.microsoft.com/office/excel/2006/main">
          <x14:cfRule type="iconSet" priority="30" id="{70DA26F0-5AE7-4767-8E47-1291D62BB36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AC19:AD19</xm:sqref>
        </x14:conditionalFormatting>
        <x14:conditionalFormatting xmlns:xm="http://schemas.microsoft.com/office/excel/2006/main">
          <x14:cfRule type="iconSet" priority="29" id="{94826FB9-72D0-4A34-AC2C-EC86238B96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AC20:AD20</xm:sqref>
        </x14:conditionalFormatting>
        <x14:conditionalFormatting xmlns:xm="http://schemas.microsoft.com/office/excel/2006/main">
          <x14:cfRule type="iconSet" priority="28" id="{1CD10F1C-5354-45CC-BA18-4E44BDD330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AC21:AD21</xm:sqref>
        </x14:conditionalFormatting>
        <x14:conditionalFormatting xmlns:xm="http://schemas.microsoft.com/office/excel/2006/main">
          <x14:cfRule type="iconSet" priority="27" id="{08543CD8-11BE-4F83-B846-E53DC36FDA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AC22:AD22</xm:sqref>
        </x14:conditionalFormatting>
        <x14:conditionalFormatting xmlns:xm="http://schemas.microsoft.com/office/excel/2006/main">
          <x14:cfRule type="iconSet" priority="26" id="{2CE6EAA0-4741-4E5A-85DD-A18AB4A8406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AC23:AD23</xm:sqref>
        </x14:conditionalFormatting>
        <x14:conditionalFormatting xmlns:xm="http://schemas.microsoft.com/office/excel/2006/main">
          <x14:cfRule type="iconSet" priority="22" id="{EAD456C7-25C0-4E9A-8615-B8B136C95F4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AC25:AD25</xm:sqref>
        </x14:conditionalFormatting>
        <x14:conditionalFormatting xmlns:xm="http://schemas.microsoft.com/office/excel/2006/main">
          <x14:cfRule type="iconSet" priority="21" id="{E0F3F4BA-D954-4CA0-8BB0-B69CBEF97ED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AC26:AD26</xm:sqref>
        </x14:conditionalFormatting>
        <x14:conditionalFormatting xmlns:xm="http://schemas.microsoft.com/office/excel/2006/main">
          <x14:cfRule type="iconSet" priority="43" id="{73A0A2C6-F149-4286-8927-18B08AFBF29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AD8</xm:sqref>
        </x14:conditionalFormatting>
        <x14:conditionalFormatting xmlns:xm="http://schemas.microsoft.com/office/excel/2006/main">
          <x14:cfRule type="iconSet" priority="10" id="{D002A4D7-DF8D-495D-B908-5E08D9E2D67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AD31</xm:sqref>
        </x14:conditionalFormatting>
        <x14:conditionalFormatting xmlns:xm="http://schemas.microsoft.com/office/excel/2006/main">
          <x14:cfRule type="iconSet" priority="3" id="{8866A786-5AEA-4D46-B8B2-E8C523E62D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AG24:AK24</xm:sqref>
        </x14:conditionalFormatting>
        <x14:conditionalFormatting xmlns:xm="http://schemas.microsoft.com/office/excel/2006/main">
          <x14:cfRule type="iconSet" priority="55" id="{2EF0020C-4F7E-42C0-B8AF-9809183C63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AN7</xm:sqref>
        </x14:conditionalFormatting>
        <x14:conditionalFormatting xmlns:xm="http://schemas.microsoft.com/office/excel/2006/main">
          <x14:cfRule type="iconSet" priority="57" id="{C30839FF-724F-42F3-896E-9E8A541279C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AN6:AR6</xm:sqref>
        </x14:conditionalFormatting>
        <x14:conditionalFormatting xmlns:xm="http://schemas.microsoft.com/office/excel/2006/main">
          <x14:cfRule type="iconSet" priority="42" id="{BECB769B-A6BB-444B-9E14-691BE9ED33A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AN9:AR9</xm:sqref>
        </x14:conditionalFormatting>
        <x14:conditionalFormatting xmlns:xm="http://schemas.microsoft.com/office/excel/2006/main">
          <x14:cfRule type="iconSet" priority="49" id="{D940240C-5590-4258-8FAB-EB45C4373B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AN10:AR10</xm:sqref>
        </x14:conditionalFormatting>
        <x14:conditionalFormatting xmlns:xm="http://schemas.microsoft.com/office/excel/2006/main">
          <x14:cfRule type="iconSet" priority="39" id="{88CB82D5-C62C-42CD-98F4-082900F0083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AN14:AR15</xm:sqref>
        </x14:conditionalFormatting>
        <x14:conditionalFormatting xmlns:xm="http://schemas.microsoft.com/office/excel/2006/main">
          <x14:cfRule type="iconSet" priority="38" id="{13852930-04EB-46CE-A533-A5716C26C4F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AN16:AR17</xm:sqref>
        </x14:conditionalFormatting>
        <x14:conditionalFormatting xmlns:xm="http://schemas.microsoft.com/office/excel/2006/main">
          <x14:cfRule type="iconSet" priority="2" id="{3FBDF4D6-502E-4F55-8113-7C6A5DFF868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AN24:AR24</xm:sqref>
        </x14:conditionalFormatting>
        <x14:conditionalFormatting xmlns:xm="http://schemas.microsoft.com/office/excel/2006/main">
          <x14:cfRule type="iconSet" priority="185" id="{3117B601-57AB-4593-8749-F33E3BA22A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AN25:AR26</xm:sqref>
        </x14:conditionalFormatting>
        <x14:conditionalFormatting xmlns:xm="http://schemas.microsoft.com/office/excel/2006/main">
          <x14:cfRule type="iconSet" priority="58" id="{2A7E9928-3C97-4BA3-8262-1B432C94BE9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AN27:AR27 AN8:AR8 AN11:AR13 AN18:AR21</xm:sqref>
        </x14:conditionalFormatting>
        <x14:conditionalFormatting xmlns:xm="http://schemas.microsoft.com/office/excel/2006/main">
          <x14:cfRule type="iconSet" priority="19" id="{AE4A103B-3DA2-4348-91CC-55D561B22C0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AN28:AR28</xm:sqref>
        </x14:conditionalFormatting>
        <x14:conditionalFormatting xmlns:xm="http://schemas.microsoft.com/office/excel/2006/main">
          <x14:cfRule type="iconSet" priority="16" id="{2348AC49-BABC-4376-A748-02EBB0B045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AN29:AR29</xm:sqref>
        </x14:conditionalFormatting>
        <x14:conditionalFormatting xmlns:xm="http://schemas.microsoft.com/office/excel/2006/main">
          <x14:cfRule type="iconSet" priority="15" id="{FCECF1D7-24F4-46BD-BFDB-B4E62F174E7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AN30:AR30</xm:sqref>
        </x14:conditionalFormatting>
        <x14:conditionalFormatting xmlns:xm="http://schemas.microsoft.com/office/excel/2006/main">
          <x14:cfRule type="iconSet" priority="1" id="{A474D63E-9119-4C92-B7AC-F10433DAA6D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AN34:AR34</xm:sqref>
        </x14:conditionalFormatting>
        <x14:conditionalFormatting xmlns:xm="http://schemas.microsoft.com/office/excel/2006/main">
          <x14:cfRule type="iconSet" priority="54" id="{CC6877DE-1D69-4764-A203-FE483AD5CF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AO7</xm:sqref>
        </x14:conditionalFormatting>
        <x14:conditionalFormatting xmlns:xm="http://schemas.microsoft.com/office/excel/2006/main">
          <x14:cfRule type="iconSet" priority="53" id="{9F9422B8-2B00-4635-BA4F-A4CB73EA7F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AP7</xm:sqref>
        </x14:conditionalFormatting>
        <x14:conditionalFormatting xmlns:xm="http://schemas.microsoft.com/office/excel/2006/main">
          <x14:cfRule type="iconSet" priority="52" id="{5F62F5A2-51AA-48BF-AE01-840B9AF263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AQ7</xm:sqref>
        </x14:conditionalFormatting>
        <x14:conditionalFormatting xmlns:xm="http://schemas.microsoft.com/office/excel/2006/main">
          <x14:cfRule type="iconSet" priority="51" id="{61CEDF0C-38A1-4297-8B78-97D718EECB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AR7</xm:sqref>
        </x14:conditionalFormatting>
        <x14:conditionalFormatting xmlns:xm="http://schemas.microsoft.com/office/excel/2006/main">
          <x14:cfRule type="iconSet" priority="103" id="{4812E546-4E03-4516-A950-A1A00E9A40C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AS27:AS30 AS6:AS21 X6:Y7 AE6:AM7 T8:AM13 X16:AM17 X14:Y15 AE14:AM15 X18:Y21 AE18:AM21 X27:AM27 X28:Y29 AE28:AM29 X30:AM30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5DE1C-F719-4B8F-9DA3-D660FDFE59A6}">
  <sheetPr>
    <pageSetUpPr fitToPage="1"/>
  </sheetPr>
  <dimension ref="B2:H42"/>
  <sheetViews>
    <sheetView showGridLines="0" zoomScaleNormal="100" workbookViewId="0">
      <selection activeCell="D22" sqref="D22"/>
    </sheetView>
  </sheetViews>
  <sheetFormatPr defaultRowHeight="14.4" x14ac:dyDescent="0.3"/>
  <cols>
    <col min="1" max="1" width="2.5546875" customWidth="1"/>
    <col min="2" max="2" width="6.6640625" style="64" customWidth="1"/>
    <col min="3" max="3" width="12.109375" style="64" customWidth="1"/>
    <col min="4" max="4" width="60.88671875" style="64" bestFit="1" customWidth="1"/>
    <col min="5" max="5" width="17.109375" style="64" bestFit="1" customWidth="1"/>
    <col min="6" max="7" width="10.5546875" style="64" bestFit="1" customWidth="1"/>
    <col min="8" max="8" width="8.88671875" style="65"/>
  </cols>
  <sheetData>
    <row r="2" spans="2:8" ht="15.6" x14ac:dyDescent="0.3">
      <c r="B2" s="56" t="s">
        <v>0</v>
      </c>
      <c r="C2" s="56" t="s">
        <v>167</v>
      </c>
      <c r="D2" s="57" t="s">
        <v>168</v>
      </c>
      <c r="E2" s="56" t="s">
        <v>169</v>
      </c>
      <c r="F2" s="56" t="s">
        <v>170</v>
      </c>
      <c r="G2" s="56" t="s">
        <v>171</v>
      </c>
      <c r="H2" s="58" t="s">
        <v>172</v>
      </c>
    </row>
    <row r="3" spans="2:8" x14ac:dyDescent="0.3">
      <c r="B3" s="59" t="s">
        <v>80</v>
      </c>
      <c r="C3" s="59">
        <v>4600011662</v>
      </c>
      <c r="D3" s="60" t="s">
        <v>173</v>
      </c>
      <c r="E3" s="59" t="s">
        <v>174</v>
      </c>
      <c r="F3" s="61">
        <v>45299</v>
      </c>
      <c r="G3" s="61">
        <v>45303</v>
      </c>
      <c r="H3" s="62">
        <f t="shared" ref="H3:H42" si="0">IF(G3=0,"",(G3-F3)+1)</f>
        <v>5</v>
      </c>
    </row>
    <row r="4" spans="2:8" x14ac:dyDescent="0.3">
      <c r="B4" s="59" t="s">
        <v>80</v>
      </c>
      <c r="C4" s="59">
        <v>4600011662</v>
      </c>
      <c r="D4" s="60" t="s">
        <v>175</v>
      </c>
      <c r="E4" s="59" t="s">
        <v>174</v>
      </c>
      <c r="F4" s="61">
        <v>45302</v>
      </c>
      <c r="G4" s="61">
        <v>45303</v>
      </c>
      <c r="H4" s="62">
        <f t="shared" si="0"/>
        <v>2</v>
      </c>
    </row>
    <row r="5" spans="2:8" x14ac:dyDescent="0.3">
      <c r="B5" s="59" t="s">
        <v>80</v>
      </c>
      <c r="C5" s="59">
        <v>4600011662</v>
      </c>
      <c r="D5" s="60" t="s">
        <v>85</v>
      </c>
      <c r="E5" s="59" t="s">
        <v>176</v>
      </c>
      <c r="F5" s="61">
        <v>45299</v>
      </c>
      <c r="G5" s="61">
        <v>45310</v>
      </c>
      <c r="H5" s="62">
        <f t="shared" si="0"/>
        <v>12</v>
      </c>
    </row>
    <row r="6" spans="2:8" x14ac:dyDescent="0.3">
      <c r="B6" s="59" t="s">
        <v>80</v>
      </c>
      <c r="C6" s="59">
        <v>4600011662</v>
      </c>
      <c r="D6" s="60" t="s">
        <v>90</v>
      </c>
      <c r="E6" s="59" t="s">
        <v>176</v>
      </c>
      <c r="F6" s="61">
        <v>45299</v>
      </c>
      <c r="G6" s="61">
        <v>45308</v>
      </c>
      <c r="H6" s="62">
        <f t="shared" si="0"/>
        <v>10</v>
      </c>
    </row>
    <row r="7" spans="2:8" x14ac:dyDescent="0.3">
      <c r="B7" s="59" t="s">
        <v>80</v>
      </c>
      <c r="C7" s="59">
        <v>4600011662</v>
      </c>
      <c r="D7" s="60" t="s">
        <v>90</v>
      </c>
      <c r="E7" s="59" t="s">
        <v>176</v>
      </c>
      <c r="F7" s="61">
        <v>45299</v>
      </c>
      <c r="G7" s="61">
        <v>45308</v>
      </c>
      <c r="H7" s="62">
        <f t="shared" si="0"/>
        <v>10</v>
      </c>
    </row>
    <row r="8" spans="2:8" x14ac:dyDescent="0.3">
      <c r="B8" s="59" t="s">
        <v>80</v>
      </c>
      <c r="C8" s="59">
        <v>4600011662</v>
      </c>
      <c r="D8" s="60" t="s">
        <v>100</v>
      </c>
      <c r="E8" s="59" t="s">
        <v>174</v>
      </c>
      <c r="F8" s="61">
        <v>45299</v>
      </c>
      <c r="G8" s="61">
        <v>45303</v>
      </c>
      <c r="H8" s="62">
        <f t="shared" si="0"/>
        <v>5</v>
      </c>
    </row>
    <row r="9" spans="2:8" x14ac:dyDescent="0.3">
      <c r="B9" s="59" t="s">
        <v>80</v>
      </c>
      <c r="C9" s="59">
        <v>4600011662</v>
      </c>
      <c r="D9" s="60" t="s">
        <v>100</v>
      </c>
      <c r="E9" s="59" t="s">
        <v>176</v>
      </c>
      <c r="F9" s="61">
        <v>45299</v>
      </c>
      <c r="G9" s="61">
        <v>45317</v>
      </c>
      <c r="H9" s="62">
        <f t="shared" si="0"/>
        <v>19</v>
      </c>
    </row>
    <row r="10" spans="2:8" x14ac:dyDescent="0.3">
      <c r="B10" s="59" t="s">
        <v>80</v>
      </c>
      <c r="C10" s="59">
        <v>4600011662</v>
      </c>
      <c r="D10" s="60" t="s">
        <v>101</v>
      </c>
      <c r="E10" s="59" t="s">
        <v>176</v>
      </c>
      <c r="F10" s="61">
        <v>45299</v>
      </c>
      <c r="G10" s="61">
        <v>45317</v>
      </c>
      <c r="H10" s="62">
        <f t="shared" si="0"/>
        <v>19</v>
      </c>
    </row>
    <row r="11" spans="2:8" x14ac:dyDescent="0.3">
      <c r="B11" s="59" t="s">
        <v>80</v>
      </c>
      <c r="C11" s="59">
        <v>4600011662</v>
      </c>
      <c r="D11" s="60" t="s">
        <v>101</v>
      </c>
      <c r="E11" s="59" t="s">
        <v>176</v>
      </c>
      <c r="F11" s="61">
        <v>45299</v>
      </c>
      <c r="G11" s="61">
        <v>45317</v>
      </c>
      <c r="H11" s="62">
        <f t="shared" si="0"/>
        <v>19</v>
      </c>
    </row>
    <row r="12" spans="2:8" x14ac:dyDescent="0.3">
      <c r="B12" s="59" t="s">
        <v>80</v>
      </c>
      <c r="C12" s="59">
        <v>4600011662</v>
      </c>
      <c r="D12" s="60" t="s">
        <v>103</v>
      </c>
      <c r="E12" s="59" t="s">
        <v>176</v>
      </c>
      <c r="F12" s="61">
        <v>45299</v>
      </c>
      <c r="G12" s="61">
        <v>45317</v>
      </c>
      <c r="H12" s="62">
        <f t="shared" si="0"/>
        <v>19</v>
      </c>
    </row>
    <row r="13" spans="2:8" x14ac:dyDescent="0.3">
      <c r="B13" s="59" t="s">
        <v>80</v>
      </c>
      <c r="C13" s="59">
        <v>4600011662</v>
      </c>
      <c r="D13" s="60" t="s">
        <v>177</v>
      </c>
      <c r="E13" s="59" t="s">
        <v>174</v>
      </c>
      <c r="F13" s="61">
        <v>45300</v>
      </c>
      <c r="G13" s="61">
        <v>45301</v>
      </c>
      <c r="H13" s="62">
        <f t="shared" si="0"/>
        <v>2</v>
      </c>
    </row>
    <row r="14" spans="2:8" x14ac:dyDescent="0.3">
      <c r="B14" s="59" t="s">
        <v>80</v>
      </c>
      <c r="C14" s="59">
        <v>4600011662</v>
      </c>
      <c r="D14" s="60" t="s">
        <v>178</v>
      </c>
      <c r="E14" s="59" t="s">
        <v>176</v>
      </c>
      <c r="F14" s="61">
        <v>45299</v>
      </c>
      <c r="G14" s="61">
        <v>45310</v>
      </c>
      <c r="H14" s="62">
        <f t="shared" si="0"/>
        <v>12</v>
      </c>
    </row>
    <row r="15" spans="2:8" x14ac:dyDescent="0.3">
      <c r="B15" s="59" t="s">
        <v>80</v>
      </c>
      <c r="C15" s="59">
        <v>4600011662</v>
      </c>
      <c r="D15" s="60" t="s">
        <v>179</v>
      </c>
      <c r="E15" s="59" t="s">
        <v>174</v>
      </c>
      <c r="F15" s="61">
        <v>45302</v>
      </c>
      <c r="G15" s="61">
        <v>45303</v>
      </c>
      <c r="H15" s="63">
        <f t="shared" si="0"/>
        <v>2</v>
      </c>
    </row>
    <row r="16" spans="2:8" x14ac:dyDescent="0.3">
      <c r="B16" s="59" t="s">
        <v>80</v>
      </c>
      <c r="C16" s="59">
        <v>4600011662</v>
      </c>
      <c r="D16" s="60" t="s">
        <v>107</v>
      </c>
      <c r="E16" s="59" t="s">
        <v>176</v>
      </c>
      <c r="F16" s="61">
        <v>45306</v>
      </c>
      <c r="G16" s="61">
        <v>45317</v>
      </c>
      <c r="H16" s="63">
        <f t="shared" si="0"/>
        <v>12</v>
      </c>
    </row>
    <row r="17" spans="2:8" x14ac:dyDescent="0.3">
      <c r="B17" s="59" t="s">
        <v>80</v>
      </c>
      <c r="C17" s="59">
        <v>4600011662</v>
      </c>
      <c r="D17" s="60" t="s">
        <v>110</v>
      </c>
      <c r="E17" s="59" t="s">
        <v>176</v>
      </c>
      <c r="F17" s="61">
        <v>45306</v>
      </c>
      <c r="G17" s="61">
        <v>45317</v>
      </c>
      <c r="H17" s="63">
        <f t="shared" si="0"/>
        <v>12</v>
      </c>
    </row>
    <row r="18" spans="2:8" x14ac:dyDescent="0.3">
      <c r="B18" s="59" t="s">
        <v>80</v>
      </c>
      <c r="C18" s="59">
        <v>4600011662</v>
      </c>
      <c r="D18" s="60" t="s">
        <v>112</v>
      </c>
      <c r="E18" s="59" t="s">
        <v>176</v>
      </c>
      <c r="F18" s="61">
        <v>45306</v>
      </c>
      <c r="G18" s="61">
        <v>45317</v>
      </c>
      <c r="H18" s="63">
        <f t="shared" si="0"/>
        <v>12</v>
      </c>
    </row>
    <row r="19" spans="2:8" x14ac:dyDescent="0.3">
      <c r="B19" s="59" t="s">
        <v>80</v>
      </c>
      <c r="C19" s="59">
        <v>4600011662</v>
      </c>
      <c r="D19" s="60" t="s">
        <v>180</v>
      </c>
      <c r="E19" s="59" t="s">
        <v>176</v>
      </c>
      <c r="F19" s="61">
        <v>45306</v>
      </c>
      <c r="G19" s="61">
        <v>45317</v>
      </c>
      <c r="H19" s="63">
        <f t="shared" si="0"/>
        <v>12</v>
      </c>
    </row>
    <row r="20" spans="2:8" x14ac:dyDescent="0.3">
      <c r="B20" s="59" t="s">
        <v>116</v>
      </c>
      <c r="C20" s="59">
        <v>4600011662</v>
      </c>
      <c r="D20" s="60" t="s">
        <v>173</v>
      </c>
      <c r="E20" s="59" t="s">
        <v>174</v>
      </c>
      <c r="F20" s="61">
        <v>45299</v>
      </c>
      <c r="G20" s="61">
        <v>45300</v>
      </c>
      <c r="H20" s="63">
        <f t="shared" si="0"/>
        <v>2</v>
      </c>
    </row>
    <row r="21" spans="2:8" x14ac:dyDescent="0.3">
      <c r="B21" s="59" t="s">
        <v>116</v>
      </c>
      <c r="C21" s="59">
        <v>4600011662</v>
      </c>
      <c r="D21" s="60" t="s">
        <v>181</v>
      </c>
      <c r="E21" s="59" t="s">
        <v>174</v>
      </c>
      <c r="F21" s="61">
        <v>45302</v>
      </c>
      <c r="G21" s="61">
        <v>45303</v>
      </c>
      <c r="H21" s="63">
        <f t="shared" si="0"/>
        <v>2</v>
      </c>
    </row>
    <row r="22" spans="2:8" x14ac:dyDescent="0.3">
      <c r="B22" s="59" t="s">
        <v>116</v>
      </c>
      <c r="C22" s="59">
        <v>4600011662</v>
      </c>
      <c r="D22" s="60" t="s">
        <v>182</v>
      </c>
      <c r="E22" s="59" t="s">
        <v>174</v>
      </c>
      <c r="F22" s="61">
        <v>45299</v>
      </c>
      <c r="G22" s="61">
        <v>45303</v>
      </c>
      <c r="H22" s="63">
        <f t="shared" si="0"/>
        <v>5</v>
      </c>
    </row>
    <row r="23" spans="2:8" x14ac:dyDescent="0.3">
      <c r="B23" s="59" t="s">
        <v>116</v>
      </c>
      <c r="C23" s="59">
        <v>4600011662</v>
      </c>
      <c r="D23" s="60" t="s">
        <v>120</v>
      </c>
      <c r="E23" s="59" t="s">
        <v>176</v>
      </c>
      <c r="F23" s="61">
        <v>45300</v>
      </c>
      <c r="G23" s="61">
        <v>45315</v>
      </c>
      <c r="H23" s="63">
        <f t="shared" si="0"/>
        <v>16</v>
      </c>
    </row>
    <row r="24" spans="2:8" x14ac:dyDescent="0.3">
      <c r="B24" s="59" t="s">
        <v>116</v>
      </c>
      <c r="C24" s="59">
        <v>4600011662</v>
      </c>
      <c r="D24" s="60" t="s">
        <v>123</v>
      </c>
      <c r="E24" s="59" t="s">
        <v>176</v>
      </c>
      <c r="F24" s="61">
        <v>45300</v>
      </c>
      <c r="G24" s="61">
        <v>45323</v>
      </c>
      <c r="H24" s="63">
        <f t="shared" si="0"/>
        <v>24</v>
      </c>
    </row>
    <row r="25" spans="2:8" x14ac:dyDescent="0.3">
      <c r="B25" s="59" t="s">
        <v>116</v>
      </c>
      <c r="C25" s="59">
        <v>4600011662</v>
      </c>
      <c r="D25" s="60" t="s">
        <v>126</v>
      </c>
      <c r="E25" s="59" t="s">
        <v>176</v>
      </c>
      <c r="F25" s="61">
        <v>45299</v>
      </c>
      <c r="G25" s="61">
        <v>45324</v>
      </c>
      <c r="H25" s="63">
        <f t="shared" si="0"/>
        <v>26</v>
      </c>
    </row>
    <row r="26" spans="2:8" x14ac:dyDescent="0.3">
      <c r="B26" s="59" t="s">
        <v>116</v>
      </c>
      <c r="C26" s="59">
        <v>4600011662</v>
      </c>
      <c r="D26" s="60" t="s">
        <v>130</v>
      </c>
      <c r="E26" s="59" t="s">
        <v>176</v>
      </c>
      <c r="F26" s="61">
        <v>45299</v>
      </c>
      <c r="G26" s="61">
        <v>45310</v>
      </c>
      <c r="H26" s="63">
        <f t="shared" si="0"/>
        <v>12</v>
      </c>
    </row>
    <row r="27" spans="2:8" x14ac:dyDescent="0.3">
      <c r="B27" s="59" t="s">
        <v>134</v>
      </c>
      <c r="C27" s="59">
        <v>4600011662</v>
      </c>
      <c r="D27" s="60" t="s">
        <v>136</v>
      </c>
      <c r="E27" s="59" t="s">
        <v>176</v>
      </c>
      <c r="F27" s="61">
        <v>45299</v>
      </c>
      <c r="G27" s="61">
        <v>45317</v>
      </c>
      <c r="H27" s="63">
        <f t="shared" si="0"/>
        <v>19</v>
      </c>
    </row>
    <row r="28" spans="2:8" x14ac:dyDescent="0.3">
      <c r="B28" s="59" t="s">
        <v>134</v>
      </c>
      <c r="C28" s="59">
        <v>4600011662</v>
      </c>
      <c r="D28" s="60" t="s">
        <v>138</v>
      </c>
      <c r="E28" s="59" t="s">
        <v>176</v>
      </c>
      <c r="F28" s="61">
        <v>45299</v>
      </c>
      <c r="G28" s="61">
        <v>45317</v>
      </c>
      <c r="H28" s="63">
        <f t="shared" si="0"/>
        <v>19</v>
      </c>
    </row>
    <row r="29" spans="2:8" x14ac:dyDescent="0.3">
      <c r="B29" s="59" t="s">
        <v>134</v>
      </c>
      <c r="C29" s="59">
        <v>4600011662</v>
      </c>
      <c r="D29" s="60" t="s">
        <v>183</v>
      </c>
      <c r="E29" s="59" t="s">
        <v>174</v>
      </c>
      <c r="F29" s="61">
        <v>45299</v>
      </c>
      <c r="G29" s="61">
        <v>45300</v>
      </c>
      <c r="H29" s="63">
        <f t="shared" si="0"/>
        <v>2</v>
      </c>
    </row>
    <row r="30" spans="2:8" x14ac:dyDescent="0.3">
      <c r="B30" s="59" t="s">
        <v>116</v>
      </c>
      <c r="C30" s="59">
        <v>4600011662</v>
      </c>
      <c r="D30" s="60" t="s">
        <v>140</v>
      </c>
      <c r="E30" s="59" t="s">
        <v>174</v>
      </c>
      <c r="F30" s="61">
        <v>45299</v>
      </c>
      <c r="G30" s="61">
        <v>45303</v>
      </c>
      <c r="H30" s="63">
        <f t="shared" si="0"/>
        <v>5</v>
      </c>
    </row>
    <row r="31" spans="2:8" x14ac:dyDescent="0.3">
      <c r="B31" s="59" t="s">
        <v>134</v>
      </c>
      <c r="C31" s="59">
        <v>4600011662</v>
      </c>
      <c r="D31" s="60" t="s">
        <v>145</v>
      </c>
      <c r="E31" s="59" t="s">
        <v>174</v>
      </c>
      <c r="F31" s="61">
        <v>45299</v>
      </c>
      <c r="G31" s="61">
        <v>45303</v>
      </c>
      <c r="H31" s="63">
        <f t="shared" si="0"/>
        <v>5</v>
      </c>
    </row>
    <row r="32" spans="2:8" x14ac:dyDescent="0.3">
      <c r="B32" s="59" t="s">
        <v>134</v>
      </c>
      <c r="C32" s="59">
        <v>4600011662</v>
      </c>
      <c r="D32" s="60" t="s">
        <v>142</v>
      </c>
      <c r="E32" s="59" t="s">
        <v>176</v>
      </c>
      <c r="F32" s="61">
        <v>45299</v>
      </c>
      <c r="G32" s="61">
        <v>45317</v>
      </c>
      <c r="H32" s="63">
        <f t="shared" si="0"/>
        <v>19</v>
      </c>
    </row>
    <row r="33" spans="2:8" x14ac:dyDescent="0.3">
      <c r="B33" s="59" t="s">
        <v>134</v>
      </c>
      <c r="C33" s="59">
        <v>4600011662</v>
      </c>
      <c r="D33" s="60" t="s">
        <v>145</v>
      </c>
      <c r="E33" s="59" t="s">
        <v>176</v>
      </c>
      <c r="F33" s="61">
        <v>45299</v>
      </c>
      <c r="G33" s="61">
        <v>45310</v>
      </c>
      <c r="H33" s="63">
        <f t="shared" si="0"/>
        <v>12</v>
      </c>
    </row>
    <row r="34" spans="2:8" x14ac:dyDescent="0.3">
      <c r="B34" s="59" t="s">
        <v>147</v>
      </c>
      <c r="C34" s="59">
        <v>4600011662</v>
      </c>
      <c r="D34" s="60" t="s">
        <v>151</v>
      </c>
      <c r="E34" s="59" t="s">
        <v>174</v>
      </c>
      <c r="F34" s="61">
        <v>45299</v>
      </c>
      <c r="G34" s="61">
        <v>45303</v>
      </c>
      <c r="H34" s="63">
        <f t="shared" si="0"/>
        <v>5</v>
      </c>
    </row>
    <row r="35" spans="2:8" x14ac:dyDescent="0.3">
      <c r="B35" s="59" t="s">
        <v>147</v>
      </c>
      <c r="C35" s="59">
        <v>4600011662</v>
      </c>
      <c r="D35" s="60" t="s">
        <v>151</v>
      </c>
      <c r="E35" s="59" t="s">
        <v>176</v>
      </c>
      <c r="F35" s="61">
        <v>45299</v>
      </c>
      <c r="G35" s="61">
        <v>45310</v>
      </c>
      <c r="H35" s="63">
        <f t="shared" si="0"/>
        <v>12</v>
      </c>
    </row>
    <row r="36" spans="2:8" x14ac:dyDescent="0.3">
      <c r="B36" s="59" t="s">
        <v>147</v>
      </c>
      <c r="C36" s="59">
        <v>4600011662</v>
      </c>
      <c r="D36" s="60" t="s">
        <v>154</v>
      </c>
      <c r="E36" s="59" t="s">
        <v>176</v>
      </c>
      <c r="F36" s="61">
        <v>45299</v>
      </c>
      <c r="G36" s="61">
        <v>45317</v>
      </c>
      <c r="H36" s="63">
        <f t="shared" si="0"/>
        <v>19</v>
      </c>
    </row>
    <row r="37" spans="2:8" x14ac:dyDescent="0.3">
      <c r="B37" s="59" t="s">
        <v>147</v>
      </c>
      <c r="C37" s="59">
        <v>4600011662</v>
      </c>
      <c r="D37" s="60" t="s">
        <v>157</v>
      </c>
      <c r="E37" s="59" t="s">
        <v>176</v>
      </c>
      <c r="F37" s="61">
        <v>45300</v>
      </c>
      <c r="G37" s="61">
        <v>45310</v>
      </c>
      <c r="H37" s="63">
        <f t="shared" si="0"/>
        <v>11</v>
      </c>
    </row>
    <row r="38" spans="2:8" x14ac:dyDescent="0.3">
      <c r="B38" s="59" t="s">
        <v>147</v>
      </c>
      <c r="C38" s="59">
        <v>4600011662</v>
      </c>
      <c r="D38" s="60" t="s">
        <v>154</v>
      </c>
      <c r="E38" s="59" t="s">
        <v>176</v>
      </c>
      <c r="F38" s="61">
        <v>45299</v>
      </c>
      <c r="G38" s="61">
        <v>45310</v>
      </c>
      <c r="H38" s="63">
        <f t="shared" si="0"/>
        <v>12</v>
      </c>
    </row>
    <row r="39" spans="2:8" x14ac:dyDescent="0.3">
      <c r="B39" s="59" t="s">
        <v>80</v>
      </c>
      <c r="C39" s="59">
        <v>4600011662</v>
      </c>
      <c r="D39" s="60" t="s">
        <v>161</v>
      </c>
      <c r="E39" s="59" t="s">
        <v>176</v>
      </c>
      <c r="F39" s="61">
        <v>45299</v>
      </c>
      <c r="G39" s="61">
        <v>45310</v>
      </c>
      <c r="H39" s="63">
        <f t="shared" si="0"/>
        <v>12</v>
      </c>
    </row>
    <row r="40" spans="2:8" x14ac:dyDescent="0.3">
      <c r="B40" s="59" t="s">
        <v>80</v>
      </c>
      <c r="C40" s="59">
        <v>4600011662</v>
      </c>
      <c r="D40" s="60" t="s">
        <v>164</v>
      </c>
      <c r="E40" s="59" t="s">
        <v>176</v>
      </c>
      <c r="F40" s="61">
        <v>45299</v>
      </c>
      <c r="G40" s="61">
        <v>45316</v>
      </c>
      <c r="H40" s="63">
        <f t="shared" si="0"/>
        <v>18</v>
      </c>
    </row>
    <row r="41" spans="2:8" x14ac:dyDescent="0.3">
      <c r="B41" s="59" t="s">
        <v>80</v>
      </c>
      <c r="C41" s="59">
        <v>4600011662</v>
      </c>
      <c r="D41" s="60" t="s">
        <v>165</v>
      </c>
      <c r="E41" s="59" t="s">
        <v>174</v>
      </c>
      <c r="F41" s="61">
        <v>45299</v>
      </c>
      <c r="G41" s="61">
        <v>45311</v>
      </c>
      <c r="H41" s="63">
        <f t="shared" si="0"/>
        <v>13</v>
      </c>
    </row>
    <row r="42" spans="2:8" x14ac:dyDescent="0.3">
      <c r="B42" s="59" t="s">
        <v>80</v>
      </c>
      <c r="C42" s="59">
        <v>4600011662</v>
      </c>
      <c r="D42" s="60" t="s">
        <v>166</v>
      </c>
      <c r="E42" s="59" t="s">
        <v>176</v>
      </c>
      <c r="F42" s="61">
        <v>45302</v>
      </c>
      <c r="G42" s="61">
        <v>45311</v>
      </c>
      <c r="H42" s="63">
        <f t="shared" si="0"/>
        <v>10</v>
      </c>
    </row>
  </sheetData>
  <autoFilter ref="B2:I33" xr:uid="{306BBE9A-2D92-45EE-A9E6-E0DF5254052A}"/>
  <dataValidations count="1">
    <dataValidation type="list" allowBlank="1" showInputMessage="1" showErrorMessage="1" sqref="E3:E1048576" xr:uid="{904CF7D9-3359-48F4-AD99-C6FF8D2FB53D}">
      <formula1>"Sim,Não"</formula1>
    </dataValidation>
  </dataValidations>
  <pageMargins left="0.511811024" right="0.511811024" top="0.78740157499999996" bottom="0.78740157499999996" header="0.31496062000000002" footer="0.31496062000000002"/>
  <pageSetup scale="86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47878-41D4-47AE-8A96-121C5690006A}">
  <sheetPr>
    <pageSetUpPr fitToPage="1"/>
  </sheetPr>
  <dimension ref="A2:BM37"/>
  <sheetViews>
    <sheetView showGridLines="0" topLeftCell="G1" zoomScale="39" zoomScaleNormal="51" workbookViewId="0">
      <selection activeCell="Q9" sqref="Q9"/>
    </sheetView>
  </sheetViews>
  <sheetFormatPr defaultColWidth="8.44140625" defaultRowHeight="31.2" x14ac:dyDescent="0.6"/>
  <cols>
    <col min="1" max="1" width="17.33203125" style="25" bestFit="1" customWidth="1"/>
    <col min="2" max="2" width="42" style="25" customWidth="1"/>
    <col min="3" max="3" width="24.5546875" style="26" customWidth="1"/>
    <col min="4" max="4" width="22.44140625" style="27" customWidth="1"/>
    <col min="5" max="5" width="7.6640625" style="28" customWidth="1"/>
    <col min="6" max="6" width="19.33203125" style="28" hidden="1" customWidth="1"/>
    <col min="7" max="7" width="58" style="26" customWidth="1"/>
    <col min="8" max="8" width="25.5546875" style="26" customWidth="1"/>
    <col min="9" max="9" width="30.88671875" style="28" customWidth="1"/>
    <col min="10" max="10" width="27.33203125" style="28" customWidth="1"/>
    <col min="11" max="11" width="18" style="28" customWidth="1"/>
    <col min="12" max="12" width="13.44140625" style="28" customWidth="1"/>
    <col min="13" max="13" width="12.6640625" style="29" customWidth="1"/>
    <col min="14" max="14" width="14.33203125" style="29" customWidth="1"/>
    <col min="15" max="15" width="47.88671875" style="29" customWidth="1"/>
    <col min="16" max="17" width="19.33203125" style="29" customWidth="1"/>
    <col min="18" max="18" width="11.5546875" style="14" customWidth="1"/>
    <col min="19" max="32" width="11.5546875" style="14" hidden="1" customWidth="1"/>
    <col min="33" max="33" width="13.5546875" style="14" customWidth="1"/>
    <col min="34" max="39" width="11.5546875" style="14" customWidth="1"/>
    <col min="40" max="40" width="13.5546875" style="14" customWidth="1"/>
    <col min="41" max="46" width="11.5546875" style="14" customWidth="1"/>
    <col min="47" max="52" width="10" style="13" customWidth="1"/>
    <col min="53" max="53" width="11.5546875" style="14" customWidth="1"/>
    <col min="54" max="59" width="10" style="13" customWidth="1"/>
    <col min="60" max="16384" width="8.44140625" style="13"/>
  </cols>
  <sheetData>
    <row r="2" spans="1:65" x14ac:dyDescent="0.6">
      <c r="AD2" s="72"/>
      <c r="AE2" s="71"/>
      <c r="AT2" s="52">
        <v>1</v>
      </c>
      <c r="AU2" s="83" t="s">
        <v>52</v>
      </c>
      <c r="AV2" s="84"/>
      <c r="AW2" s="85"/>
      <c r="AX2" s="52">
        <v>2</v>
      </c>
      <c r="AY2" s="83" t="s">
        <v>53</v>
      </c>
      <c r="AZ2" s="84"/>
      <c r="BA2" s="85"/>
      <c r="BB2" s="52">
        <v>0</v>
      </c>
      <c r="BC2" s="83" t="s">
        <v>54</v>
      </c>
      <c r="BD2" s="84"/>
      <c r="BE2" s="84"/>
      <c r="BF2" s="14"/>
      <c r="BG2" s="14"/>
      <c r="BH2" s="71"/>
    </row>
    <row r="3" spans="1:65" s="34" customFormat="1" ht="23.4" x14ac:dyDescent="0.45">
      <c r="A3" s="30"/>
      <c r="B3" s="30"/>
      <c r="C3" s="31"/>
      <c r="D3" s="32"/>
      <c r="E3" s="33"/>
      <c r="F3" s="33"/>
      <c r="G3" s="66"/>
      <c r="H3" s="66"/>
      <c r="K3" s="33"/>
      <c r="L3" s="33"/>
      <c r="M3" s="69"/>
      <c r="N3" s="33"/>
      <c r="O3" s="33"/>
      <c r="P3" s="33"/>
      <c r="Q3" s="33"/>
      <c r="R3" s="82" t="s">
        <v>57</v>
      </c>
      <c r="S3" s="82"/>
      <c r="T3" s="82"/>
      <c r="U3" s="82"/>
      <c r="V3" s="82"/>
      <c r="W3" s="82"/>
      <c r="X3" s="82"/>
      <c r="Y3" s="82" t="s">
        <v>58</v>
      </c>
      <c r="Z3" s="82"/>
      <c r="AA3" s="82"/>
      <c r="AB3" s="82"/>
      <c r="AC3" s="82"/>
      <c r="AD3" s="82"/>
      <c r="AE3" s="82"/>
      <c r="AF3" s="81" t="s">
        <v>184</v>
      </c>
      <c r="AG3" s="81"/>
      <c r="AH3" s="81"/>
      <c r="AI3" s="81"/>
      <c r="AJ3" s="81"/>
      <c r="AK3" s="81"/>
      <c r="AL3" s="81"/>
      <c r="AM3" s="82" t="s">
        <v>185</v>
      </c>
      <c r="AN3" s="82"/>
      <c r="AO3" s="82"/>
      <c r="AP3" s="82"/>
      <c r="AQ3" s="82"/>
      <c r="AR3" s="82"/>
      <c r="AS3" s="82"/>
      <c r="AT3" s="82" t="s">
        <v>186</v>
      </c>
      <c r="AU3" s="82"/>
      <c r="AV3" s="82"/>
      <c r="AW3" s="82"/>
      <c r="AX3" s="82"/>
      <c r="AY3" s="82"/>
      <c r="AZ3" s="82"/>
      <c r="BA3" s="82" t="s">
        <v>186</v>
      </c>
      <c r="BB3" s="82"/>
      <c r="BC3" s="82"/>
      <c r="BD3" s="82"/>
      <c r="BE3" s="82"/>
      <c r="BF3" s="82"/>
      <c r="BG3" s="82"/>
    </row>
    <row r="4" spans="1:65" s="34" customFormat="1" ht="23.4" x14ac:dyDescent="0.45">
      <c r="A4" s="30"/>
      <c r="B4" s="30"/>
      <c r="C4" s="31"/>
      <c r="D4" s="32"/>
      <c r="E4" s="33"/>
      <c r="F4" s="33"/>
      <c r="G4" s="66"/>
      <c r="H4" s="66"/>
      <c r="K4" s="33"/>
      <c r="L4" s="33"/>
      <c r="M4" s="33"/>
      <c r="N4" s="70"/>
      <c r="O4" s="70"/>
      <c r="P4" s="70"/>
      <c r="Q4" s="70"/>
      <c r="R4" s="35" t="s">
        <v>59</v>
      </c>
      <c r="S4" s="35" t="s">
        <v>60</v>
      </c>
      <c r="T4" s="35" t="s">
        <v>61</v>
      </c>
      <c r="U4" s="35" t="s">
        <v>62</v>
      </c>
      <c r="V4" s="35" t="s">
        <v>63</v>
      </c>
      <c r="W4" s="35" t="s">
        <v>64</v>
      </c>
      <c r="X4" s="35" t="s">
        <v>65</v>
      </c>
      <c r="Y4" s="35" t="s">
        <v>59</v>
      </c>
      <c r="Z4" s="35" t="s">
        <v>60</v>
      </c>
      <c r="AA4" s="35" t="s">
        <v>61</v>
      </c>
      <c r="AB4" s="35" t="s">
        <v>62</v>
      </c>
      <c r="AC4" s="35" t="s">
        <v>63</v>
      </c>
      <c r="AD4" s="35" t="s">
        <v>64</v>
      </c>
      <c r="AE4" s="35" t="s">
        <v>65</v>
      </c>
      <c r="AF4" s="35" t="s">
        <v>59</v>
      </c>
      <c r="AG4" s="35" t="s">
        <v>60</v>
      </c>
      <c r="AH4" s="35" t="s">
        <v>61</v>
      </c>
      <c r="AI4" s="35" t="s">
        <v>62</v>
      </c>
      <c r="AJ4" s="35" t="s">
        <v>63</v>
      </c>
      <c r="AK4" s="35" t="s">
        <v>64</v>
      </c>
      <c r="AL4" s="35" t="s">
        <v>65</v>
      </c>
      <c r="AM4" s="35" t="s">
        <v>59</v>
      </c>
      <c r="AN4" s="35" t="s">
        <v>60</v>
      </c>
      <c r="AO4" s="35" t="s">
        <v>61</v>
      </c>
      <c r="AP4" s="35" t="s">
        <v>62</v>
      </c>
      <c r="AQ4" s="35" t="s">
        <v>63</v>
      </c>
      <c r="AR4" s="35" t="s">
        <v>64</v>
      </c>
      <c r="AS4" s="35" t="s">
        <v>65</v>
      </c>
      <c r="AT4" s="35" t="s">
        <v>59</v>
      </c>
      <c r="AU4" s="35" t="s">
        <v>60</v>
      </c>
      <c r="AV4" s="35" t="s">
        <v>61</v>
      </c>
      <c r="AW4" s="35" t="s">
        <v>62</v>
      </c>
      <c r="AX4" s="35" t="s">
        <v>63</v>
      </c>
      <c r="AY4" s="35" t="s">
        <v>64</v>
      </c>
      <c r="AZ4" s="35" t="s">
        <v>65</v>
      </c>
      <c r="BA4" s="35" t="s">
        <v>59</v>
      </c>
      <c r="BB4" s="35" t="s">
        <v>60</v>
      </c>
      <c r="BC4" s="35" t="s">
        <v>61</v>
      </c>
      <c r="BD4" s="35" t="s">
        <v>62</v>
      </c>
      <c r="BE4" s="35" t="s">
        <v>63</v>
      </c>
      <c r="BF4" s="35" t="s">
        <v>64</v>
      </c>
      <c r="BG4" s="35" t="s">
        <v>65</v>
      </c>
    </row>
    <row r="5" spans="1:65" s="44" customFormat="1" ht="93.6" x14ac:dyDescent="0.3">
      <c r="A5" s="36" t="s">
        <v>0</v>
      </c>
      <c r="B5" s="67" t="s">
        <v>66</v>
      </c>
      <c r="C5" s="37" t="s">
        <v>67</v>
      </c>
      <c r="D5" s="38" t="s">
        <v>68</v>
      </c>
      <c r="E5" s="39" t="s">
        <v>69</v>
      </c>
      <c r="F5" s="39" t="s">
        <v>70</v>
      </c>
      <c r="G5" s="39" t="s">
        <v>71</v>
      </c>
      <c r="H5" s="39" t="s">
        <v>72</v>
      </c>
      <c r="I5" s="39" t="s">
        <v>73</v>
      </c>
      <c r="J5" s="40" t="s">
        <v>74</v>
      </c>
      <c r="K5" s="39" t="s">
        <v>75</v>
      </c>
      <c r="L5" s="39" t="s">
        <v>76</v>
      </c>
      <c r="M5" s="41" t="s">
        <v>77</v>
      </c>
      <c r="N5" s="41" t="s">
        <v>78</v>
      </c>
      <c r="O5" s="41" t="s">
        <v>79</v>
      </c>
      <c r="P5" s="41"/>
      <c r="Q5" s="41"/>
      <c r="R5" s="42">
        <v>45312</v>
      </c>
      <c r="S5" s="43">
        <f>R5+1</f>
        <v>45313</v>
      </c>
      <c r="T5" s="43">
        <f t="shared" ref="T5:AL5" si="0">S5+1</f>
        <v>45314</v>
      </c>
      <c r="U5" s="43">
        <f t="shared" si="0"/>
        <v>45315</v>
      </c>
      <c r="V5" s="43">
        <f t="shared" si="0"/>
        <v>45316</v>
      </c>
      <c r="W5" s="43">
        <f t="shared" si="0"/>
        <v>45317</v>
      </c>
      <c r="X5" s="43">
        <f t="shared" si="0"/>
        <v>45318</v>
      </c>
      <c r="Y5" s="43">
        <f t="shared" si="0"/>
        <v>45319</v>
      </c>
      <c r="Z5" s="43">
        <f t="shared" si="0"/>
        <v>45320</v>
      </c>
      <c r="AA5" s="43">
        <f t="shared" si="0"/>
        <v>45321</v>
      </c>
      <c r="AB5" s="43">
        <f t="shared" si="0"/>
        <v>45322</v>
      </c>
      <c r="AC5" s="43">
        <f t="shared" si="0"/>
        <v>45323</v>
      </c>
      <c r="AD5" s="43">
        <f t="shared" si="0"/>
        <v>45324</v>
      </c>
      <c r="AE5" s="43">
        <f t="shared" si="0"/>
        <v>45325</v>
      </c>
      <c r="AF5" s="43">
        <f t="shared" si="0"/>
        <v>45326</v>
      </c>
      <c r="AG5" s="43">
        <f t="shared" si="0"/>
        <v>45327</v>
      </c>
      <c r="AH5" s="43">
        <f t="shared" si="0"/>
        <v>45328</v>
      </c>
      <c r="AI5" s="43">
        <f t="shared" si="0"/>
        <v>45329</v>
      </c>
      <c r="AJ5" s="43">
        <f t="shared" si="0"/>
        <v>45330</v>
      </c>
      <c r="AK5" s="43">
        <f t="shared" si="0"/>
        <v>45331</v>
      </c>
      <c r="AL5" s="43">
        <f t="shared" si="0"/>
        <v>45332</v>
      </c>
      <c r="AM5" s="43">
        <f t="shared" ref="AM5:AT5" si="1">AL5+1</f>
        <v>45333</v>
      </c>
      <c r="AN5" s="43">
        <f t="shared" si="1"/>
        <v>45334</v>
      </c>
      <c r="AO5" s="43">
        <f t="shared" si="1"/>
        <v>45335</v>
      </c>
      <c r="AP5" s="43">
        <f t="shared" si="1"/>
        <v>45336</v>
      </c>
      <c r="AQ5" s="43">
        <f t="shared" si="1"/>
        <v>45337</v>
      </c>
      <c r="AR5" s="43">
        <f t="shared" si="1"/>
        <v>45338</v>
      </c>
      <c r="AS5" s="43">
        <f t="shared" si="1"/>
        <v>45339</v>
      </c>
      <c r="AT5" s="43">
        <f t="shared" si="1"/>
        <v>45340</v>
      </c>
      <c r="AU5" s="43">
        <f t="shared" ref="AU5" si="2">AT5+1</f>
        <v>45341</v>
      </c>
      <c r="AV5" s="43">
        <f t="shared" ref="AV5" si="3">AU5+1</f>
        <v>45342</v>
      </c>
      <c r="AW5" s="43">
        <f t="shared" ref="AW5" si="4">AV5+1</f>
        <v>45343</v>
      </c>
      <c r="AX5" s="43">
        <f t="shared" ref="AX5" si="5">AW5+1</f>
        <v>45344</v>
      </c>
      <c r="AY5" s="43">
        <f t="shared" ref="AY5:AZ5" si="6">AX5+1</f>
        <v>45345</v>
      </c>
      <c r="AZ5" s="43">
        <f t="shared" si="6"/>
        <v>45346</v>
      </c>
      <c r="BA5" s="43">
        <f t="shared" ref="BA5" si="7">AZ5+1</f>
        <v>45347</v>
      </c>
      <c r="BB5" s="43">
        <f t="shared" ref="BB5" si="8">BA5+1</f>
        <v>45348</v>
      </c>
      <c r="BC5" s="43">
        <f t="shared" ref="BC5" si="9">BB5+1</f>
        <v>45349</v>
      </c>
      <c r="BD5" s="43">
        <f t="shared" ref="BD5" si="10">BC5+1</f>
        <v>45350</v>
      </c>
      <c r="BE5" s="43">
        <f t="shared" ref="BE5" si="11">BD5+1</f>
        <v>45351</v>
      </c>
      <c r="BF5" s="43">
        <f t="shared" ref="BF5" si="12">BE5+1</f>
        <v>45352</v>
      </c>
      <c r="BG5" s="43">
        <f t="shared" ref="BG5" si="13">BF5+1</f>
        <v>45353</v>
      </c>
      <c r="BM5" s="79"/>
    </row>
    <row r="6" spans="1:65" s="53" customFormat="1" ht="75.599999999999994" customHeight="1" x14ac:dyDescent="0.45">
      <c r="A6" s="45" t="s">
        <v>187</v>
      </c>
      <c r="B6" s="68" t="s">
        <v>148</v>
      </c>
      <c r="C6" s="46" t="s">
        <v>125</v>
      </c>
      <c r="D6" s="46" t="s">
        <v>188</v>
      </c>
      <c r="E6" s="47">
        <v>58</v>
      </c>
      <c r="F6" s="48"/>
      <c r="G6" s="46" t="s">
        <v>189</v>
      </c>
      <c r="H6" s="46" t="s">
        <v>106</v>
      </c>
      <c r="I6" s="46" t="s">
        <v>127</v>
      </c>
      <c r="J6" s="46"/>
      <c r="K6" s="49" t="s">
        <v>106</v>
      </c>
      <c r="L6" s="49" t="s">
        <v>106</v>
      </c>
      <c r="M6" s="50" t="s">
        <v>106</v>
      </c>
      <c r="N6" s="50" t="s">
        <v>106</v>
      </c>
      <c r="O6" s="55"/>
      <c r="P6" s="55"/>
      <c r="Q6" s="55"/>
      <c r="R6" s="51"/>
      <c r="S6" s="76"/>
      <c r="T6" s="76"/>
      <c r="U6" s="76"/>
      <c r="V6" s="52">
        <v>2</v>
      </c>
      <c r="W6" s="52">
        <v>2</v>
      </c>
      <c r="X6" s="77"/>
      <c r="Y6" s="77"/>
      <c r="Z6" s="52">
        <v>2</v>
      </c>
      <c r="AA6" s="52">
        <v>2</v>
      </c>
      <c r="AB6" s="52">
        <v>2</v>
      </c>
      <c r="AC6" s="52">
        <v>2</v>
      </c>
      <c r="AD6" s="76"/>
      <c r="AE6" s="77"/>
      <c r="AF6" s="77"/>
      <c r="AG6" s="76"/>
      <c r="AH6" s="76"/>
      <c r="AI6" s="76"/>
      <c r="AJ6" s="76"/>
      <c r="AK6" s="76"/>
      <c r="AL6" s="77"/>
      <c r="AM6" s="77"/>
      <c r="AN6" s="78"/>
      <c r="AO6" s="78"/>
      <c r="AP6" s="78"/>
      <c r="AQ6" s="76"/>
      <c r="AR6" s="76"/>
      <c r="AS6" s="77"/>
      <c r="AT6" s="77"/>
      <c r="AU6" s="76"/>
      <c r="AV6" s="76"/>
      <c r="AW6" s="76"/>
      <c r="AX6" s="76"/>
      <c r="AY6" s="76"/>
      <c r="AZ6" s="77"/>
      <c r="BA6" s="77"/>
      <c r="BB6" s="76"/>
      <c r="BC6" s="76"/>
      <c r="BD6" s="76"/>
      <c r="BE6" s="76"/>
      <c r="BF6" s="76"/>
      <c r="BG6" s="77"/>
    </row>
    <row r="7" spans="1:65" s="53" customFormat="1" ht="75.599999999999994" customHeight="1" x14ac:dyDescent="0.45">
      <c r="A7" s="45" t="s">
        <v>190</v>
      </c>
      <c r="B7" s="68" t="s">
        <v>148</v>
      </c>
      <c r="C7" s="46" t="s">
        <v>125</v>
      </c>
      <c r="D7" s="46" t="s">
        <v>191</v>
      </c>
      <c r="E7" s="47">
        <v>53</v>
      </c>
      <c r="F7" s="48"/>
      <c r="G7" s="46" t="s">
        <v>192</v>
      </c>
      <c r="H7" s="46" t="s">
        <v>193</v>
      </c>
      <c r="I7" s="46" t="s">
        <v>127</v>
      </c>
      <c r="J7" s="46"/>
      <c r="K7" s="49" t="s">
        <v>106</v>
      </c>
      <c r="L7" s="49" t="s">
        <v>106</v>
      </c>
      <c r="M7" s="50" t="s">
        <v>106</v>
      </c>
      <c r="N7" s="50" t="s">
        <v>106</v>
      </c>
      <c r="O7" s="55"/>
      <c r="P7" s="55"/>
      <c r="Q7" s="55"/>
      <c r="R7" s="51"/>
      <c r="S7" s="76"/>
      <c r="T7" s="76"/>
      <c r="U7" s="76"/>
      <c r="V7" s="76"/>
      <c r="W7" s="76"/>
      <c r="X7" s="77"/>
      <c r="Y7" s="77"/>
      <c r="Z7" s="52">
        <v>2</v>
      </c>
      <c r="AA7" s="52">
        <v>2</v>
      </c>
      <c r="AB7" s="52">
        <v>2</v>
      </c>
      <c r="AC7" s="52"/>
      <c r="AD7" s="52"/>
      <c r="AE7" s="77"/>
      <c r="AF7" s="77"/>
      <c r="AG7" s="76"/>
      <c r="AH7" s="76"/>
      <c r="AI7" s="76"/>
      <c r="AJ7" s="76"/>
      <c r="AK7" s="76"/>
      <c r="AL7" s="77"/>
      <c r="AM7" s="77"/>
      <c r="AN7" s="78"/>
      <c r="AO7" s="78"/>
      <c r="AP7" s="78"/>
      <c r="AQ7" s="76"/>
      <c r="AR7" s="76"/>
      <c r="AS7" s="77"/>
      <c r="AT7" s="77"/>
      <c r="AU7" s="76"/>
      <c r="AV7" s="76"/>
      <c r="AW7" s="76"/>
      <c r="AX7" s="76"/>
      <c r="AY7" s="76"/>
      <c r="AZ7" s="77"/>
      <c r="BA7" s="77"/>
      <c r="BB7" s="76"/>
      <c r="BC7" s="76"/>
      <c r="BD7" s="76"/>
      <c r="BE7" s="76"/>
      <c r="BF7" s="76"/>
      <c r="BG7" s="77"/>
    </row>
    <row r="8" spans="1:65" s="53" customFormat="1" ht="75.599999999999994" customHeight="1" x14ac:dyDescent="0.45">
      <c r="A8" s="45" t="s">
        <v>190</v>
      </c>
      <c r="B8" s="68" t="s">
        <v>148</v>
      </c>
      <c r="C8" s="46" t="s">
        <v>82</v>
      </c>
      <c r="D8" s="46" t="s">
        <v>191</v>
      </c>
      <c r="E8" s="47">
        <v>53</v>
      </c>
      <c r="F8" s="48"/>
      <c r="G8" s="46" t="s">
        <v>194</v>
      </c>
      <c r="H8" s="46" t="s">
        <v>193</v>
      </c>
      <c r="I8" s="46" t="s">
        <v>195</v>
      </c>
      <c r="J8" s="46"/>
      <c r="K8" s="49">
        <v>370</v>
      </c>
      <c r="L8" s="49" t="s">
        <v>92</v>
      </c>
      <c r="M8" s="50">
        <v>0.92</v>
      </c>
      <c r="N8" s="50">
        <v>0</v>
      </c>
      <c r="O8" s="55"/>
      <c r="P8" s="55"/>
      <c r="Q8" s="55"/>
      <c r="R8" s="51"/>
      <c r="S8" s="76"/>
      <c r="T8" s="76"/>
      <c r="U8" s="76"/>
      <c r="V8" s="76"/>
      <c r="W8" s="76"/>
      <c r="X8" s="77"/>
      <c r="Y8" s="77"/>
      <c r="Z8" s="76"/>
      <c r="AA8" s="52">
        <v>2</v>
      </c>
      <c r="AB8" s="52">
        <v>2</v>
      </c>
      <c r="AC8" s="52">
        <v>2</v>
      </c>
      <c r="AD8" s="52">
        <v>2</v>
      </c>
      <c r="AE8" s="77"/>
      <c r="AF8" s="77"/>
      <c r="AG8" s="76">
        <v>2</v>
      </c>
      <c r="AH8" s="76">
        <v>2</v>
      </c>
      <c r="AI8" s="76">
        <v>2</v>
      </c>
      <c r="AJ8" s="76">
        <v>2</v>
      </c>
      <c r="AK8" s="76">
        <v>2</v>
      </c>
      <c r="AL8" s="77"/>
      <c r="AM8" s="77"/>
      <c r="AN8" s="78"/>
      <c r="AO8" s="78"/>
      <c r="AP8" s="78"/>
      <c r="AQ8" s="76"/>
      <c r="AR8" s="76"/>
      <c r="AS8" s="77"/>
      <c r="AT8" s="77"/>
      <c r="AU8" s="76">
        <v>1</v>
      </c>
      <c r="AV8" s="76">
        <v>1</v>
      </c>
      <c r="AW8" s="76">
        <v>1</v>
      </c>
      <c r="AX8" s="76"/>
      <c r="AY8" s="76"/>
      <c r="AZ8" s="77"/>
      <c r="BA8" s="77"/>
      <c r="BB8" s="76">
        <v>1</v>
      </c>
      <c r="BC8" s="76">
        <v>1</v>
      </c>
      <c r="BD8" s="76">
        <v>1</v>
      </c>
      <c r="BE8" s="76"/>
      <c r="BF8" s="76"/>
      <c r="BG8" s="77"/>
    </row>
    <row r="9" spans="1:65" s="53" customFormat="1" ht="75.599999999999994" customHeight="1" x14ac:dyDescent="0.45">
      <c r="A9" s="45" t="s">
        <v>190</v>
      </c>
      <c r="B9" s="68" t="s">
        <v>148</v>
      </c>
      <c r="C9" s="46" t="s">
        <v>82</v>
      </c>
      <c r="D9" s="46" t="s">
        <v>191</v>
      </c>
      <c r="E9" s="47">
        <v>53</v>
      </c>
      <c r="F9" s="48"/>
      <c r="G9" s="46" t="s">
        <v>196</v>
      </c>
      <c r="H9" s="46" t="s">
        <v>193</v>
      </c>
      <c r="I9" s="46" t="s">
        <v>195</v>
      </c>
      <c r="J9" s="46"/>
      <c r="K9" s="49">
        <v>370</v>
      </c>
      <c r="L9" s="49" t="s">
        <v>92</v>
      </c>
      <c r="M9" s="50">
        <v>0.92</v>
      </c>
      <c r="N9" s="50">
        <v>0</v>
      </c>
      <c r="O9" s="55"/>
      <c r="P9" s="55"/>
      <c r="Q9" s="55"/>
      <c r="R9" s="51"/>
      <c r="S9" s="76"/>
      <c r="T9" s="76"/>
      <c r="U9" s="76"/>
      <c r="V9" s="76"/>
      <c r="W9" s="76"/>
      <c r="X9" s="77"/>
      <c r="Y9" s="77"/>
      <c r="Z9" s="76"/>
      <c r="AA9" s="52">
        <v>2</v>
      </c>
      <c r="AB9" s="52">
        <v>2</v>
      </c>
      <c r="AC9" s="52">
        <v>2</v>
      </c>
      <c r="AD9" s="52">
        <v>2</v>
      </c>
      <c r="AE9" s="77"/>
      <c r="AF9" s="77"/>
      <c r="AG9" s="76">
        <v>2</v>
      </c>
      <c r="AH9" s="76">
        <v>2</v>
      </c>
      <c r="AI9" s="76">
        <v>2</v>
      </c>
      <c r="AJ9" s="76"/>
      <c r="AK9" s="76"/>
      <c r="AL9" s="77"/>
      <c r="AM9" s="77"/>
      <c r="AN9" s="78"/>
      <c r="AO9" s="78"/>
      <c r="AP9" s="78"/>
      <c r="AQ9" s="76"/>
      <c r="AR9" s="76"/>
      <c r="AS9" s="77"/>
      <c r="AT9" s="77"/>
      <c r="AU9" s="76"/>
      <c r="AV9" s="76"/>
      <c r="AW9" s="76"/>
      <c r="AX9" s="76">
        <v>1</v>
      </c>
      <c r="AY9" s="76">
        <v>1</v>
      </c>
      <c r="AZ9" s="77"/>
      <c r="BA9" s="77"/>
      <c r="BB9" s="76"/>
      <c r="BC9" s="76"/>
      <c r="BD9" s="76"/>
      <c r="BE9" s="76">
        <v>1</v>
      </c>
      <c r="BF9" s="76">
        <v>1</v>
      </c>
      <c r="BG9" s="77"/>
    </row>
    <row r="10" spans="1:65" s="53" customFormat="1" ht="75.599999999999994" customHeight="1" x14ac:dyDescent="0.45">
      <c r="A10" s="45" t="s">
        <v>190</v>
      </c>
      <c r="B10" s="68" t="s">
        <v>148</v>
      </c>
      <c r="C10" s="46" t="s">
        <v>125</v>
      </c>
      <c r="D10" s="46" t="s">
        <v>191</v>
      </c>
      <c r="E10" s="47">
        <v>53</v>
      </c>
      <c r="F10" s="48"/>
      <c r="G10" s="46" t="s">
        <v>197</v>
      </c>
      <c r="H10" s="46" t="s">
        <v>193</v>
      </c>
      <c r="I10" s="46" t="s">
        <v>127</v>
      </c>
      <c r="J10" s="46"/>
      <c r="K10" s="49" t="s">
        <v>106</v>
      </c>
      <c r="L10" s="49" t="s">
        <v>106</v>
      </c>
      <c r="M10" s="50" t="s">
        <v>106</v>
      </c>
      <c r="N10" s="50" t="s">
        <v>106</v>
      </c>
      <c r="O10" s="55"/>
      <c r="P10" s="55"/>
      <c r="Q10" s="55"/>
      <c r="R10" s="51"/>
      <c r="S10" s="76"/>
      <c r="T10" s="76"/>
      <c r="U10" s="76"/>
      <c r="V10" s="76"/>
      <c r="W10" s="76"/>
      <c r="X10" s="77"/>
      <c r="Y10" s="77"/>
      <c r="Z10" s="52"/>
      <c r="AA10" s="52"/>
      <c r="AB10" s="52"/>
      <c r="AC10" s="52"/>
      <c r="AD10" s="52"/>
      <c r="AE10" s="77"/>
      <c r="AF10" s="77"/>
      <c r="AG10" s="76"/>
      <c r="AH10" s="76"/>
      <c r="AI10" s="76"/>
      <c r="AJ10" s="76"/>
      <c r="AK10" s="76">
        <v>2</v>
      </c>
      <c r="AL10" s="77"/>
      <c r="AM10" s="77"/>
      <c r="AN10" s="78"/>
      <c r="AO10" s="78"/>
      <c r="AP10" s="78"/>
      <c r="AQ10" s="76"/>
      <c r="AR10" s="76"/>
      <c r="AS10" s="77"/>
      <c r="AT10" s="77"/>
      <c r="AU10" s="76"/>
      <c r="AV10" s="76"/>
      <c r="AW10" s="76"/>
      <c r="AX10" s="76"/>
      <c r="AY10" s="76"/>
      <c r="AZ10" s="77"/>
      <c r="BA10" s="77"/>
      <c r="BB10" s="76"/>
      <c r="BC10" s="76"/>
      <c r="BD10" s="76"/>
      <c r="BE10" s="76"/>
      <c r="BF10" s="76"/>
      <c r="BG10" s="77"/>
    </row>
    <row r="11" spans="1:65" s="53" customFormat="1" ht="97.5" customHeight="1" x14ac:dyDescent="0.45">
      <c r="A11" s="45" t="s">
        <v>190</v>
      </c>
      <c r="B11" s="68" t="s">
        <v>148</v>
      </c>
      <c r="C11" s="46" t="s">
        <v>125</v>
      </c>
      <c r="D11" s="46" t="s">
        <v>188</v>
      </c>
      <c r="E11" s="47">
        <v>58</v>
      </c>
      <c r="F11" s="48"/>
      <c r="G11" s="46" t="s">
        <v>198</v>
      </c>
      <c r="H11" s="46" t="s">
        <v>193</v>
      </c>
      <c r="I11" s="46" t="s">
        <v>127</v>
      </c>
      <c r="J11" s="46"/>
      <c r="K11" s="49" t="s">
        <v>106</v>
      </c>
      <c r="L11" s="49" t="s">
        <v>106</v>
      </c>
      <c r="M11" s="50" t="s">
        <v>106</v>
      </c>
      <c r="N11" s="50" t="s">
        <v>106</v>
      </c>
      <c r="O11" s="55"/>
      <c r="P11" s="55"/>
      <c r="Q11" s="55"/>
      <c r="R11" s="51"/>
      <c r="S11" s="76"/>
      <c r="T11" s="76"/>
      <c r="U11" s="76"/>
      <c r="V11" s="76"/>
      <c r="W11" s="76"/>
      <c r="X11" s="77"/>
      <c r="Y11" s="77"/>
      <c r="Z11" s="52"/>
      <c r="AA11" s="52"/>
      <c r="AB11" s="52"/>
      <c r="AC11" s="52"/>
      <c r="AD11" s="52"/>
      <c r="AE11" s="77"/>
      <c r="AF11" s="77"/>
      <c r="AG11" s="76">
        <v>2</v>
      </c>
      <c r="AH11" s="76">
        <v>2</v>
      </c>
      <c r="AI11" s="76">
        <v>2</v>
      </c>
      <c r="AJ11" s="76"/>
      <c r="AK11" s="76"/>
      <c r="AL11" s="77"/>
      <c r="AM11" s="77"/>
      <c r="AN11" s="78"/>
      <c r="AO11" s="78"/>
      <c r="AP11" s="78"/>
      <c r="AQ11" s="76"/>
      <c r="AR11" s="76"/>
      <c r="AS11" s="77"/>
      <c r="AT11" s="77"/>
      <c r="AU11" s="76"/>
      <c r="AV11" s="76"/>
      <c r="AW11" s="76"/>
      <c r="AX11" s="76"/>
      <c r="AY11" s="76"/>
      <c r="AZ11" s="77"/>
      <c r="BA11" s="77"/>
      <c r="BB11" s="76"/>
      <c r="BC11" s="76"/>
      <c r="BD11" s="76"/>
      <c r="BE11" s="76"/>
      <c r="BF11" s="76"/>
      <c r="BG11" s="77"/>
    </row>
    <row r="12" spans="1:65" s="53" customFormat="1" ht="75.599999999999994" customHeight="1" x14ac:dyDescent="0.45">
      <c r="A12" s="45" t="s">
        <v>187</v>
      </c>
      <c r="B12" s="68" t="s">
        <v>148</v>
      </c>
      <c r="C12" s="46" t="s">
        <v>82</v>
      </c>
      <c r="D12" s="46" t="s">
        <v>188</v>
      </c>
      <c r="E12" s="47">
        <v>58</v>
      </c>
      <c r="F12" s="48"/>
      <c r="G12" s="46" t="s">
        <v>199</v>
      </c>
      <c r="H12" s="46" t="s">
        <v>193</v>
      </c>
      <c r="I12" s="46" t="s">
        <v>195</v>
      </c>
      <c r="J12" s="46"/>
      <c r="K12" s="49">
        <v>178</v>
      </c>
      <c r="L12" s="49" t="s">
        <v>92</v>
      </c>
      <c r="M12" s="50">
        <v>0.53</v>
      </c>
      <c r="N12" s="50">
        <v>0</v>
      </c>
      <c r="O12" s="55" t="s">
        <v>265</v>
      </c>
      <c r="P12" s="55"/>
      <c r="Q12" s="55"/>
      <c r="R12" s="51"/>
      <c r="S12" s="52">
        <v>2</v>
      </c>
      <c r="T12" s="76"/>
      <c r="U12" s="76"/>
      <c r="V12" s="52">
        <v>2</v>
      </c>
      <c r="W12" s="52">
        <v>2</v>
      </c>
      <c r="X12" s="77"/>
      <c r="Y12" s="77"/>
      <c r="Z12" s="52">
        <v>0</v>
      </c>
      <c r="AA12" s="52">
        <v>0</v>
      </c>
      <c r="AB12" s="52">
        <v>0</v>
      </c>
      <c r="AC12" s="52">
        <v>0</v>
      </c>
      <c r="AD12" s="76"/>
      <c r="AE12" s="77"/>
      <c r="AF12" s="77"/>
      <c r="AG12" s="76">
        <v>0</v>
      </c>
      <c r="AH12" s="76">
        <v>0</v>
      </c>
      <c r="AI12" s="76">
        <v>0</v>
      </c>
      <c r="AJ12" s="76">
        <v>0</v>
      </c>
      <c r="AK12" s="76">
        <v>0</v>
      </c>
      <c r="AL12" s="77"/>
      <c r="AM12" s="77"/>
      <c r="AN12" s="78"/>
      <c r="AO12" s="78"/>
      <c r="AP12" s="78"/>
      <c r="AQ12" s="76"/>
      <c r="AR12" s="76"/>
      <c r="AS12" s="77"/>
      <c r="AT12" s="77"/>
      <c r="AU12" s="76">
        <v>1</v>
      </c>
      <c r="AV12" s="76">
        <v>1</v>
      </c>
      <c r="AW12" s="76"/>
      <c r="AX12" s="76"/>
      <c r="AY12" s="76"/>
      <c r="AZ12" s="77"/>
      <c r="BA12" s="77"/>
      <c r="BB12" s="76">
        <v>1</v>
      </c>
      <c r="BC12" s="76">
        <v>1</v>
      </c>
      <c r="BD12" s="76"/>
      <c r="BE12" s="76"/>
      <c r="BF12" s="76"/>
      <c r="BG12" s="77"/>
    </row>
    <row r="13" spans="1:65" s="53" customFormat="1" ht="75.599999999999994" customHeight="1" x14ac:dyDescent="0.45">
      <c r="A13" s="45" t="s">
        <v>190</v>
      </c>
      <c r="B13" s="68" t="s">
        <v>148</v>
      </c>
      <c r="C13" s="46" t="s">
        <v>125</v>
      </c>
      <c r="D13" s="46" t="s">
        <v>188</v>
      </c>
      <c r="E13" s="47">
        <v>58</v>
      </c>
      <c r="F13" s="48"/>
      <c r="G13" s="46" t="s">
        <v>201</v>
      </c>
      <c r="H13" s="46" t="s">
        <v>193</v>
      </c>
      <c r="I13" s="46" t="s">
        <v>127</v>
      </c>
      <c r="J13" s="46"/>
      <c r="K13" s="49" t="s">
        <v>106</v>
      </c>
      <c r="L13" s="49" t="s">
        <v>106</v>
      </c>
      <c r="M13" s="50" t="s">
        <v>106</v>
      </c>
      <c r="N13" s="50" t="s">
        <v>106</v>
      </c>
      <c r="O13" s="55"/>
      <c r="P13" s="55"/>
      <c r="Q13" s="55"/>
      <c r="R13" s="51"/>
      <c r="S13" s="76"/>
      <c r="T13" s="76"/>
      <c r="U13" s="76"/>
      <c r="V13" s="76"/>
      <c r="W13" s="76"/>
      <c r="X13" s="77"/>
      <c r="Y13" s="77"/>
      <c r="Z13" s="52"/>
      <c r="AA13" s="52"/>
      <c r="AB13" s="52"/>
      <c r="AC13" s="52"/>
      <c r="AD13" s="52"/>
      <c r="AE13" s="77"/>
      <c r="AF13" s="77"/>
      <c r="AG13" s="76"/>
      <c r="AH13" s="76"/>
      <c r="AI13" s="76"/>
      <c r="AJ13" s="76">
        <v>2</v>
      </c>
      <c r="AK13" s="76">
        <v>2</v>
      </c>
      <c r="AL13" s="77"/>
      <c r="AM13" s="77"/>
      <c r="AN13" s="78"/>
      <c r="AO13" s="78"/>
      <c r="AP13" s="78"/>
      <c r="AQ13" s="76"/>
      <c r="AR13" s="76"/>
      <c r="AS13" s="77"/>
      <c r="AT13" s="77"/>
      <c r="AU13" s="76"/>
      <c r="AV13" s="76"/>
      <c r="AW13" s="76"/>
      <c r="AX13" s="76"/>
      <c r="AY13" s="76"/>
      <c r="AZ13" s="77"/>
      <c r="BA13" s="77"/>
      <c r="BB13" s="76"/>
      <c r="BC13" s="76"/>
      <c r="BD13" s="76"/>
      <c r="BE13" s="76"/>
      <c r="BF13" s="76"/>
      <c r="BG13" s="77"/>
    </row>
    <row r="14" spans="1:65" s="53" customFormat="1" ht="75.599999999999994" customHeight="1" x14ac:dyDescent="0.45">
      <c r="A14" s="45" t="s">
        <v>190</v>
      </c>
      <c r="B14" s="68" t="s">
        <v>148</v>
      </c>
      <c r="C14" s="46" t="s">
        <v>125</v>
      </c>
      <c r="D14" s="46" t="s">
        <v>202</v>
      </c>
      <c r="E14" s="47">
        <v>53</v>
      </c>
      <c r="F14" s="48"/>
      <c r="G14" s="46" t="s">
        <v>192</v>
      </c>
      <c r="H14" s="46" t="s">
        <v>193</v>
      </c>
      <c r="I14" s="46" t="s">
        <v>127</v>
      </c>
      <c r="J14" s="46"/>
      <c r="K14" s="49" t="s">
        <v>106</v>
      </c>
      <c r="L14" s="49" t="s">
        <v>106</v>
      </c>
      <c r="M14" s="50" t="s">
        <v>106</v>
      </c>
      <c r="N14" s="50" t="s">
        <v>106</v>
      </c>
      <c r="O14" s="55"/>
      <c r="P14" s="55"/>
      <c r="Q14" s="55"/>
      <c r="R14" s="51"/>
      <c r="S14" s="76"/>
      <c r="T14" s="76"/>
      <c r="U14" s="76"/>
      <c r="V14" s="76"/>
      <c r="W14" s="76"/>
      <c r="X14" s="77"/>
      <c r="Y14" s="77"/>
      <c r="Z14" s="52"/>
      <c r="AA14" s="52"/>
      <c r="AB14" s="52"/>
      <c r="AC14" s="52"/>
      <c r="AD14" s="52"/>
      <c r="AE14" s="77"/>
      <c r="AF14" s="77"/>
      <c r="AG14" s="76"/>
      <c r="AH14" s="76"/>
      <c r="AI14" s="76"/>
      <c r="AJ14" s="76"/>
      <c r="AK14" s="76"/>
      <c r="AL14" s="77"/>
      <c r="AM14" s="77"/>
      <c r="AN14" s="78"/>
      <c r="AO14" s="78"/>
      <c r="AP14" s="78"/>
      <c r="AQ14" s="76"/>
      <c r="AR14" s="76"/>
      <c r="AS14" s="77"/>
      <c r="AT14" s="77"/>
      <c r="AU14" s="76"/>
      <c r="AV14" s="76"/>
      <c r="AW14" s="76"/>
      <c r="AX14" s="76"/>
      <c r="AY14" s="76"/>
      <c r="AZ14" s="77"/>
      <c r="BA14" s="77"/>
      <c r="BB14" s="76"/>
      <c r="BC14" s="76"/>
      <c r="BD14" s="76"/>
      <c r="BE14" s="76"/>
      <c r="BF14" s="76"/>
      <c r="BG14" s="77"/>
    </row>
    <row r="15" spans="1:65" s="53" customFormat="1" ht="75.599999999999994" customHeight="1" x14ac:dyDescent="0.45">
      <c r="A15" s="45" t="s">
        <v>190</v>
      </c>
      <c r="B15" s="68" t="s">
        <v>148</v>
      </c>
      <c r="C15" s="46" t="s">
        <v>82</v>
      </c>
      <c r="D15" s="46" t="s">
        <v>202</v>
      </c>
      <c r="E15" s="47">
        <v>53</v>
      </c>
      <c r="F15" s="48"/>
      <c r="G15" s="46" t="s">
        <v>196</v>
      </c>
      <c r="H15" s="46" t="s">
        <v>193</v>
      </c>
      <c r="I15" s="46" t="s">
        <v>195</v>
      </c>
      <c r="J15" s="46"/>
      <c r="K15" s="49"/>
      <c r="L15" s="49" t="s">
        <v>92</v>
      </c>
      <c r="M15" s="50">
        <v>0.92</v>
      </c>
      <c r="N15" s="50">
        <v>0</v>
      </c>
      <c r="O15" s="55"/>
      <c r="P15" s="55"/>
      <c r="Q15" s="55"/>
      <c r="R15" s="51"/>
      <c r="S15" s="76"/>
      <c r="T15" s="76"/>
      <c r="U15" s="76"/>
      <c r="V15" s="76"/>
      <c r="W15" s="76"/>
      <c r="X15" s="77"/>
      <c r="Y15" s="77"/>
      <c r="Z15" s="76"/>
      <c r="AA15" s="52"/>
      <c r="AB15" s="52"/>
      <c r="AC15" s="52"/>
      <c r="AD15" s="52"/>
      <c r="AE15" s="77"/>
      <c r="AF15" s="77"/>
      <c r="AG15" s="76"/>
      <c r="AH15" s="76"/>
      <c r="AI15" s="76">
        <v>2</v>
      </c>
      <c r="AJ15" s="76">
        <v>2</v>
      </c>
      <c r="AK15" s="76">
        <v>2</v>
      </c>
      <c r="AL15" s="77"/>
      <c r="AM15" s="77"/>
      <c r="AN15" s="78"/>
      <c r="AO15" s="78"/>
      <c r="AP15" s="78"/>
      <c r="AQ15" s="76"/>
      <c r="AR15" s="76"/>
      <c r="AS15" s="77"/>
      <c r="AT15" s="77"/>
      <c r="AU15" s="76"/>
      <c r="AV15" s="76"/>
      <c r="AW15" s="76">
        <v>1</v>
      </c>
      <c r="AX15" s="76">
        <v>1</v>
      </c>
      <c r="AY15" s="76">
        <v>1</v>
      </c>
      <c r="AZ15" s="77"/>
      <c r="BA15" s="77"/>
      <c r="BB15" s="76"/>
      <c r="BC15" s="76"/>
      <c r="BD15" s="76">
        <v>1</v>
      </c>
      <c r="BE15" s="76">
        <v>1</v>
      </c>
      <c r="BF15" s="76">
        <v>1</v>
      </c>
      <c r="BG15" s="77"/>
    </row>
    <row r="16" spans="1:65" s="53" customFormat="1" ht="75.599999999999994" customHeight="1" x14ac:dyDescent="0.45">
      <c r="A16" s="45" t="s">
        <v>190</v>
      </c>
      <c r="B16" s="68" t="s">
        <v>148</v>
      </c>
      <c r="C16" s="46" t="s">
        <v>125</v>
      </c>
      <c r="D16" s="46" t="s">
        <v>202</v>
      </c>
      <c r="E16" s="47">
        <v>53</v>
      </c>
      <c r="F16" s="48"/>
      <c r="G16" s="46" t="s">
        <v>197</v>
      </c>
      <c r="H16" s="46" t="s">
        <v>193</v>
      </c>
      <c r="I16" s="46" t="s">
        <v>127</v>
      </c>
      <c r="J16" s="46"/>
      <c r="K16" s="49" t="s">
        <v>106</v>
      </c>
      <c r="L16" s="49" t="s">
        <v>106</v>
      </c>
      <c r="M16" s="50" t="s">
        <v>106</v>
      </c>
      <c r="N16" s="50" t="s">
        <v>106</v>
      </c>
      <c r="O16" s="55"/>
      <c r="P16" s="55"/>
      <c r="Q16" s="55"/>
      <c r="R16" s="51"/>
      <c r="S16" s="76"/>
      <c r="T16" s="76"/>
      <c r="U16" s="76"/>
      <c r="V16" s="76"/>
      <c r="W16" s="76"/>
      <c r="X16" s="77"/>
      <c r="Y16" s="77"/>
      <c r="Z16" s="52"/>
      <c r="AA16" s="52"/>
      <c r="AB16" s="52"/>
      <c r="AC16" s="52"/>
      <c r="AD16" s="52"/>
      <c r="AE16" s="77"/>
      <c r="AF16" s="77"/>
      <c r="AG16" s="76"/>
      <c r="AH16" s="76"/>
      <c r="AI16" s="76"/>
      <c r="AJ16" s="76"/>
      <c r="AK16" s="76"/>
      <c r="AL16" s="77"/>
      <c r="AM16" s="77"/>
      <c r="AN16" s="78"/>
      <c r="AO16" s="78"/>
      <c r="AP16" s="78"/>
      <c r="AQ16" s="76"/>
      <c r="AR16" s="76"/>
      <c r="AS16" s="77"/>
      <c r="AT16" s="77"/>
      <c r="AU16" s="76"/>
      <c r="AV16" s="76"/>
      <c r="AW16" s="76"/>
      <c r="AX16" s="76"/>
      <c r="AY16" s="76"/>
      <c r="AZ16" s="77"/>
      <c r="BA16" s="77"/>
      <c r="BB16" s="76"/>
      <c r="BC16" s="76"/>
      <c r="BD16" s="76"/>
      <c r="BE16" s="76"/>
      <c r="BF16" s="76"/>
      <c r="BG16" s="77"/>
    </row>
    <row r="17" spans="1:59" s="53" customFormat="1" ht="75.599999999999994" customHeight="1" x14ac:dyDescent="0.45">
      <c r="A17" s="45" t="s">
        <v>203</v>
      </c>
      <c r="B17" s="68" t="s">
        <v>204</v>
      </c>
      <c r="C17" s="46" t="s">
        <v>82</v>
      </c>
      <c r="D17" s="46" t="s">
        <v>205</v>
      </c>
      <c r="E17" s="47">
        <v>14</v>
      </c>
      <c r="F17" s="48"/>
      <c r="G17" s="46" t="s">
        <v>206</v>
      </c>
      <c r="H17" s="46" t="s">
        <v>106</v>
      </c>
      <c r="I17" s="46" t="s">
        <v>207</v>
      </c>
      <c r="J17" s="46"/>
      <c r="K17" s="49">
        <v>2</v>
      </c>
      <c r="L17" s="49" t="s">
        <v>106</v>
      </c>
      <c r="M17" s="50">
        <v>0</v>
      </c>
      <c r="N17" s="50">
        <v>1</v>
      </c>
      <c r="O17" s="55" t="s">
        <v>266</v>
      </c>
      <c r="P17" s="55"/>
      <c r="Q17" s="55"/>
      <c r="R17" s="51"/>
      <c r="S17" s="76"/>
      <c r="T17" s="76"/>
      <c r="U17" s="76"/>
      <c r="V17" s="76"/>
      <c r="W17" s="76"/>
      <c r="X17" s="77"/>
      <c r="Y17" s="77"/>
      <c r="Z17" s="52"/>
      <c r="AA17" s="76">
        <v>1</v>
      </c>
      <c r="AB17" s="76">
        <v>1</v>
      </c>
      <c r="AC17" s="76">
        <v>1</v>
      </c>
      <c r="AD17" s="76">
        <v>1</v>
      </c>
      <c r="AE17" s="77"/>
      <c r="AF17" s="77"/>
      <c r="AG17" s="76">
        <v>2</v>
      </c>
      <c r="AH17" s="76">
        <v>2</v>
      </c>
      <c r="AI17" s="76">
        <v>2</v>
      </c>
      <c r="AJ17" s="76">
        <v>0</v>
      </c>
      <c r="AK17" s="76">
        <v>0</v>
      </c>
      <c r="AL17" s="77"/>
      <c r="AM17" s="77"/>
      <c r="AN17" s="78"/>
      <c r="AO17" s="78"/>
      <c r="AP17" s="78"/>
      <c r="AQ17" s="76"/>
      <c r="AR17" s="76"/>
      <c r="AS17" s="77"/>
      <c r="AT17" s="77"/>
      <c r="AU17" s="76"/>
      <c r="AV17" s="76"/>
      <c r="AW17" s="76"/>
      <c r="AX17" s="76"/>
      <c r="AY17" s="76"/>
      <c r="AZ17" s="77"/>
      <c r="BA17" s="77"/>
      <c r="BB17" s="76"/>
      <c r="BC17" s="76"/>
      <c r="BD17" s="76"/>
      <c r="BE17" s="76"/>
      <c r="BF17" s="76"/>
      <c r="BG17" s="77"/>
    </row>
    <row r="18" spans="1:59" s="53" customFormat="1" ht="75.599999999999994" customHeight="1" x14ac:dyDescent="0.45">
      <c r="A18" s="45" t="s">
        <v>190</v>
      </c>
      <c r="B18" s="68" t="s">
        <v>148</v>
      </c>
      <c r="C18" s="46" t="s">
        <v>125</v>
      </c>
      <c r="D18" s="46" t="s">
        <v>208</v>
      </c>
      <c r="E18" s="47">
        <v>53</v>
      </c>
      <c r="F18" s="48"/>
      <c r="G18" s="46" t="s">
        <v>209</v>
      </c>
      <c r="H18" s="46" t="s">
        <v>106</v>
      </c>
      <c r="I18" s="46" t="s">
        <v>127</v>
      </c>
      <c r="J18" s="46"/>
      <c r="K18" s="49" t="s">
        <v>106</v>
      </c>
      <c r="L18" s="49" t="s">
        <v>106</v>
      </c>
      <c r="M18" s="50" t="s">
        <v>106</v>
      </c>
      <c r="N18" s="50" t="s">
        <v>106</v>
      </c>
      <c r="O18" s="55"/>
      <c r="P18" s="55"/>
      <c r="Q18" s="55"/>
      <c r="R18" s="51"/>
      <c r="S18" s="76"/>
      <c r="T18" s="76"/>
      <c r="U18" s="52">
        <v>2</v>
      </c>
      <c r="V18" s="52">
        <v>2</v>
      </c>
      <c r="W18" s="52">
        <v>2</v>
      </c>
      <c r="X18" s="77"/>
      <c r="Y18" s="77"/>
      <c r="Z18" s="76"/>
      <c r="AA18" s="52">
        <v>2</v>
      </c>
      <c r="AB18" s="52">
        <v>2</v>
      </c>
      <c r="AC18" s="52">
        <v>2</v>
      </c>
      <c r="AD18" s="76"/>
      <c r="AE18" s="77"/>
      <c r="AF18" s="77"/>
      <c r="AG18" s="76">
        <v>2</v>
      </c>
      <c r="AH18" s="76">
        <v>2</v>
      </c>
      <c r="AI18" s="76">
        <v>2</v>
      </c>
      <c r="AJ18" s="76">
        <v>2</v>
      </c>
      <c r="AK18" s="76">
        <v>2</v>
      </c>
      <c r="AL18" s="77"/>
      <c r="AM18" s="77"/>
      <c r="AN18" s="78"/>
      <c r="AO18" s="78"/>
      <c r="AP18" s="78"/>
      <c r="AQ18" s="76"/>
      <c r="AR18" s="76"/>
      <c r="AS18" s="77"/>
      <c r="AT18" s="77"/>
      <c r="AU18" s="76">
        <v>1</v>
      </c>
      <c r="AV18" s="76">
        <v>1</v>
      </c>
      <c r="AW18" s="76">
        <v>1</v>
      </c>
      <c r="AX18" s="76"/>
      <c r="AY18" s="76"/>
      <c r="AZ18" s="77"/>
      <c r="BA18" s="77"/>
      <c r="BB18" s="76">
        <v>1</v>
      </c>
      <c r="BC18" s="76">
        <v>1</v>
      </c>
      <c r="BD18" s="76">
        <v>1</v>
      </c>
      <c r="BE18" s="76"/>
      <c r="BF18" s="76"/>
      <c r="BG18" s="77"/>
    </row>
    <row r="19" spans="1:59" s="53" customFormat="1" ht="75.599999999999994" customHeight="1" x14ac:dyDescent="0.45">
      <c r="A19" s="45" t="s">
        <v>210</v>
      </c>
      <c r="B19" s="68" t="s">
        <v>211</v>
      </c>
      <c r="C19" s="46" t="s">
        <v>82</v>
      </c>
      <c r="D19" s="46" t="s">
        <v>212</v>
      </c>
      <c r="E19" s="47" t="s">
        <v>213</v>
      </c>
      <c r="F19" s="48"/>
      <c r="G19" s="46" t="s">
        <v>214</v>
      </c>
      <c r="H19" s="46" t="s">
        <v>215</v>
      </c>
      <c r="I19" s="46" t="s">
        <v>216</v>
      </c>
      <c r="J19" s="46"/>
      <c r="K19" s="49">
        <v>84</v>
      </c>
      <c r="L19" s="49" t="s">
        <v>92</v>
      </c>
      <c r="M19" s="50">
        <v>0.47</v>
      </c>
      <c r="N19" s="50">
        <v>0.4</v>
      </c>
      <c r="O19" s="55"/>
      <c r="P19" s="55"/>
      <c r="Q19" s="55"/>
      <c r="R19" s="51"/>
      <c r="S19" s="76"/>
      <c r="T19" s="76"/>
      <c r="U19" s="52">
        <v>2</v>
      </c>
      <c r="V19" s="52">
        <v>2</v>
      </c>
      <c r="W19" s="52">
        <v>2</v>
      </c>
      <c r="X19" s="77"/>
      <c r="Y19" s="77"/>
      <c r="Z19" s="76">
        <v>2</v>
      </c>
      <c r="AA19" s="76">
        <v>2</v>
      </c>
      <c r="AB19" s="76">
        <v>2</v>
      </c>
      <c r="AC19" s="76">
        <v>2</v>
      </c>
      <c r="AD19" s="76">
        <v>2</v>
      </c>
      <c r="AE19" s="77"/>
      <c r="AF19" s="77"/>
      <c r="AG19" s="76">
        <v>2</v>
      </c>
      <c r="AH19" s="76">
        <v>2</v>
      </c>
      <c r="AI19" s="76">
        <v>2</v>
      </c>
      <c r="AJ19" s="76">
        <v>2</v>
      </c>
      <c r="AK19" s="76">
        <v>2</v>
      </c>
      <c r="AL19" s="77"/>
      <c r="AM19" s="77"/>
      <c r="AN19" s="78"/>
      <c r="AO19" s="78"/>
      <c r="AP19" s="78"/>
      <c r="AQ19" s="76"/>
      <c r="AR19" s="76"/>
      <c r="AS19" s="77"/>
      <c r="AT19" s="77"/>
      <c r="AU19" s="76"/>
      <c r="AV19" s="76"/>
      <c r="AW19" s="76"/>
      <c r="AX19" s="76"/>
      <c r="AY19" s="76"/>
      <c r="AZ19" s="77"/>
      <c r="BA19" s="77"/>
      <c r="BB19" s="76"/>
      <c r="BC19" s="76"/>
      <c r="BD19" s="76"/>
      <c r="BE19" s="76"/>
      <c r="BF19" s="76"/>
      <c r="BG19" s="77"/>
    </row>
    <row r="20" spans="1:59" s="53" customFormat="1" ht="75.599999999999994" customHeight="1" x14ac:dyDescent="0.45">
      <c r="A20" s="45" t="s">
        <v>217</v>
      </c>
      <c r="B20" s="68" t="s">
        <v>211</v>
      </c>
      <c r="C20" s="46" t="s">
        <v>82</v>
      </c>
      <c r="D20" s="46" t="s">
        <v>212</v>
      </c>
      <c r="E20" s="47" t="s">
        <v>213</v>
      </c>
      <c r="F20" s="48"/>
      <c r="G20" s="46" t="s">
        <v>218</v>
      </c>
      <c r="H20" s="46" t="s">
        <v>215</v>
      </c>
      <c r="I20" s="46" t="s">
        <v>216</v>
      </c>
      <c r="J20" s="46"/>
      <c r="K20" s="49">
        <v>19</v>
      </c>
      <c r="L20" s="49" t="s">
        <v>219</v>
      </c>
      <c r="M20" s="50">
        <v>0.7</v>
      </c>
      <c r="N20" s="50">
        <v>0.3</v>
      </c>
      <c r="O20" s="55"/>
      <c r="P20" s="55"/>
      <c r="Q20" s="55"/>
      <c r="R20" s="51"/>
      <c r="S20" s="52">
        <v>2</v>
      </c>
      <c r="T20" s="52">
        <v>2</v>
      </c>
      <c r="U20" s="76"/>
      <c r="V20" s="76"/>
      <c r="W20" s="76"/>
      <c r="X20" s="77"/>
      <c r="Y20" s="77"/>
      <c r="Z20" s="76"/>
      <c r="AA20" s="76"/>
      <c r="AB20" s="76"/>
      <c r="AC20" s="76">
        <v>2</v>
      </c>
      <c r="AD20" s="76">
        <v>2</v>
      </c>
      <c r="AE20" s="77"/>
      <c r="AF20" s="77"/>
      <c r="AG20" s="76">
        <v>2</v>
      </c>
      <c r="AH20" s="76">
        <v>2</v>
      </c>
      <c r="AI20" s="76">
        <v>2</v>
      </c>
      <c r="AJ20" s="76">
        <v>2</v>
      </c>
      <c r="AK20" s="76">
        <v>2</v>
      </c>
      <c r="AL20" s="77"/>
      <c r="AM20" s="77"/>
      <c r="AN20" s="78"/>
      <c r="AO20" s="78"/>
      <c r="AP20" s="78"/>
      <c r="AQ20" s="76"/>
      <c r="AR20" s="76"/>
      <c r="AS20" s="77"/>
      <c r="AT20" s="77"/>
      <c r="AU20" s="76"/>
      <c r="AV20" s="76"/>
      <c r="AW20" s="76"/>
      <c r="AX20" s="76"/>
      <c r="AY20" s="76"/>
      <c r="AZ20" s="77"/>
      <c r="BA20" s="77"/>
      <c r="BB20" s="76"/>
      <c r="BC20" s="76"/>
      <c r="BD20" s="76"/>
      <c r="BE20" s="76"/>
      <c r="BF20" s="76"/>
      <c r="BG20" s="77"/>
    </row>
    <row r="21" spans="1:59" s="53" customFormat="1" ht="75.599999999999994" customHeight="1" x14ac:dyDescent="0.45">
      <c r="A21" s="45" t="s">
        <v>220</v>
      </c>
      <c r="B21" s="68" t="s">
        <v>211</v>
      </c>
      <c r="C21" s="46" t="s">
        <v>82</v>
      </c>
      <c r="D21" s="46" t="s">
        <v>212</v>
      </c>
      <c r="E21" s="47" t="s">
        <v>213</v>
      </c>
      <c r="F21" s="48"/>
      <c r="G21" s="46" t="s">
        <v>221</v>
      </c>
      <c r="H21" s="46" t="s">
        <v>222</v>
      </c>
      <c r="I21" s="46" t="s">
        <v>216</v>
      </c>
      <c r="J21" s="46"/>
      <c r="K21" s="49">
        <v>112</v>
      </c>
      <c r="L21" s="49" t="s">
        <v>92</v>
      </c>
      <c r="M21" s="50">
        <v>0.25</v>
      </c>
      <c r="N21" s="50">
        <v>0.6</v>
      </c>
      <c r="O21" s="55"/>
      <c r="P21" s="55"/>
      <c r="Q21" s="55"/>
      <c r="R21" s="51"/>
      <c r="S21" s="52">
        <v>2</v>
      </c>
      <c r="T21" s="52">
        <v>2</v>
      </c>
      <c r="U21" s="76"/>
      <c r="V21" s="76"/>
      <c r="W21" s="76"/>
      <c r="X21" s="77"/>
      <c r="Y21" s="77"/>
      <c r="Z21" s="76"/>
      <c r="AA21" s="76"/>
      <c r="AB21" s="76"/>
      <c r="AC21" s="76"/>
      <c r="AD21" s="76"/>
      <c r="AE21" s="77"/>
      <c r="AF21" s="77"/>
      <c r="AG21" s="76"/>
      <c r="AH21" s="76"/>
      <c r="AI21" s="76">
        <v>2</v>
      </c>
      <c r="AJ21" s="76">
        <v>2</v>
      </c>
      <c r="AK21" s="76">
        <v>2</v>
      </c>
      <c r="AL21" s="77"/>
      <c r="AM21" s="77"/>
      <c r="AN21" s="78"/>
      <c r="AO21" s="78"/>
      <c r="AP21" s="78"/>
      <c r="AQ21" s="76"/>
      <c r="AR21" s="76"/>
      <c r="AS21" s="77"/>
      <c r="AT21" s="77"/>
      <c r="AU21" s="76"/>
      <c r="AV21" s="76">
        <v>1</v>
      </c>
      <c r="AW21" s="76">
        <v>1</v>
      </c>
      <c r="AX21" s="76"/>
      <c r="AY21" s="76"/>
      <c r="AZ21" s="77"/>
      <c r="BA21" s="77"/>
      <c r="BB21" s="76"/>
      <c r="BC21" s="76">
        <v>1</v>
      </c>
      <c r="BD21" s="76">
        <v>1</v>
      </c>
      <c r="BE21" s="76"/>
      <c r="BF21" s="76"/>
      <c r="BG21" s="77"/>
    </row>
    <row r="22" spans="1:59" s="53" customFormat="1" ht="75.599999999999994" customHeight="1" x14ac:dyDescent="0.45">
      <c r="A22" s="45" t="s">
        <v>210</v>
      </c>
      <c r="B22" s="68" t="s">
        <v>211</v>
      </c>
      <c r="C22" s="46" t="s">
        <v>125</v>
      </c>
      <c r="D22" s="46" t="s">
        <v>212</v>
      </c>
      <c r="E22" s="47"/>
      <c r="F22" s="48"/>
      <c r="G22" s="46" t="s">
        <v>223</v>
      </c>
      <c r="H22" s="46" t="s">
        <v>215</v>
      </c>
      <c r="I22" s="46" t="s">
        <v>127</v>
      </c>
      <c r="J22" s="46"/>
      <c r="K22" s="49" t="s">
        <v>106</v>
      </c>
      <c r="L22" s="49" t="s">
        <v>106</v>
      </c>
      <c r="M22" s="50" t="s">
        <v>106</v>
      </c>
      <c r="N22" s="50" t="s">
        <v>106</v>
      </c>
      <c r="O22" s="55"/>
      <c r="P22" s="55"/>
      <c r="Q22" s="55"/>
      <c r="R22" s="51"/>
      <c r="S22" s="52"/>
      <c r="T22" s="52"/>
      <c r="U22" s="76"/>
      <c r="V22" s="76"/>
      <c r="W22" s="76"/>
      <c r="X22" s="77"/>
      <c r="Y22" s="77"/>
      <c r="Z22" s="76"/>
      <c r="AA22" s="76"/>
      <c r="AB22" s="76"/>
      <c r="AC22" s="76"/>
      <c r="AD22" s="76"/>
      <c r="AE22" s="77"/>
      <c r="AF22" s="77"/>
      <c r="AG22" s="76">
        <v>2</v>
      </c>
      <c r="AH22" s="76">
        <v>2</v>
      </c>
      <c r="AI22" s="76"/>
      <c r="AJ22" s="76"/>
      <c r="AK22" s="76"/>
      <c r="AL22" s="77"/>
      <c r="AM22" s="77"/>
      <c r="AN22" s="78"/>
      <c r="AO22" s="78"/>
      <c r="AP22" s="78"/>
      <c r="AQ22" s="76"/>
      <c r="AR22" s="76"/>
      <c r="AS22" s="77"/>
      <c r="AT22" s="77"/>
      <c r="AU22" s="76"/>
      <c r="AV22" s="76"/>
      <c r="AW22" s="76"/>
      <c r="AX22" s="76"/>
      <c r="AY22" s="76"/>
      <c r="AZ22" s="77"/>
      <c r="BA22" s="77"/>
      <c r="BB22" s="76"/>
      <c r="BC22" s="76"/>
      <c r="BD22" s="76"/>
      <c r="BE22" s="76"/>
      <c r="BF22" s="76"/>
      <c r="BG22" s="77"/>
    </row>
    <row r="23" spans="1:59" s="53" customFormat="1" ht="75.599999999999994" customHeight="1" x14ac:dyDescent="0.45">
      <c r="A23" s="45" t="s">
        <v>210</v>
      </c>
      <c r="B23" s="68" t="s">
        <v>211</v>
      </c>
      <c r="C23" s="46" t="s">
        <v>125</v>
      </c>
      <c r="D23" s="46" t="s">
        <v>212</v>
      </c>
      <c r="E23" s="47"/>
      <c r="F23" s="48"/>
      <c r="G23" s="46" t="s">
        <v>224</v>
      </c>
      <c r="H23" s="46" t="s">
        <v>215</v>
      </c>
      <c r="I23" s="46" t="s">
        <v>127</v>
      </c>
      <c r="J23" s="46"/>
      <c r="K23" s="49" t="s">
        <v>106</v>
      </c>
      <c r="L23" s="49" t="s">
        <v>106</v>
      </c>
      <c r="M23" s="50" t="s">
        <v>106</v>
      </c>
      <c r="N23" s="50" t="s">
        <v>106</v>
      </c>
      <c r="O23" s="55"/>
      <c r="P23" s="55"/>
      <c r="Q23" s="55"/>
      <c r="R23" s="51"/>
      <c r="S23" s="52"/>
      <c r="T23" s="52"/>
      <c r="U23" s="76"/>
      <c r="V23" s="76"/>
      <c r="W23" s="76"/>
      <c r="X23" s="77"/>
      <c r="Y23" s="77"/>
      <c r="Z23" s="76"/>
      <c r="AA23" s="76"/>
      <c r="AB23" s="76"/>
      <c r="AC23" s="76"/>
      <c r="AD23" s="76"/>
      <c r="AE23" s="77"/>
      <c r="AF23" s="77"/>
      <c r="AG23" s="76"/>
      <c r="AH23" s="76"/>
      <c r="AI23" s="76">
        <v>2</v>
      </c>
      <c r="AJ23" s="76">
        <v>2</v>
      </c>
      <c r="AK23" s="76">
        <v>2</v>
      </c>
      <c r="AL23" s="77"/>
      <c r="AM23" s="77"/>
      <c r="AN23" s="78"/>
      <c r="AO23" s="78"/>
      <c r="AP23" s="78"/>
      <c r="AQ23" s="76"/>
      <c r="AR23" s="76"/>
      <c r="AS23" s="77"/>
      <c r="AT23" s="77"/>
      <c r="AU23" s="76"/>
      <c r="AV23" s="76"/>
      <c r="AW23" s="76"/>
      <c r="AX23" s="76"/>
      <c r="AY23" s="76"/>
      <c r="AZ23" s="77"/>
      <c r="BA23" s="77"/>
      <c r="BB23" s="76"/>
      <c r="BC23" s="76"/>
      <c r="BD23" s="76"/>
      <c r="BE23" s="76"/>
      <c r="BF23" s="76"/>
      <c r="BG23" s="77"/>
    </row>
    <row r="24" spans="1:59" s="53" customFormat="1" ht="75.599999999999994" customHeight="1" x14ac:dyDescent="0.45">
      <c r="A24" s="45" t="s">
        <v>220</v>
      </c>
      <c r="B24" s="68" t="s">
        <v>211</v>
      </c>
      <c r="C24" s="46" t="s">
        <v>125</v>
      </c>
      <c r="D24" s="46" t="s">
        <v>212</v>
      </c>
      <c r="E24" s="47" t="s">
        <v>213</v>
      </c>
      <c r="F24" s="48"/>
      <c r="G24" s="46" t="s">
        <v>225</v>
      </c>
      <c r="H24" s="46" t="s">
        <v>106</v>
      </c>
      <c r="I24" s="46" t="s">
        <v>127</v>
      </c>
      <c r="J24" s="46"/>
      <c r="K24" s="49" t="s">
        <v>106</v>
      </c>
      <c r="L24" s="49" t="s">
        <v>106</v>
      </c>
      <c r="M24" s="50" t="s">
        <v>106</v>
      </c>
      <c r="N24" s="50" t="s">
        <v>106</v>
      </c>
      <c r="O24" s="55"/>
      <c r="P24" s="55"/>
      <c r="Q24" s="55"/>
      <c r="R24" s="51"/>
      <c r="S24" s="52">
        <v>2</v>
      </c>
      <c r="T24" s="52">
        <v>2</v>
      </c>
      <c r="U24" s="52">
        <v>2</v>
      </c>
      <c r="V24" s="76"/>
      <c r="W24" s="76"/>
      <c r="X24" s="77"/>
      <c r="Y24" s="77"/>
      <c r="Z24" s="76">
        <v>2</v>
      </c>
      <c r="AA24" s="76">
        <v>2</v>
      </c>
      <c r="AB24" s="76">
        <v>2</v>
      </c>
      <c r="AC24" s="76">
        <v>2</v>
      </c>
      <c r="AD24" s="76"/>
      <c r="AE24" s="77"/>
      <c r="AF24" s="77"/>
      <c r="AG24" s="76">
        <v>2</v>
      </c>
      <c r="AH24" s="76"/>
      <c r="AI24" s="76"/>
      <c r="AJ24" s="76"/>
      <c r="AK24" s="76"/>
      <c r="AL24" s="77"/>
      <c r="AM24" s="77"/>
      <c r="AN24" s="78"/>
      <c r="AO24" s="78"/>
      <c r="AP24" s="78"/>
      <c r="AQ24" s="76"/>
      <c r="AR24" s="76"/>
      <c r="AS24" s="77"/>
      <c r="AT24" s="77"/>
      <c r="AU24" s="76"/>
      <c r="AV24" s="76"/>
      <c r="AW24" s="76"/>
      <c r="AX24" s="76"/>
      <c r="AY24" s="76"/>
      <c r="AZ24" s="77"/>
      <c r="BA24" s="77"/>
      <c r="BB24" s="76"/>
      <c r="BC24" s="76"/>
      <c r="BD24" s="76"/>
      <c r="BE24" s="76"/>
      <c r="BF24" s="76"/>
      <c r="BG24" s="77"/>
    </row>
    <row r="25" spans="1:59" s="53" customFormat="1" ht="75.599999999999994" customHeight="1" x14ac:dyDescent="0.45">
      <c r="A25" s="45" t="s">
        <v>226</v>
      </c>
      <c r="B25" s="68" t="s">
        <v>204</v>
      </c>
      <c r="C25" s="46" t="s">
        <v>82</v>
      </c>
      <c r="D25" s="46" t="s">
        <v>205</v>
      </c>
      <c r="E25" s="47" t="s">
        <v>213</v>
      </c>
      <c r="F25" s="48"/>
      <c r="G25" s="46" t="s">
        <v>227</v>
      </c>
      <c r="H25" s="46" t="s">
        <v>228</v>
      </c>
      <c r="I25" s="46" t="s">
        <v>207</v>
      </c>
      <c r="J25" s="46"/>
      <c r="K25" s="49">
        <v>62</v>
      </c>
      <c r="L25" s="49" t="s">
        <v>106</v>
      </c>
      <c r="M25" s="50">
        <v>0.8</v>
      </c>
      <c r="N25" s="50">
        <v>0.1</v>
      </c>
      <c r="O25" s="55"/>
      <c r="P25" s="55"/>
      <c r="Q25" s="55"/>
      <c r="R25" s="51"/>
      <c r="S25" s="76"/>
      <c r="T25" s="76"/>
      <c r="U25" s="76"/>
      <c r="V25" s="76"/>
      <c r="W25" s="52">
        <v>0</v>
      </c>
      <c r="X25" s="77"/>
      <c r="Y25" s="77"/>
      <c r="Z25" s="76">
        <v>2</v>
      </c>
      <c r="AA25" s="76">
        <v>2</v>
      </c>
      <c r="AB25" s="76"/>
      <c r="AC25" s="76"/>
      <c r="AD25" s="76"/>
      <c r="AE25" s="77"/>
      <c r="AF25" s="77"/>
      <c r="AG25" s="76">
        <v>2</v>
      </c>
      <c r="AH25" s="76">
        <v>2</v>
      </c>
      <c r="AI25" s="76">
        <v>2</v>
      </c>
      <c r="AJ25" s="76">
        <v>2</v>
      </c>
      <c r="AK25" s="76">
        <v>2</v>
      </c>
      <c r="AL25" s="77"/>
      <c r="AM25" s="77"/>
      <c r="AN25" s="78"/>
      <c r="AO25" s="78"/>
      <c r="AP25" s="78"/>
      <c r="AQ25" s="76"/>
      <c r="AR25" s="76"/>
      <c r="AS25" s="77"/>
      <c r="AT25" s="77"/>
      <c r="AU25" s="76"/>
      <c r="AV25" s="76"/>
      <c r="AW25" s="76"/>
      <c r="AX25" s="76"/>
      <c r="AY25" s="76"/>
      <c r="AZ25" s="77"/>
      <c r="BA25" s="77"/>
      <c r="BB25" s="76"/>
      <c r="BC25" s="76"/>
      <c r="BD25" s="76"/>
      <c r="BE25" s="76"/>
      <c r="BF25" s="76"/>
      <c r="BG25" s="77"/>
    </row>
    <row r="26" spans="1:59" s="53" customFormat="1" ht="75.599999999999994" customHeight="1" x14ac:dyDescent="0.45">
      <c r="A26" s="45" t="s">
        <v>229</v>
      </c>
      <c r="B26" s="68" t="s">
        <v>204</v>
      </c>
      <c r="C26" s="46" t="s">
        <v>82</v>
      </c>
      <c r="D26" s="46" t="s">
        <v>205</v>
      </c>
      <c r="E26" s="47" t="s">
        <v>213</v>
      </c>
      <c r="F26" s="48"/>
      <c r="G26" s="46" t="s">
        <v>230</v>
      </c>
      <c r="H26" s="46" t="s">
        <v>231</v>
      </c>
      <c r="I26" s="46" t="s">
        <v>207</v>
      </c>
      <c r="J26" s="46"/>
      <c r="K26" s="49">
        <v>62</v>
      </c>
      <c r="L26" s="49" t="s">
        <v>106</v>
      </c>
      <c r="M26" s="50">
        <v>0.8</v>
      </c>
      <c r="N26" s="50">
        <v>0.1</v>
      </c>
      <c r="O26" s="55"/>
      <c r="P26" s="55"/>
      <c r="Q26" s="55"/>
      <c r="R26" s="51"/>
      <c r="S26" s="76"/>
      <c r="T26" s="76"/>
      <c r="U26" s="76"/>
      <c r="V26" s="76"/>
      <c r="W26" s="52">
        <v>0</v>
      </c>
      <c r="X26" s="77"/>
      <c r="Y26" s="77"/>
      <c r="Z26" s="76"/>
      <c r="AA26" s="76"/>
      <c r="AB26" s="76">
        <v>2</v>
      </c>
      <c r="AC26" s="76">
        <v>2</v>
      </c>
      <c r="AD26" s="76">
        <v>2</v>
      </c>
      <c r="AE26" s="77"/>
      <c r="AF26" s="77"/>
      <c r="AG26" s="76">
        <v>2</v>
      </c>
      <c r="AH26" s="76">
        <v>2</v>
      </c>
      <c r="AI26" s="76">
        <v>2</v>
      </c>
      <c r="AJ26" s="76">
        <v>2</v>
      </c>
      <c r="AK26" s="76">
        <v>2</v>
      </c>
      <c r="AL26" s="77"/>
      <c r="AM26" s="77"/>
      <c r="AN26" s="78"/>
      <c r="AO26" s="78"/>
      <c r="AP26" s="78"/>
      <c r="AQ26" s="76"/>
      <c r="AR26" s="76"/>
      <c r="AS26" s="77"/>
      <c r="AT26" s="77"/>
      <c r="AU26" s="76"/>
      <c r="AV26" s="76"/>
      <c r="AW26" s="76"/>
      <c r="AX26" s="76"/>
      <c r="AY26" s="76"/>
      <c r="AZ26" s="77"/>
      <c r="BA26" s="77"/>
      <c r="BB26" s="76"/>
      <c r="BC26" s="76"/>
      <c r="BD26" s="76"/>
      <c r="BE26" s="76"/>
      <c r="BF26" s="76"/>
      <c r="BG26" s="77"/>
    </row>
    <row r="27" spans="1:59" s="53" customFormat="1" ht="75.599999999999994" customHeight="1" x14ac:dyDescent="0.45">
      <c r="A27" s="45" t="s">
        <v>232</v>
      </c>
      <c r="B27" s="68" t="s">
        <v>204</v>
      </c>
      <c r="C27" s="46" t="s">
        <v>82</v>
      </c>
      <c r="D27" s="46" t="s">
        <v>205</v>
      </c>
      <c r="E27" s="47" t="s">
        <v>213</v>
      </c>
      <c r="F27" s="48"/>
      <c r="G27" s="46" t="s">
        <v>233</v>
      </c>
      <c r="H27" s="46" t="s">
        <v>234</v>
      </c>
      <c r="I27" s="46" t="s">
        <v>207</v>
      </c>
      <c r="J27" s="46"/>
      <c r="K27" s="49">
        <v>62</v>
      </c>
      <c r="L27" s="49" t="s">
        <v>106</v>
      </c>
      <c r="M27" s="50">
        <v>0.8</v>
      </c>
      <c r="N27" s="50">
        <v>0.1</v>
      </c>
      <c r="O27" s="55"/>
      <c r="P27" s="55"/>
      <c r="Q27" s="55"/>
      <c r="R27" s="51"/>
      <c r="S27" s="52">
        <v>2</v>
      </c>
      <c r="T27" s="52">
        <v>2</v>
      </c>
      <c r="U27" s="52">
        <v>2</v>
      </c>
      <c r="V27" s="52">
        <v>2</v>
      </c>
      <c r="W27" s="52">
        <v>2</v>
      </c>
      <c r="X27" s="77"/>
      <c r="Y27" s="77"/>
      <c r="Z27" s="76"/>
      <c r="AA27" s="76"/>
      <c r="AB27" s="76"/>
      <c r="AC27" s="76"/>
      <c r="AD27" s="76"/>
      <c r="AE27" s="77"/>
      <c r="AF27" s="77"/>
      <c r="AG27" s="76">
        <v>2</v>
      </c>
      <c r="AH27" s="76">
        <v>2</v>
      </c>
      <c r="AI27" s="76">
        <v>2</v>
      </c>
      <c r="AJ27" s="76">
        <v>2</v>
      </c>
      <c r="AK27" s="76">
        <v>2</v>
      </c>
      <c r="AL27" s="77"/>
      <c r="AM27" s="77"/>
      <c r="AN27" s="78"/>
      <c r="AO27" s="78"/>
      <c r="AP27" s="78"/>
      <c r="AQ27" s="76"/>
      <c r="AR27" s="76"/>
      <c r="AS27" s="77"/>
      <c r="AT27" s="77"/>
      <c r="AU27" s="76"/>
      <c r="AV27" s="76"/>
      <c r="AW27" s="76"/>
      <c r="AX27" s="76"/>
      <c r="AY27" s="76"/>
      <c r="AZ27" s="77"/>
      <c r="BA27" s="77"/>
      <c r="BB27" s="76"/>
      <c r="BC27" s="76"/>
      <c r="BD27" s="76"/>
      <c r="BE27" s="76"/>
      <c r="BF27" s="76"/>
      <c r="BG27" s="77"/>
    </row>
    <row r="28" spans="1:59" s="53" customFormat="1" ht="75.599999999999994" customHeight="1" x14ac:dyDescent="0.45">
      <c r="A28" s="45" t="s">
        <v>235</v>
      </c>
      <c r="B28" s="68" t="s">
        <v>204</v>
      </c>
      <c r="C28" s="46" t="s">
        <v>82</v>
      </c>
      <c r="D28" s="46" t="s">
        <v>205</v>
      </c>
      <c r="E28" s="47" t="s">
        <v>213</v>
      </c>
      <c r="F28" s="48"/>
      <c r="G28" s="46" t="s">
        <v>236</v>
      </c>
      <c r="H28" s="46" t="s">
        <v>237</v>
      </c>
      <c r="I28" s="46" t="s">
        <v>207</v>
      </c>
      <c r="J28" s="46"/>
      <c r="K28" s="49">
        <v>62</v>
      </c>
      <c r="L28" s="49" t="s">
        <v>106</v>
      </c>
      <c r="M28" s="50">
        <v>0.8</v>
      </c>
      <c r="N28" s="50">
        <v>0.1</v>
      </c>
      <c r="O28" s="55"/>
      <c r="P28" s="55"/>
      <c r="Q28" s="55"/>
      <c r="R28" s="51"/>
      <c r="S28" s="52">
        <v>2</v>
      </c>
      <c r="T28" s="52">
        <v>2</v>
      </c>
      <c r="U28" s="52">
        <v>2</v>
      </c>
      <c r="V28" s="52">
        <v>2</v>
      </c>
      <c r="W28" s="52">
        <v>2</v>
      </c>
      <c r="X28" s="77"/>
      <c r="Y28" s="77"/>
      <c r="Z28" s="76"/>
      <c r="AA28" s="76"/>
      <c r="AB28" s="76"/>
      <c r="AC28" s="76"/>
      <c r="AD28" s="76"/>
      <c r="AE28" s="77"/>
      <c r="AF28" s="77"/>
      <c r="AG28" s="76">
        <v>2</v>
      </c>
      <c r="AH28" s="76">
        <v>2</v>
      </c>
      <c r="AI28" s="76">
        <v>2</v>
      </c>
      <c r="AJ28" s="76">
        <v>2</v>
      </c>
      <c r="AK28" s="76">
        <v>2</v>
      </c>
      <c r="AL28" s="77"/>
      <c r="AM28" s="77"/>
      <c r="AN28" s="78"/>
      <c r="AO28" s="78"/>
      <c r="AP28" s="78"/>
      <c r="AQ28" s="76"/>
      <c r="AR28" s="76"/>
      <c r="AS28" s="77"/>
      <c r="AT28" s="77"/>
      <c r="AU28" s="76"/>
      <c r="AV28" s="76"/>
      <c r="AW28" s="76"/>
      <c r="AX28" s="76"/>
      <c r="AY28" s="76"/>
      <c r="AZ28" s="77"/>
      <c r="BA28" s="77"/>
      <c r="BB28" s="76"/>
      <c r="BC28" s="76"/>
      <c r="BD28" s="76"/>
      <c r="BE28" s="76"/>
      <c r="BF28" s="76"/>
      <c r="BG28" s="77"/>
    </row>
    <row r="29" spans="1:59" s="53" customFormat="1" ht="75.599999999999994" customHeight="1" x14ac:dyDescent="0.45">
      <c r="A29" s="45" t="s">
        <v>226</v>
      </c>
      <c r="B29" s="68" t="s">
        <v>204</v>
      </c>
      <c r="C29" s="46" t="s">
        <v>125</v>
      </c>
      <c r="D29" s="46" t="s">
        <v>205</v>
      </c>
      <c r="E29" s="47" t="s">
        <v>213</v>
      </c>
      <c r="F29" s="48"/>
      <c r="G29" s="46" t="s">
        <v>238</v>
      </c>
      <c r="H29" s="46" t="s">
        <v>228</v>
      </c>
      <c r="I29" s="46" t="s">
        <v>132</v>
      </c>
      <c r="J29" s="46"/>
      <c r="K29" s="49" t="s">
        <v>106</v>
      </c>
      <c r="L29" s="49" t="s">
        <v>106</v>
      </c>
      <c r="M29" s="50" t="s">
        <v>106</v>
      </c>
      <c r="N29" s="50" t="s">
        <v>106</v>
      </c>
      <c r="O29" s="55"/>
      <c r="P29" s="55"/>
      <c r="Q29" s="55"/>
      <c r="R29" s="51"/>
      <c r="S29" s="52">
        <v>2</v>
      </c>
      <c r="T29" s="52">
        <v>2</v>
      </c>
      <c r="U29" s="76"/>
      <c r="V29" s="76"/>
      <c r="W29" s="76"/>
      <c r="X29" s="77"/>
      <c r="Y29" s="77"/>
      <c r="Z29" s="76">
        <v>2</v>
      </c>
      <c r="AA29" s="76">
        <v>2</v>
      </c>
      <c r="AB29" s="76">
        <v>2</v>
      </c>
      <c r="AC29" s="76">
        <v>2</v>
      </c>
      <c r="AD29" s="76">
        <v>2</v>
      </c>
      <c r="AE29" s="77"/>
      <c r="AF29" s="77"/>
      <c r="AG29" s="76">
        <v>2</v>
      </c>
      <c r="AH29" s="76">
        <v>2</v>
      </c>
      <c r="AI29" s="76">
        <v>2</v>
      </c>
      <c r="AJ29" s="76">
        <v>2</v>
      </c>
      <c r="AK29" s="76">
        <v>2</v>
      </c>
      <c r="AL29" s="77"/>
      <c r="AM29" s="77"/>
      <c r="AN29" s="78"/>
      <c r="AO29" s="78"/>
      <c r="AP29" s="78"/>
      <c r="AQ29" s="76"/>
      <c r="AR29" s="76"/>
      <c r="AS29" s="77"/>
      <c r="AT29" s="77"/>
      <c r="AU29" s="76"/>
      <c r="AV29" s="76"/>
      <c r="AW29" s="76"/>
      <c r="AX29" s="76"/>
      <c r="AY29" s="76"/>
      <c r="AZ29" s="77"/>
      <c r="BA29" s="77"/>
      <c r="BB29" s="76"/>
      <c r="BC29" s="76"/>
      <c r="BD29" s="76"/>
      <c r="BE29" s="76"/>
      <c r="BF29" s="76"/>
      <c r="BG29" s="77"/>
    </row>
    <row r="30" spans="1:59" s="53" customFormat="1" ht="75.599999999999994" customHeight="1" x14ac:dyDescent="0.45">
      <c r="A30" s="45" t="s">
        <v>239</v>
      </c>
      <c r="B30" s="68" t="s">
        <v>240</v>
      </c>
      <c r="C30" s="46" t="s">
        <v>125</v>
      </c>
      <c r="D30" s="46" t="s">
        <v>241</v>
      </c>
      <c r="E30" s="47" t="s">
        <v>213</v>
      </c>
      <c r="F30" s="48"/>
      <c r="G30" s="46" t="s">
        <v>242</v>
      </c>
      <c r="H30" s="46" t="s">
        <v>243</v>
      </c>
      <c r="I30" s="46" t="s">
        <v>132</v>
      </c>
      <c r="J30" s="46"/>
      <c r="K30" s="49" t="s">
        <v>106</v>
      </c>
      <c r="L30" s="49" t="s">
        <v>106</v>
      </c>
      <c r="M30" s="50" t="s">
        <v>106</v>
      </c>
      <c r="N30" s="50" t="s">
        <v>106</v>
      </c>
      <c r="O30" s="55"/>
      <c r="P30" s="55"/>
      <c r="Q30" s="55"/>
      <c r="R30" s="51"/>
      <c r="S30" s="76"/>
      <c r="T30" s="76"/>
      <c r="U30" s="76"/>
      <c r="V30" s="76"/>
      <c r="W30" s="76"/>
      <c r="X30" s="77"/>
      <c r="Y30" s="77"/>
      <c r="Z30" s="76"/>
      <c r="AA30" s="76"/>
      <c r="AB30" s="76"/>
      <c r="AC30" s="76">
        <v>2</v>
      </c>
      <c r="AD30" s="76">
        <v>2</v>
      </c>
      <c r="AE30" s="77"/>
      <c r="AF30" s="77"/>
      <c r="AG30" s="76"/>
      <c r="AH30" s="76"/>
      <c r="AI30" s="76"/>
      <c r="AJ30" s="76"/>
      <c r="AK30" s="76"/>
      <c r="AL30" s="77"/>
      <c r="AM30" s="77"/>
      <c r="AN30" s="78"/>
      <c r="AO30" s="78"/>
      <c r="AP30" s="78"/>
      <c r="AQ30" s="76"/>
      <c r="AR30" s="76"/>
      <c r="AS30" s="77"/>
      <c r="AT30" s="77"/>
      <c r="AU30" s="76"/>
      <c r="AV30" s="76"/>
      <c r="AW30" s="76"/>
      <c r="AX30" s="76"/>
      <c r="AY30" s="76"/>
      <c r="AZ30" s="77"/>
      <c r="BA30" s="77"/>
      <c r="BB30" s="76"/>
      <c r="BC30" s="76"/>
      <c r="BD30" s="76"/>
      <c r="BE30" s="76"/>
      <c r="BF30" s="76"/>
      <c r="BG30" s="77"/>
    </row>
    <row r="31" spans="1:59" s="53" customFormat="1" ht="75.599999999999994" customHeight="1" x14ac:dyDescent="0.45">
      <c r="A31" s="45" t="s">
        <v>239</v>
      </c>
      <c r="B31" s="68" t="s">
        <v>240</v>
      </c>
      <c r="C31" s="46" t="s">
        <v>82</v>
      </c>
      <c r="D31" s="46" t="s">
        <v>241</v>
      </c>
      <c r="E31" s="47" t="s">
        <v>213</v>
      </c>
      <c r="F31" s="48"/>
      <c r="G31" s="46" t="s">
        <v>244</v>
      </c>
      <c r="H31" s="46" t="s">
        <v>243</v>
      </c>
      <c r="I31" s="46" t="s">
        <v>207</v>
      </c>
      <c r="J31" s="46"/>
      <c r="K31" s="49">
        <v>20</v>
      </c>
      <c r="L31" s="49" t="s">
        <v>106</v>
      </c>
      <c r="M31" s="50">
        <v>0</v>
      </c>
      <c r="N31" s="50">
        <v>1</v>
      </c>
      <c r="O31" s="55"/>
      <c r="P31" s="55"/>
      <c r="Q31" s="55"/>
      <c r="R31" s="51"/>
      <c r="S31" s="76"/>
      <c r="T31" s="76"/>
      <c r="U31" s="76"/>
      <c r="V31" s="76"/>
      <c r="W31" s="76"/>
      <c r="X31" s="77"/>
      <c r="Y31" s="77"/>
      <c r="Z31" s="76"/>
      <c r="AA31" s="76"/>
      <c r="AB31" s="76"/>
      <c r="AC31" s="76"/>
      <c r="AD31" s="76"/>
      <c r="AE31" s="77"/>
      <c r="AF31" s="77"/>
      <c r="AG31" s="76"/>
      <c r="AH31" s="76"/>
      <c r="AI31" s="76"/>
      <c r="AJ31" s="76"/>
      <c r="AK31" s="76"/>
      <c r="AL31" s="77"/>
      <c r="AM31" s="77"/>
      <c r="AN31" s="78"/>
      <c r="AO31" s="78"/>
      <c r="AP31" s="78"/>
      <c r="AQ31" s="76"/>
      <c r="AR31" s="76"/>
      <c r="AS31" s="77"/>
      <c r="AT31" s="77"/>
      <c r="AU31" s="76">
        <v>1</v>
      </c>
      <c r="AV31" s="76">
        <v>1</v>
      </c>
      <c r="AW31" s="76"/>
      <c r="AX31" s="76"/>
      <c r="AY31" s="76"/>
      <c r="AZ31" s="77"/>
      <c r="BA31" s="77"/>
      <c r="BB31" s="76">
        <v>1</v>
      </c>
      <c r="BC31" s="76">
        <v>1</v>
      </c>
      <c r="BD31" s="76"/>
      <c r="BE31" s="76"/>
      <c r="BF31" s="76"/>
      <c r="BG31" s="77"/>
    </row>
    <row r="32" spans="1:59" s="53" customFormat="1" ht="75.599999999999994" customHeight="1" x14ac:dyDescent="0.45">
      <c r="A32" s="45" t="s">
        <v>245</v>
      </c>
      <c r="B32" s="68" t="s">
        <v>240</v>
      </c>
      <c r="C32" s="46" t="s">
        <v>125</v>
      </c>
      <c r="D32" s="46" t="s">
        <v>241</v>
      </c>
      <c r="E32" s="47" t="s">
        <v>213</v>
      </c>
      <c r="F32" s="48"/>
      <c r="G32" s="46" t="s">
        <v>246</v>
      </c>
      <c r="H32" s="46" t="s">
        <v>247</v>
      </c>
      <c r="I32" s="46" t="s">
        <v>132</v>
      </c>
      <c r="J32" s="46"/>
      <c r="K32" s="49" t="s">
        <v>106</v>
      </c>
      <c r="L32" s="49" t="s">
        <v>106</v>
      </c>
      <c r="M32" s="50" t="s">
        <v>106</v>
      </c>
      <c r="N32" s="50" t="s">
        <v>106</v>
      </c>
      <c r="O32" s="55"/>
      <c r="P32" s="55"/>
      <c r="Q32" s="55"/>
      <c r="R32" s="51"/>
      <c r="S32" s="52">
        <v>2</v>
      </c>
      <c r="T32" s="52">
        <v>2</v>
      </c>
      <c r="U32" s="52">
        <v>2</v>
      </c>
      <c r="V32" s="76"/>
      <c r="W32" s="76"/>
      <c r="X32" s="77"/>
      <c r="Y32" s="77"/>
      <c r="Z32" s="76"/>
      <c r="AA32" s="76"/>
      <c r="AB32" s="76"/>
      <c r="AC32" s="76"/>
      <c r="AD32" s="76"/>
      <c r="AE32" s="77"/>
      <c r="AF32" s="77"/>
      <c r="AG32" s="76"/>
      <c r="AH32" s="76"/>
      <c r="AI32" s="76">
        <v>2</v>
      </c>
      <c r="AJ32" s="76">
        <v>2</v>
      </c>
      <c r="AK32" s="76">
        <v>2</v>
      </c>
      <c r="AL32" s="77"/>
      <c r="AM32" s="77"/>
      <c r="AN32" s="78"/>
      <c r="AO32" s="78"/>
      <c r="AP32" s="78"/>
      <c r="AQ32" s="76"/>
      <c r="AR32" s="76"/>
      <c r="AS32" s="77"/>
      <c r="AT32" s="77"/>
      <c r="AU32" s="76"/>
      <c r="AV32" s="76"/>
      <c r="AW32" s="76"/>
      <c r="AX32" s="76"/>
      <c r="AY32" s="76"/>
      <c r="AZ32" s="77"/>
      <c r="BA32" s="77"/>
      <c r="BB32" s="76"/>
      <c r="BC32" s="76"/>
      <c r="BD32" s="76"/>
      <c r="BE32" s="76"/>
      <c r="BF32" s="76"/>
      <c r="BG32" s="77"/>
    </row>
    <row r="33" spans="1:59" s="53" customFormat="1" ht="75.599999999999994" customHeight="1" x14ac:dyDescent="0.45">
      <c r="A33" s="45" t="s">
        <v>245</v>
      </c>
      <c r="B33" s="68" t="s">
        <v>240</v>
      </c>
      <c r="C33" s="46" t="s">
        <v>82</v>
      </c>
      <c r="D33" s="46" t="s">
        <v>241</v>
      </c>
      <c r="E33" s="47" t="s">
        <v>213</v>
      </c>
      <c r="F33" s="48"/>
      <c r="G33" s="46" t="s">
        <v>244</v>
      </c>
      <c r="H33" s="46" t="s">
        <v>247</v>
      </c>
      <c r="I33" s="46" t="s">
        <v>207</v>
      </c>
      <c r="J33" s="46"/>
      <c r="K33" s="49">
        <v>20</v>
      </c>
      <c r="L33" s="49" t="s">
        <v>106</v>
      </c>
      <c r="M33" s="50">
        <v>0</v>
      </c>
      <c r="N33" s="50">
        <v>1</v>
      </c>
      <c r="O33" s="55"/>
      <c r="P33" s="55"/>
      <c r="Q33" s="55"/>
      <c r="R33" s="51"/>
      <c r="S33" s="76"/>
      <c r="T33" s="76"/>
      <c r="U33" s="76"/>
      <c r="V33" s="76"/>
      <c r="W33" s="76"/>
      <c r="X33" s="77"/>
      <c r="Y33" s="77"/>
      <c r="Z33" s="76"/>
      <c r="AA33" s="76"/>
      <c r="AB33" s="76"/>
      <c r="AC33" s="76"/>
      <c r="AD33" s="76"/>
      <c r="AE33" s="77"/>
      <c r="AF33" s="77"/>
      <c r="AG33" s="76"/>
      <c r="AH33" s="76"/>
      <c r="AI33" s="76"/>
      <c r="AJ33" s="76"/>
      <c r="AK33" s="76"/>
      <c r="AL33" s="77"/>
      <c r="AM33" s="77"/>
      <c r="AN33" s="78"/>
      <c r="AO33" s="78"/>
      <c r="AP33" s="78"/>
      <c r="AQ33" s="76"/>
      <c r="AR33" s="76"/>
      <c r="AS33" s="77"/>
      <c r="AT33" s="77"/>
      <c r="AU33" s="76"/>
      <c r="AV33" s="76"/>
      <c r="AW33" s="76"/>
      <c r="AX33" s="76"/>
      <c r="AY33" s="76"/>
      <c r="AZ33" s="77"/>
      <c r="BA33" s="77"/>
      <c r="BB33" s="76"/>
      <c r="BC33" s="76"/>
      <c r="BD33" s="76"/>
      <c r="BE33" s="76"/>
      <c r="BF33" s="76"/>
      <c r="BG33" s="77"/>
    </row>
    <row r="34" spans="1:59" s="53" customFormat="1" ht="75.599999999999994" customHeight="1" x14ac:dyDescent="0.45">
      <c r="A34" s="45" t="s">
        <v>248</v>
      </c>
      <c r="B34" s="68" t="s">
        <v>240</v>
      </c>
      <c r="C34" s="46" t="s">
        <v>125</v>
      </c>
      <c r="D34" s="46" t="s">
        <v>241</v>
      </c>
      <c r="E34" s="47" t="s">
        <v>213</v>
      </c>
      <c r="F34" s="48"/>
      <c r="G34" s="46" t="s">
        <v>249</v>
      </c>
      <c r="H34" s="46" t="s">
        <v>250</v>
      </c>
      <c r="I34" s="46" t="s">
        <v>132</v>
      </c>
      <c r="J34" s="46"/>
      <c r="K34" s="49" t="s">
        <v>106</v>
      </c>
      <c r="L34" s="49" t="s">
        <v>106</v>
      </c>
      <c r="M34" s="50" t="s">
        <v>106</v>
      </c>
      <c r="N34" s="50" t="s">
        <v>106</v>
      </c>
      <c r="O34" s="55"/>
      <c r="P34" s="55"/>
      <c r="Q34" s="55"/>
      <c r="R34" s="51"/>
      <c r="S34" s="76"/>
      <c r="T34" s="52">
        <v>2</v>
      </c>
      <c r="U34" s="52">
        <v>2</v>
      </c>
      <c r="V34" s="52">
        <v>2</v>
      </c>
      <c r="W34" s="76"/>
      <c r="X34" s="77"/>
      <c r="Y34" s="77"/>
      <c r="Z34" s="76"/>
      <c r="AA34" s="76"/>
      <c r="AB34" s="76"/>
      <c r="AC34" s="76"/>
      <c r="AD34" s="76"/>
      <c r="AE34" s="77"/>
      <c r="AF34" s="77"/>
      <c r="AG34" s="76"/>
      <c r="AH34" s="76"/>
      <c r="AI34" s="76">
        <v>2</v>
      </c>
      <c r="AJ34" s="76">
        <v>2</v>
      </c>
      <c r="AK34" s="76">
        <v>2</v>
      </c>
      <c r="AL34" s="77"/>
      <c r="AM34" s="77"/>
      <c r="AN34" s="78"/>
      <c r="AO34" s="78"/>
      <c r="AP34" s="78"/>
      <c r="AQ34" s="76"/>
      <c r="AR34" s="76"/>
      <c r="AS34" s="77"/>
      <c r="AT34" s="77"/>
      <c r="AU34" s="76"/>
      <c r="AV34" s="76"/>
      <c r="AW34" s="76"/>
      <c r="AX34" s="76"/>
      <c r="AY34" s="76"/>
      <c r="AZ34" s="77"/>
      <c r="BA34" s="77"/>
      <c r="BB34" s="76"/>
      <c r="BC34" s="76"/>
      <c r="BD34" s="76"/>
      <c r="BE34" s="76"/>
      <c r="BF34" s="76"/>
      <c r="BG34" s="77"/>
    </row>
    <row r="35" spans="1:59" s="53" customFormat="1" ht="75.599999999999994" customHeight="1" x14ac:dyDescent="0.45">
      <c r="A35" s="45" t="s">
        <v>248</v>
      </c>
      <c r="B35" s="68" t="s">
        <v>240</v>
      </c>
      <c r="C35" s="46" t="s">
        <v>82</v>
      </c>
      <c r="D35" s="46" t="s">
        <v>241</v>
      </c>
      <c r="E35" s="47" t="s">
        <v>213</v>
      </c>
      <c r="F35" s="48"/>
      <c r="G35" s="46" t="s">
        <v>244</v>
      </c>
      <c r="H35" s="46" t="s">
        <v>250</v>
      </c>
      <c r="I35" s="46" t="s">
        <v>207</v>
      </c>
      <c r="J35" s="46"/>
      <c r="K35" s="49">
        <v>20</v>
      </c>
      <c r="L35" s="49" t="s">
        <v>106</v>
      </c>
      <c r="M35" s="50">
        <v>0</v>
      </c>
      <c r="N35" s="50">
        <v>0</v>
      </c>
      <c r="O35" s="55"/>
      <c r="P35" s="55"/>
      <c r="Q35" s="55"/>
      <c r="R35" s="51"/>
      <c r="S35" s="76"/>
      <c r="T35" s="76"/>
      <c r="U35" s="76"/>
      <c r="V35" s="76"/>
      <c r="W35" s="76"/>
      <c r="X35" s="77"/>
      <c r="Y35" s="77"/>
      <c r="Z35" s="76"/>
      <c r="AA35" s="76"/>
      <c r="AB35" s="76"/>
      <c r="AC35" s="76"/>
      <c r="AD35" s="76"/>
      <c r="AE35" s="77"/>
      <c r="AF35" s="77"/>
      <c r="AG35" s="76"/>
      <c r="AH35" s="76"/>
      <c r="AI35" s="76"/>
      <c r="AJ35" s="76"/>
      <c r="AK35" s="76"/>
      <c r="AL35" s="77"/>
      <c r="AM35" s="77"/>
      <c r="AN35" s="78"/>
      <c r="AO35" s="78"/>
      <c r="AP35" s="78"/>
      <c r="AQ35" s="76"/>
      <c r="AR35" s="76"/>
      <c r="AS35" s="77"/>
      <c r="AT35" s="77"/>
      <c r="AU35" s="76">
        <v>1</v>
      </c>
      <c r="AV35" s="76">
        <v>1</v>
      </c>
      <c r="AW35" s="76"/>
      <c r="AX35" s="76"/>
      <c r="AY35" s="76"/>
      <c r="AZ35" s="77"/>
      <c r="BA35" s="77"/>
      <c r="BB35" s="76">
        <v>1</v>
      </c>
      <c r="BC35" s="76">
        <v>1</v>
      </c>
      <c r="BD35" s="76"/>
      <c r="BE35" s="76"/>
      <c r="BF35" s="76"/>
      <c r="BG35" s="77"/>
    </row>
    <row r="36" spans="1:59" s="53" customFormat="1" ht="75.599999999999994" customHeight="1" x14ac:dyDescent="0.45">
      <c r="A36" s="45" t="s">
        <v>251</v>
      </c>
      <c r="B36" s="68" t="s">
        <v>240</v>
      </c>
      <c r="C36" s="46" t="s">
        <v>125</v>
      </c>
      <c r="D36" s="46" t="s">
        <v>241</v>
      </c>
      <c r="E36" s="47" t="s">
        <v>213</v>
      </c>
      <c r="F36" s="48"/>
      <c r="G36" s="46" t="s">
        <v>252</v>
      </c>
      <c r="H36" s="46" t="s">
        <v>253</v>
      </c>
      <c r="I36" s="46" t="s">
        <v>132</v>
      </c>
      <c r="J36" s="46"/>
      <c r="K36" s="49" t="s">
        <v>106</v>
      </c>
      <c r="L36" s="49" t="s">
        <v>106</v>
      </c>
      <c r="M36" s="50" t="s">
        <v>106</v>
      </c>
      <c r="N36" s="50" t="s">
        <v>106</v>
      </c>
      <c r="O36" s="55"/>
      <c r="P36" s="55"/>
      <c r="Q36" s="55"/>
      <c r="R36" s="51"/>
      <c r="S36" s="76"/>
      <c r="T36" s="76"/>
      <c r="U36" s="52">
        <v>2</v>
      </c>
      <c r="V36" s="52">
        <v>2</v>
      </c>
      <c r="W36" s="52">
        <v>2</v>
      </c>
      <c r="X36" s="77"/>
      <c r="Y36" s="77"/>
      <c r="Z36" s="76"/>
      <c r="AA36" s="76"/>
      <c r="AB36" s="76"/>
      <c r="AC36" s="76"/>
      <c r="AD36" s="76"/>
      <c r="AE36" s="77"/>
      <c r="AF36" s="77"/>
      <c r="AG36" s="76">
        <v>2</v>
      </c>
      <c r="AH36" s="76">
        <v>2</v>
      </c>
      <c r="AI36" s="76"/>
      <c r="AJ36" s="76"/>
      <c r="AK36" s="76"/>
      <c r="AL36" s="77"/>
      <c r="AM36" s="77"/>
      <c r="AN36" s="78"/>
      <c r="AO36" s="78"/>
      <c r="AP36" s="78"/>
      <c r="AQ36" s="76"/>
      <c r="AR36" s="76"/>
      <c r="AS36" s="77"/>
      <c r="AT36" s="77"/>
      <c r="AU36" s="76"/>
      <c r="AV36" s="76"/>
      <c r="AW36" s="76"/>
      <c r="AX36" s="76"/>
      <c r="AY36" s="76"/>
      <c r="AZ36" s="77"/>
      <c r="BA36" s="77"/>
      <c r="BB36" s="76"/>
      <c r="BC36" s="76"/>
      <c r="BD36" s="76"/>
      <c r="BE36" s="76"/>
      <c r="BF36" s="76"/>
      <c r="BG36" s="77"/>
    </row>
    <row r="37" spans="1:59" s="53" customFormat="1" ht="75.599999999999994" customHeight="1" x14ac:dyDescent="0.45">
      <c r="A37" s="45" t="s">
        <v>251</v>
      </c>
      <c r="B37" s="68" t="s">
        <v>240</v>
      </c>
      <c r="C37" s="46" t="s">
        <v>82</v>
      </c>
      <c r="D37" s="46" t="s">
        <v>241</v>
      </c>
      <c r="E37" s="47" t="s">
        <v>213</v>
      </c>
      <c r="F37" s="48"/>
      <c r="G37" s="46" t="s">
        <v>244</v>
      </c>
      <c r="H37" s="46" t="s">
        <v>253</v>
      </c>
      <c r="I37" s="46" t="s">
        <v>207</v>
      </c>
      <c r="J37" s="46"/>
      <c r="K37" s="49">
        <v>20</v>
      </c>
      <c r="L37" s="49" t="s">
        <v>106</v>
      </c>
      <c r="M37" s="50">
        <v>0</v>
      </c>
      <c r="N37" s="50">
        <v>0</v>
      </c>
      <c r="O37" s="55"/>
      <c r="P37" s="55"/>
      <c r="Q37" s="55"/>
      <c r="R37" s="51"/>
      <c r="S37" s="76"/>
      <c r="T37" s="76"/>
      <c r="U37" s="76"/>
      <c r="V37" s="76"/>
      <c r="W37" s="76"/>
      <c r="X37" s="77"/>
      <c r="Y37" s="77"/>
      <c r="Z37" s="76"/>
      <c r="AA37" s="76"/>
      <c r="AB37" s="76"/>
      <c r="AC37" s="76"/>
      <c r="AD37" s="76"/>
      <c r="AE37" s="77"/>
      <c r="AF37" s="77"/>
      <c r="AG37" s="76"/>
      <c r="AH37" s="76"/>
      <c r="AI37" s="76"/>
      <c r="AJ37" s="76"/>
      <c r="AK37" s="76"/>
      <c r="AL37" s="77"/>
      <c r="AM37" s="77"/>
      <c r="AN37" s="78"/>
      <c r="AO37" s="78"/>
      <c r="AP37" s="78"/>
      <c r="AQ37" s="76"/>
      <c r="AR37" s="76"/>
      <c r="AS37" s="77"/>
      <c r="AT37" s="77"/>
      <c r="AU37" s="76"/>
      <c r="AV37" s="76"/>
      <c r="AW37" s="76">
        <v>1</v>
      </c>
      <c r="AX37" s="76">
        <v>1</v>
      </c>
      <c r="AY37" s="76">
        <v>1</v>
      </c>
      <c r="AZ37" s="77"/>
      <c r="BA37" s="77"/>
      <c r="BB37" s="76"/>
      <c r="BC37" s="76"/>
      <c r="BD37" s="76">
        <v>1</v>
      </c>
      <c r="BE37" s="76">
        <v>1</v>
      </c>
      <c r="BF37" s="76">
        <v>1</v>
      </c>
      <c r="BG37" s="77"/>
    </row>
  </sheetData>
  <sheetProtection formatCells="0" insertRows="0" deleteRows="0"/>
  <autoFilter ref="A5:AL37" xr:uid="{8AC1B199-1857-4498-B73F-442B728C308F}"/>
  <mergeCells count="9">
    <mergeCell ref="AU2:AW2"/>
    <mergeCell ref="AY2:BA2"/>
    <mergeCell ref="BC2:BE2"/>
    <mergeCell ref="BA3:BG3"/>
    <mergeCell ref="R3:X3"/>
    <mergeCell ref="Y3:AE3"/>
    <mergeCell ref="AF3:AL3"/>
    <mergeCell ref="AT3:AZ3"/>
    <mergeCell ref="AM3:AS3"/>
  </mergeCells>
  <dataValidations count="1">
    <dataValidation type="whole" allowBlank="1" showInputMessage="1" showErrorMessage="1" sqref="BB2 AT2 AX2 R6:BG37" xr:uid="{FF23CE1D-7BB7-4F71-BC2F-0A189BAA349D}">
      <formula1>0</formula1>
      <formula2>2</formula2>
    </dataValidation>
  </dataValidations>
  <pageMargins left="0.51181102362204722" right="0.51181102362204722" top="0.39370078740157483" bottom="0.39370078740157483" header="0.31496062992125984" footer="0.31496062992125984"/>
  <pageSetup paperSize="9" scale="30" fitToHeight="0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539" id="{7A5F4834-3B4E-4EDD-B906-B683826F5A7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R6:R37</xm:sqref>
        </x14:conditionalFormatting>
        <x14:conditionalFormatting xmlns:xm="http://schemas.microsoft.com/office/excel/2006/main">
          <x14:cfRule type="iconSet" priority="1541" id="{1CB5ABA6-367E-48F5-A1A8-5230CA2C31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S6</xm:sqref>
        </x14:conditionalFormatting>
        <x14:conditionalFormatting xmlns:xm="http://schemas.microsoft.com/office/excel/2006/main">
          <x14:cfRule type="iconSet" priority="304" id="{C2928469-E059-4B49-8307-C9D2BF2531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S12</xm:sqref>
        </x14:conditionalFormatting>
        <x14:conditionalFormatting xmlns:xm="http://schemas.microsoft.com/office/excel/2006/main">
          <x14:cfRule type="iconSet" priority="1392" id="{62F10840-7CE0-462E-A981-051ECE30D06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S13:S17 S7:S11</xm:sqref>
        </x14:conditionalFormatting>
        <x14:conditionalFormatting xmlns:xm="http://schemas.microsoft.com/office/excel/2006/main">
          <x14:cfRule type="iconSet" priority="865" id="{80EF73C1-30D0-41A7-B905-4179AD036BC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S18</xm:sqref>
        </x14:conditionalFormatting>
        <x14:conditionalFormatting xmlns:xm="http://schemas.microsoft.com/office/excel/2006/main">
          <x14:cfRule type="iconSet" priority="576" id="{451D0479-EEE5-466B-838B-95ABAD3123A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S19</xm:sqref>
        </x14:conditionalFormatting>
        <x14:conditionalFormatting xmlns:xm="http://schemas.microsoft.com/office/excel/2006/main">
          <x14:cfRule type="iconSet" priority="463" id="{806EA5C5-2429-4960-BFA9-1B5150E8FA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S25</xm:sqref>
        </x14:conditionalFormatting>
        <x14:conditionalFormatting xmlns:xm="http://schemas.microsoft.com/office/excel/2006/main">
          <x14:cfRule type="iconSet" priority="475" id="{0F7ED609-BE4F-4A2B-AF4B-5CD4CFA7D83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S26</xm:sqref>
        </x14:conditionalFormatting>
        <x14:conditionalFormatting xmlns:xm="http://schemas.microsoft.com/office/excel/2006/main">
          <x14:cfRule type="iconSet" priority="295" id="{3A239FBD-A96C-4495-8E49-955EF603E53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S29</xm:sqref>
        </x14:conditionalFormatting>
        <x14:conditionalFormatting xmlns:xm="http://schemas.microsoft.com/office/excel/2006/main">
          <x14:cfRule type="iconSet" priority="292" id="{12AF3657-2CD1-4C2E-A858-D3416B3096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S32</xm:sqref>
        </x14:conditionalFormatting>
        <x14:conditionalFormatting xmlns:xm="http://schemas.microsoft.com/office/excel/2006/main">
          <x14:cfRule type="iconSet" priority="504" id="{27391E36-6855-48FC-B40D-D8D67FBAC61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S33:S37 S30:S31</xm:sqref>
        </x14:conditionalFormatting>
        <x14:conditionalFormatting xmlns:xm="http://schemas.microsoft.com/office/excel/2006/main">
          <x14:cfRule type="iconSet" priority="309" id="{D55B6B21-1D4D-443B-BE11-64B92EA9F00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S20:T20</xm:sqref>
        </x14:conditionalFormatting>
        <x14:conditionalFormatting xmlns:xm="http://schemas.microsoft.com/office/excel/2006/main">
          <x14:cfRule type="iconSet" priority="303" id="{92174135-028B-4EFD-96ED-8434F065600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S21:T23</xm:sqref>
        </x14:conditionalFormatting>
        <x14:conditionalFormatting xmlns:xm="http://schemas.microsoft.com/office/excel/2006/main">
          <x14:cfRule type="iconSet" priority="296" id="{2BA14E3A-4535-4D58-BF8A-511AC873EC1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S24:U24</xm:sqref>
        </x14:conditionalFormatting>
        <x14:conditionalFormatting xmlns:xm="http://schemas.microsoft.com/office/excel/2006/main">
          <x14:cfRule type="iconSet" priority="434" id="{928DFECD-FD15-4162-BC0F-E56B4D0E5F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S25:U25</xm:sqref>
        </x14:conditionalFormatting>
        <x14:conditionalFormatting xmlns:xm="http://schemas.microsoft.com/office/excel/2006/main">
          <x14:cfRule type="iconSet" priority="302" id="{5A11C08E-C640-4B91-B8E2-0027644262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S27:W27</xm:sqref>
        </x14:conditionalFormatting>
        <x14:conditionalFormatting xmlns:xm="http://schemas.microsoft.com/office/excel/2006/main">
          <x14:cfRule type="iconSet" priority="301" id="{CDC9AB3E-E971-4C0F-A7ED-E921626008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S28:W28</xm:sqref>
        </x14:conditionalFormatting>
        <x14:conditionalFormatting xmlns:xm="http://schemas.microsoft.com/office/excel/2006/main">
          <x14:cfRule type="iconSet" priority="864" id="{21165C45-787D-4081-BBF8-BCED9EE345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T18 T9:W9</xm:sqref>
        </x14:conditionalFormatting>
        <x14:conditionalFormatting xmlns:xm="http://schemas.microsoft.com/office/excel/2006/main">
          <x14:cfRule type="iconSet" priority="462" id="{AA2FDCF8-1331-4A51-8888-28B522F6BD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T26</xm:sqref>
        </x14:conditionalFormatting>
        <x14:conditionalFormatting xmlns:xm="http://schemas.microsoft.com/office/excel/2006/main">
          <x14:cfRule type="iconSet" priority="294" id="{D69B4B9A-FDEB-41D7-8DD1-ACECA9C7CE1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T29</xm:sqref>
        </x14:conditionalFormatting>
        <x14:conditionalFormatting xmlns:xm="http://schemas.microsoft.com/office/excel/2006/main">
          <x14:cfRule type="iconSet" priority="354" id="{2639BB19-DFE3-48C8-A7A0-F364AD127CD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T36</xm:sqref>
        </x14:conditionalFormatting>
        <x14:conditionalFormatting xmlns:xm="http://schemas.microsoft.com/office/excel/2006/main">
          <x14:cfRule type="iconSet" priority="1262" id="{111F6E79-4440-42C9-9F71-DCD0BD85CEC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T12:U12 T6:U6</xm:sqref>
        </x14:conditionalFormatting>
        <x14:conditionalFormatting xmlns:xm="http://schemas.microsoft.com/office/excel/2006/main">
          <x14:cfRule type="iconSet" priority="411" id="{35458844-950C-40BC-95FD-A85A244425C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T30:U30</xm:sqref>
        </x14:conditionalFormatting>
        <x14:conditionalFormatting xmlns:xm="http://schemas.microsoft.com/office/excel/2006/main">
          <x14:cfRule type="iconSet" priority="422" id="{47DF49DB-E6BA-4A55-839B-3C979DB014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T31:U31</xm:sqref>
        </x14:conditionalFormatting>
        <x14:conditionalFormatting xmlns:xm="http://schemas.microsoft.com/office/excel/2006/main">
          <x14:cfRule type="iconSet" priority="291" id="{2612FD1F-C99D-4534-9A64-775835A82E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T32:U32</xm:sqref>
        </x14:conditionalFormatting>
        <x14:conditionalFormatting xmlns:xm="http://schemas.microsoft.com/office/excel/2006/main">
          <x14:cfRule type="iconSet" priority="429" id="{731B44E3-C882-4AE0-8352-7E382081A7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T33:U33</xm:sqref>
        </x14:conditionalFormatting>
        <x14:conditionalFormatting xmlns:xm="http://schemas.microsoft.com/office/excel/2006/main">
          <x14:cfRule type="iconSet" priority="389" id="{0B7229C4-8723-49EF-8C60-60651F996EA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T35:U35</xm:sqref>
        </x14:conditionalFormatting>
        <x14:conditionalFormatting xmlns:xm="http://schemas.microsoft.com/office/excel/2006/main">
          <x14:cfRule type="iconSet" priority="366" id="{6343A50C-9250-41F9-95B8-B986D97370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T37:U37</xm:sqref>
        </x14:conditionalFormatting>
        <x14:conditionalFormatting xmlns:xm="http://schemas.microsoft.com/office/excel/2006/main">
          <x14:cfRule type="iconSet" priority="290" id="{5FDFD118-2696-4916-B0C3-18BD4410C10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T34:V34</xm:sqref>
        </x14:conditionalFormatting>
        <x14:conditionalFormatting xmlns:xm="http://schemas.microsoft.com/office/excel/2006/main">
          <x14:cfRule type="iconSet" priority="272" id="{848DCB35-57D2-42F8-9E45-05BD4CB6495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T7:W7</xm:sqref>
        </x14:conditionalFormatting>
        <x14:conditionalFormatting xmlns:xm="http://schemas.microsoft.com/office/excel/2006/main">
          <x14:cfRule type="iconSet" priority="113" id="{9A4ED898-8D2C-453F-BD55-5255D7FD62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T8:W8</xm:sqref>
        </x14:conditionalFormatting>
        <x14:conditionalFormatting xmlns:xm="http://schemas.microsoft.com/office/excel/2006/main">
          <x14:cfRule type="iconSet" priority="233" id="{C936CED1-EC02-4CDA-A906-4F679B04D5B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T11:W11</xm:sqref>
        </x14:conditionalFormatting>
        <x14:conditionalFormatting xmlns:xm="http://schemas.microsoft.com/office/excel/2006/main">
          <x14:cfRule type="iconSet" priority="249" id="{AD242971-AEEB-41BC-806B-CA7672C068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T14:W14</xm:sqref>
        </x14:conditionalFormatting>
        <x14:conditionalFormatting xmlns:xm="http://schemas.microsoft.com/office/excel/2006/main">
          <x14:cfRule type="iconSet" priority="258" id="{A7ADE163-7C07-42A2-B2B2-B839569382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T15:W15</xm:sqref>
        </x14:conditionalFormatting>
        <x14:conditionalFormatting xmlns:xm="http://schemas.microsoft.com/office/excel/2006/main">
          <x14:cfRule type="iconSet" priority="266" id="{DD791339-4EA0-4047-AFD5-097275B8456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T16:W17 T10:W10 T13:W13</xm:sqref>
        </x14:conditionalFormatting>
        <x14:conditionalFormatting xmlns:xm="http://schemas.microsoft.com/office/excel/2006/main">
          <x14:cfRule type="iconSet" priority="431" id="{ED96219F-B43C-47AB-BB5E-CA0020AD4A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U25</xm:sqref>
        </x14:conditionalFormatting>
        <x14:conditionalFormatting xmlns:xm="http://schemas.microsoft.com/office/excel/2006/main">
          <x14:cfRule type="iconSet" priority="477" id="{AD2A7116-584B-4030-A008-590BD4BE34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U26</xm:sqref>
        </x14:conditionalFormatting>
        <x14:conditionalFormatting xmlns:xm="http://schemas.microsoft.com/office/excel/2006/main">
          <x14:cfRule type="iconSet" priority="1513" id="{2B98494D-A1A8-49BF-B84D-6EB1B068CA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U29</xm:sqref>
        </x14:conditionalFormatting>
        <x14:conditionalFormatting xmlns:xm="http://schemas.microsoft.com/office/excel/2006/main">
          <x14:cfRule type="iconSet" priority="289" id="{DC65CCA8-A425-4EA2-ACA9-B02E7E4477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U36</xm:sqref>
        </x14:conditionalFormatting>
        <x14:conditionalFormatting xmlns:xm="http://schemas.microsoft.com/office/excel/2006/main">
          <x14:cfRule type="iconSet" priority="299" id="{46CB9052-C39D-4F82-BE59-96CB2C41839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U18:W18</xm:sqref>
        </x14:conditionalFormatting>
        <x14:conditionalFormatting xmlns:xm="http://schemas.microsoft.com/office/excel/2006/main">
          <x14:cfRule type="iconSet" priority="310" id="{BA8A1ACB-B8D0-4338-80B2-B91F5FD607B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U19:W19</xm:sqref>
        </x14:conditionalFormatting>
        <x14:conditionalFormatting xmlns:xm="http://schemas.microsoft.com/office/excel/2006/main">
          <x14:cfRule type="iconSet" priority="917" id="{45CBDBC2-EECF-47C1-9E4F-C81971B5F3C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U20:W20 T19</xm:sqref>
        </x14:conditionalFormatting>
        <x14:conditionalFormatting xmlns:xm="http://schemas.microsoft.com/office/excel/2006/main">
          <x14:cfRule type="iconSet" priority="553" id="{6E6CBAB4-8DA0-4AA8-B15F-2DDA16C8A4C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U21:W23 V24</xm:sqref>
        </x14:conditionalFormatting>
        <x14:conditionalFormatting xmlns:xm="http://schemas.microsoft.com/office/excel/2006/main">
          <x14:cfRule type="iconSet" priority="433" id="{D03CBCC3-CE34-4258-B0F0-B1F728A2D2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V25:V26</xm:sqref>
        </x14:conditionalFormatting>
        <x14:conditionalFormatting xmlns:xm="http://schemas.microsoft.com/office/excel/2006/main">
          <x14:cfRule type="iconSet" priority="454" id="{CD8D4A45-54E8-4509-8031-6430AF6B27C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V29</xm:sqref>
        </x14:conditionalFormatting>
        <x14:conditionalFormatting xmlns:xm="http://schemas.microsoft.com/office/excel/2006/main">
          <x14:cfRule type="iconSet" priority="488" id="{83778580-B864-43B5-AE7A-4E527AA134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V35 V30:V33 V37</xm:sqref>
        </x14:conditionalFormatting>
        <x14:conditionalFormatting xmlns:xm="http://schemas.microsoft.com/office/excel/2006/main">
          <x14:cfRule type="iconSet" priority="288" id="{23AFDA0F-08A3-4063-AE1F-37FE4EECB7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V36</xm:sqref>
        </x14:conditionalFormatting>
        <x14:conditionalFormatting xmlns:xm="http://schemas.microsoft.com/office/excel/2006/main">
          <x14:cfRule type="iconSet" priority="311" id="{0AB215D0-3DC5-4457-9A95-79FA616EA0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V12:W12 V6:W6</xm:sqref>
        </x14:conditionalFormatting>
        <x14:conditionalFormatting xmlns:xm="http://schemas.microsoft.com/office/excel/2006/main">
          <x14:cfRule type="iconSet" priority="548" id="{4DC33881-17F2-4796-BEAC-5ECD10A7E8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W24</xm:sqref>
        </x14:conditionalFormatting>
        <x14:conditionalFormatting xmlns:xm="http://schemas.microsoft.com/office/excel/2006/main">
          <x14:cfRule type="iconSet" priority="308" id="{8A3BCBE5-4EC3-4746-AB24-545041603B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W25:W26</xm:sqref>
        </x14:conditionalFormatting>
        <x14:conditionalFormatting xmlns:xm="http://schemas.microsoft.com/office/excel/2006/main">
          <x14:cfRule type="iconSet" priority="453" id="{FE9BA62F-E318-4416-A3B0-FD22E893F4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W29</xm:sqref>
        </x14:conditionalFormatting>
        <x14:conditionalFormatting xmlns:xm="http://schemas.microsoft.com/office/excel/2006/main">
          <x14:cfRule type="iconSet" priority="287" id="{EC638778-BF9D-4F8F-9A17-B9E72E7002F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W36</xm:sqref>
        </x14:conditionalFormatting>
        <x14:conditionalFormatting xmlns:xm="http://schemas.microsoft.com/office/excel/2006/main">
          <x14:cfRule type="iconSet" priority="503" id="{90CD40E9-6D72-4155-8195-D7238626236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W37 W30:W35</xm:sqref>
        </x14:conditionalFormatting>
        <x14:conditionalFormatting xmlns:xm="http://schemas.microsoft.com/office/excel/2006/main">
          <x14:cfRule type="iconSet" priority="317" id="{3026FE22-8884-40D9-8FA7-97E7D66A3B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Z8:Z9</xm:sqref>
        </x14:conditionalFormatting>
        <x14:conditionalFormatting xmlns:xm="http://schemas.microsoft.com/office/excel/2006/main">
          <x14:cfRule type="iconSet" priority="283" id="{87003109-EBEC-49A6-A259-E22966B2428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Z12</xm:sqref>
        </x14:conditionalFormatting>
        <x14:conditionalFormatting xmlns:xm="http://schemas.microsoft.com/office/excel/2006/main">
          <x14:cfRule type="iconSet" priority="252" id="{AA5EE638-6CC5-4C39-85B0-DD4634FDCB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Z15</xm:sqref>
        </x14:conditionalFormatting>
        <x14:conditionalFormatting xmlns:xm="http://schemas.microsoft.com/office/excel/2006/main">
          <x14:cfRule type="iconSet" priority="328" id="{D4DC8FF5-144D-4CDE-AA32-F7594514E69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Z18</xm:sqref>
        </x14:conditionalFormatting>
        <x14:conditionalFormatting xmlns:xm="http://schemas.microsoft.com/office/excel/2006/main">
          <x14:cfRule type="iconSet" priority="458" id="{50CC13DE-3A8E-4635-9AFB-12B47B39F46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Z26:Z27</xm:sqref>
        </x14:conditionalFormatting>
        <x14:conditionalFormatting xmlns:xm="http://schemas.microsoft.com/office/excel/2006/main">
          <x14:cfRule type="iconSet" priority="405" id="{6B955E7A-216D-41A1-9DFB-8EA4CBA8CEF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Z30</xm:sqref>
        </x14:conditionalFormatting>
        <x14:conditionalFormatting xmlns:xm="http://schemas.microsoft.com/office/excel/2006/main">
          <x14:cfRule type="iconSet" priority="395" id="{EB2F6B1D-74C9-41FC-81D2-68EFB50B322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Z32</xm:sqref>
        </x14:conditionalFormatting>
        <x14:conditionalFormatting xmlns:xm="http://schemas.microsoft.com/office/excel/2006/main">
          <x14:cfRule type="iconSet" priority="372" id="{4C2480AD-A882-46A5-B3FE-44C1C0EB7DB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Z34</xm:sqref>
        </x14:conditionalFormatting>
        <x14:conditionalFormatting xmlns:xm="http://schemas.microsoft.com/office/excel/2006/main">
          <x14:cfRule type="iconSet" priority="349" id="{AFF6721C-DE7C-42FE-B096-0587CED45F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Z36</xm:sqref>
        </x14:conditionalFormatting>
        <x14:conditionalFormatting xmlns:xm="http://schemas.microsoft.com/office/excel/2006/main">
          <x14:cfRule type="iconSet" priority="97" id="{49E3FDE6-0211-4A3C-A8F6-5C6D782EC20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Z25:AA25</xm:sqref>
        </x14:conditionalFormatting>
        <x14:conditionalFormatting xmlns:xm="http://schemas.microsoft.com/office/excel/2006/main">
          <x14:cfRule type="iconSet" priority="452" id="{EA12031E-E23F-4043-AD55-2304C3DFDE5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Z29:AA29</xm:sqref>
        </x14:conditionalFormatting>
        <x14:conditionalFormatting xmlns:xm="http://schemas.microsoft.com/office/excel/2006/main">
          <x14:cfRule type="iconSet" priority="420" id="{5F27AC34-9640-43D6-8701-8281F2EAFFE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Z31:AA31</xm:sqref>
        </x14:conditionalFormatting>
        <x14:conditionalFormatting xmlns:xm="http://schemas.microsoft.com/office/excel/2006/main">
          <x14:cfRule type="iconSet" priority="279" id="{3DEB44B2-4582-4BB6-90B2-3A9D625F254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Z6:AC6</xm:sqref>
        </x14:conditionalFormatting>
        <x14:conditionalFormatting xmlns:xm="http://schemas.microsoft.com/office/excel/2006/main">
          <x14:cfRule type="iconSet" priority="1517" id="{B960D9E0-9A7D-468F-8F67-D50C21409F5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Z28:AC28</xm:sqref>
        </x14:conditionalFormatting>
        <x14:conditionalFormatting xmlns:xm="http://schemas.microsoft.com/office/excel/2006/main">
          <x14:cfRule type="iconSet" priority="427" id="{CFB34B3E-79CC-412C-926A-DD4202AECD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Z33:AC33</xm:sqref>
        </x14:conditionalFormatting>
        <x14:conditionalFormatting xmlns:xm="http://schemas.microsoft.com/office/excel/2006/main">
          <x14:cfRule type="iconSet" priority="387" id="{494FDFB1-B850-4A83-A6E3-B5F4DB02E26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Z35:AC35</xm:sqref>
        </x14:conditionalFormatting>
        <x14:conditionalFormatting xmlns:xm="http://schemas.microsoft.com/office/excel/2006/main">
          <x14:cfRule type="iconSet" priority="364" id="{0FCF32E4-7197-4A70-9054-24DB764D048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Z37:AC37</xm:sqref>
        </x14:conditionalFormatting>
        <x14:conditionalFormatting xmlns:xm="http://schemas.microsoft.com/office/excel/2006/main">
          <x14:cfRule type="iconSet" priority="268" id="{964C78AC-148B-4C29-AE47-AF523F96EC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Z7:AD7</xm:sqref>
        </x14:conditionalFormatting>
        <x14:conditionalFormatting xmlns:xm="http://schemas.microsoft.com/office/excel/2006/main">
          <x14:cfRule type="iconSet" priority="229" id="{9CE92DAA-ABD2-45CC-8C48-33A33B1821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Z11:AD11</xm:sqref>
        </x14:conditionalFormatting>
        <x14:conditionalFormatting xmlns:xm="http://schemas.microsoft.com/office/excel/2006/main">
          <x14:cfRule type="iconSet" priority="245" id="{CE3D5C59-C860-420E-BD3F-D42456A2B00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Z14:AD14</xm:sqref>
        </x14:conditionalFormatting>
        <x14:conditionalFormatting xmlns:xm="http://schemas.microsoft.com/office/excel/2006/main">
          <x14:cfRule type="iconSet" priority="262" id="{B2619C7F-F896-4F78-B94D-601C6F3969C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Z16:AD16 Z10:AD10 Z13:AD13 Z17</xm:sqref>
        </x14:conditionalFormatting>
        <x14:conditionalFormatting xmlns:xm="http://schemas.microsoft.com/office/excel/2006/main">
          <x14:cfRule type="iconSet" priority="558" id="{F95C1A9A-4F15-4370-A938-A4BD75F24C4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Z19:AD20</xm:sqref>
        </x14:conditionalFormatting>
        <x14:conditionalFormatting xmlns:xm="http://schemas.microsoft.com/office/excel/2006/main">
          <x14:cfRule type="iconSet" priority="535" id="{17AC57DF-A8B8-4C97-BE6B-039DC9927B3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Z21:AD23</xm:sqref>
        </x14:conditionalFormatting>
        <x14:conditionalFormatting xmlns:xm="http://schemas.microsoft.com/office/excel/2006/main">
          <x14:cfRule type="iconSet" priority="532" id="{7A1053A9-BA40-4B66-B63B-28DEC9FEE0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Z24:AD24</xm:sqref>
        </x14:conditionalFormatting>
        <x14:conditionalFormatting xmlns:xm="http://schemas.microsoft.com/office/excel/2006/main">
          <x14:cfRule type="iconSet" priority="282" id="{3B5F29FC-CEB7-42EB-AD96-E9C48FB4AB5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AA12</xm:sqref>
        </x14:conditionalFormatting>
        <x14:conditionalFormatting xmlns:xm="http://schemas.microsoft.com/office/excel/2006/main">
          <x14:cfRule type="iconSet" priority="93" id="{B118DF70-3A65-44E2-80F4-D70F1F580C1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AA17</xm:sqref>
        </x14:conditionalFormatting>
        <x14:conditionalFormatting xmlns:xm="http://schemas.microsoft.com/office/excel/2006/main">
          <x14:cfRule type="iconSet" priority="471" id="{E1552DCE-C2FB-4D3C-A69C-F092B7D9601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AA26</xm:sqref>
        </x14:conditionalFormatting>
        <x14:conditionalFormatting xmlns:xm="http://schemas.microsoft.com/office/excel/2006/main">
          <x14:cfRule type="iconSet" priority="457" id="{C7C1719A-FF17-4799-BEC2-77840583BA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AA27</xm:sqref>
        </x14:conditionalFormatting>
        <x14:conditionalFormatting xmlns:xm="http://schemas.microsoft.com/office/excel/2006/main">
          <x14:cfRule type="iconSet" priority="404" id="{A54AB1DA-BAEB-4EEE-B1BE-9747C3D94A5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AA30</xm:sqref>
        </x14:conditionalFormatting>
        <x14:conditionalFormatting xmlns:xm="http://schemas.microsoft.com/office/excel/2006/main">
          <x14:cfRule type="iconSet" priority="394" id="{F05D2B1B-4CD5-466C-ACAD-65DBAD48EEB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AA32</xm:sqref>
        </x14:conditionalFormatting>
        <x14:conditionalFormatting xmlns:xm="http://schemas.microsoft.com/office/excel/2006/main">
          <x14:cfRule type="iconSet" priority="371" id="{8303018F-E569-4123-8354-8A64B4FA8C2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AA34</xm:sqref>
        </x14:conditionalFormatting>
        <x14:conditionalFormatting xmlns:xm="http://schemas.microsoft.com/office/excel/2006/main">
          <x14:cfRule type="iconSet" priority="348" id="{DB842CC7-67E7-45CC-8E17-73D712C73E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AA36</xm:sqref>
        </x14:conditionalFormatting>
        <x14:conditionalFormatting xmlns:xm="http://schemas.microsoft.com/office/excel/2006/main">
          <x14:cfRule type="iconSet" priority="209" id="{39803FAC-0CCF-43ED-9DD2-11B749B369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AA18:AC18</xm:sqref>
        </x14:conditionalFormatting>
        <x14:conditionalFormatting xmlns:xm="http://schemas.microsoft.com/office/excel/2006/main">
          <x14:cfRule type="iconSet" priority="109" id="{2B76582B-B2A4-40D3-8616-D98808EE0C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AA8:AD8</xm:sqref>
        </x14:conditionalFormatting>
        <x14:conditionalFormatting xmlns:xm="http://schemas.microsoft.com/office/excel/2006/main">
          <x14:cfRule type="iconSet" priority="274" id="{7D8159E9-3C0F-4080-84FC-8B84CB9DD98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AA9:AD9</xm:sqref>
        </x14:conditionalFormatting>
        <x14:conditionalFormatting xmlns:xm="http://schemas.microsoft.com/office/excel/2006/main">
          <x14:cfRule type="iconSet" priority="251" id="{0ECC1925-AD0F-461B-9588-F1CD19E1BD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AA15:AD15</xm:sqref>
        </x14:conditionalFormatting>
        <x14:conditionalFormatting xmlns:xm="http://schemas.microsoft.com/office/excel/2006/main">
          <x14:cfRule type="iconSet" priority="281" id="{8EEDEFBB-BCD2-4126-839D-43D4083DA6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AB12</xm:sqref>
        </x14:conditionalFormatting>
        <x14:conditionalFormatting xmlns:xm="http://schemas.microsoft.com/office/excel/2006/main">
          <x14:cfRule type="iconSet" priority="94" id="{8628A3EB-1EDD-474F-B0F9-10878B6894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AB17</xm:sqref>
        </x14:conditionalFormatting>
        <x14:conditionalFormatting xmlns:xm="http://schemas.microsoft.com/office/excel/2006/main">
          <x14:cfRule type="iconSet" priority="444" id="{9C90C53F-87D6-468A-9BE4-6C7DBDAE20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AB26</xm:sqref>
        </x14:conditionalFormatting>
        <x14:conditionalFormatting xmlns:xm="http://schemas.microsoft.com/office/excel/2006/main">
          <x14:cfRule type="iconSet" priority="456" id="{1DAC8A87-E55C-47AD-9C7B-2161A3C995F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AB27</xm:sqref>
        </x14:conditionalFormatting>
        <x14:conditionalFormatting xmlns:xm="http://schemas.microsoft.com/office/excel/2006/main">
          <x14:cfRule type="iconSet" priority="451" id="{BC0CB61F-60F9-4FBB-BF8D-B6B36FB1D0C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AB29</xm:sqref>
        </x14:conditionalFormatting>
        <x14:conditionalFormatting xmlns:xm="http://schemas.microsoft.com/office/excel/2006/main">
          <x14:cfRule type="iconSet" priority="416" id="{4AEA23C9-589C-4B17-A2FA-7541B10B75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AB30:AB32</xm:sqref>
        </x14:conditionalFormatting>
        <x14:conditionalFormatting xmlns:xm="http://schemas.microsoft.com/office/excel/2006/main">
          <x14:cfRule type="iconSet" priority="383" id="{ADEDBE76-E15C-4D78-9EB4-7FB14D8F3A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AB34</xm:sqref>
        </x14:conditionalFormatting>
        <x14:conditionalFormatting xmlns:xm="http://schemas.microsoft.com/office/excel/2006/main">
          <x14:cfRule type="iconSet" priority="360" id="{B7577E54-27C2-47B4-A8B2-8AC0C64846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AB36</xm:sqref>
        </x14:conditionalFormatting>
        <x14:conditionalFormatting xmlns:xm="http://schemas.microsoft.com/office/excel/2006/main">
          <x14:cfRule type="iconSet" priority="474" id="{AFDE91BA-A6DF-4832-B28F-53CAB2B4EB4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AB25:AD25</xm:sqref>
        </x14:conditionalFormatting>
        <x14:conditionalFormatting xmlns:xm="http://schemas.microsoft.com/office/excel/2006/main">
          <x14:cfRule type="iconSet" priority="280" id="{C85DBE3E-F368-4252-AADF-955ABA5A1E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AC12</xm:sqref>
        </x14:conditionalFormatting>
        <x14:conditionalFormatting xmlns:xm="http://schemas.microsoft.com/office/excel/2006/main">
          <x14:cfRule type="iconSet" priority="95" id="{7E8785AE-CE2F-4AE1-9C0E-8DD819A9DA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AC17</xm:sqref>
        </x14:conditionalFormatting>
        <x14:conditionalFormatting xmlns:xm="http://schemas.microsoft.com/office/excel/2006/main">
          <x14:cfRule type="iconSet" priority="443" id="{8C027B48-6429-42DA-8885-D642264A38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AC26</xm:sqref>
        </x14:conditionalFormatting>
        <x14:conditionalFormatting xmlns:xm="http://schemas.microsoft.com/office/excel/2006/main">
          <x14:cfRule type="iconSet" priority="455" id="{D096DF6F-90EE-498D-89E4-4441737ADB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AC27</xm:sqref>
        </x14:conditionalFormatting>
        <x14:conditionalFormatting xmlns:xm="http://schemas.microsoft.com/office/excel/2006/main">
          <x14:cfRule type="iconSet" priority="327" id="{59C9A0D3-2FDC-4B1D-825C-9D752606166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AC30</xm:sqref>
        </x14:conditionalFormatting>
        <x14:conditionalFormatting xmlns:xm="http://schemas.microsoft.com/office/excel/2006/main">
          <x14:cfRule type="iconSet" priority="415" id="{EE21E80D-8FAC-448A-A0FA-6FD8F460D3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AC31:AC32</xm:sqref>
        </x14:conditionalFormatting>
        <x14:conditionalFormatting xmlns:xm="http://schemas.microsoft.com/office/excel/2006/main">
          <x14:cfRule type="iconSet" priority="382" id="{A0A90585-9B31-4367-A700-A1AEF9EF603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AC34</xm:sqref>
        </x14:conditionalFormatting>
        <x14:conditionalFormatting xmlns:xm="http://schemas.microsoft.com/office/excel/2006/main">
          <x14:cfRule type="iconSet" priority="359" id="{705B14D7-E2FD-427C-8E81-0051C5C272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AC36</xm:sqref>
        </x14:conditionalFormatting>
        <x14:conditionalFormatting xmlns:xm="http://schemas.microsoft.com/office/excel/2006/main">
          <x14:cfRule type="iconSet" priority="450" id="{54790A7D-4DF0-4398-A961-1CAE62BA1D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AC29:AD29</xm:sqref>
        </x14:conditionalFormatting>
        <x14:conditionalFormatting xmlns:xm="http://schemas.microsoft.com/office/excel/2006/main">
          <x14:cfRule type="iconSet" priority="1312" id="{0A9EC195-3D43-47C8-8C66-99A253B97F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AD6</xm:sqref>
        </x14:conditionalFormatting>
        <x14:conditionalFormatting xmlns:xm="http://schemas.microsoft.com/office/excel/2006/main">
          <x14:cfRule type="iconSet" priority="622" id="{2AE9DD30-B285-4F1E-B21E-86884AC6B4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AD12</xm:sqref>
        </x14:conditionalFormatting>
        <x14:conditionalFormatting xmlns:xm="http://schemas.microsoft.com/office/excel/2006/main">
          <x14:cfRule type="iconSet" priority="96" id="{7F97C0FB-08AF-4CEC-A1EE-9CF883526C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AD17</xm:sqref>
        </x14:conditionalFormatting>
        <x14:conditionalFormatting xmlns:xm="http://schemas.microsoft.com/office/excel/2006/main">
          <x14:cfRule type="iconSet" priority="869" id="{B38BAAB7-2A04-4989-BAB3-CD42362D1E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AD18</xm:sqref>
        </x14:conditionalFormatting>
        <x14:conditionalFormatting xmlns:xm="http://schemas.microsoft.com/office/excel/2006/main">
          <x14:cfRule type="iconSet" priority="442" id="{E573AD72-F772-4F27-9EF9-9B510B490E4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AD26</xm:sqref>
        </x14:conditionalFormatting>
        <x14:conditionalFormatting xmlns:xm="http://schemas.microsoft.com/office/excel/2006/main">
          <x14:cfRule type="iconSet" priority="466" id="{289B13C0-16C2-44DC-B871-1CF025F9C8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AD27</xm:sqref>
        </x14:conditionalFormatting>
        <x14:conditionalFormatting xmlns:xm="http://schemas.microsoft.com/office/excel/2006/main">
          <x14:cfRule type="iconSet" priority="326" id="{73556D61-F1FD-49FA-8E88-57F68ECE110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AD30</xm:sqref>
        </x14:conditionalFormatting>
        <x14:conditionalFormatting xmlns:xm="http://schemas.microsoft.com/office/excel/2006/main">
          <x14:cfRule type="iconSet" priority="481" id="{AFA2EFBB-97ED-45FC-8C9E-DF790ED1C40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AD31:AD37 AD28</xm:sqref>
        </x14:conditionalFormatting>
        <x14:conditionalFormatting xmlns:xm="http://schemas.microsoft.com/office/excel/2006/main">
          <x14:cfRule type="iconSet" priority="273" id="{31EE09D1-DAA2-4997-9CEA-A83E675F0FF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AE7:AF7 X7:Y7</xm:sqref>
        </x14:conditionalFormatting>
        <x14:conditionalFormatting xmlns:xm="http://schemas.microsoft.com/office/excel/2006/main">
          <x14:cfRule type="iconSet" priority="114" id="{98E7BA7E-1475-469B-94D8-DAB9E68522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AE8:AF8 X8:Y8</xm:sqref>
        </x14:conditionalFormatting>
        <x14:conditionalFormatting xmlns:xm="http://schemas.microsoft.com/office/excel/2006/main">
          <x14:cfRule type="iconSet" priority="866" id="{C29F2D24-785C-49E4-821D-15F9FA41C94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AE9:AF9 X9:Y9 X18:Y18 AE18:AF18</xm:sqref>
        </x14:conditionalFormatting>
        <x14:conditionalFormatting xmlns:xm="http://schemas.microsoft.com/office/excel/2006/main">
          <x14:cfRule type="iconSet" priority="234" id="{C5D19F85-C5BE-42C5-A10D-D7DFC8E3E1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AE11:AF11 X11:Y11</xm:sqref>
        </x14:conditionalFormatting>
        <x14:conditionalFormatting xmlns:xm="http://schemas.microsoft.com/office/excel/2006/main">
          <x14:cfRule type="iconSet" priority="1408" id="{AFC941F2-CFD6-4A49-8715-56417F2BD7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AE12:AF12 X6:Y6 X12:Y12 AK12:AM12 AE6:AK6 AP13:AP24 AL13:AM24 AP12:AT12 AN6:AT6 AP7:AP11 AL6:AM11</xm:sqref>
        </x14:conditionalFormatting>
        <x14:conditionalFormatting xmlns:xm="http://schemas.microsoft.com/office/excel/2006/main">
          <x14:cfRule type="iconSet" priority="250" id="{830DE817-C8F6-4DFB-B7BC-D41F37BC87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AE14:AF14 X14:Y14</xm:sqref>
        </x14:conditionalFormatting>
        <x14:conditionalFormatting xmlns:xm="http://schemas.microsoft.com/office/excel/2006/main">
          <x14:cfRule type="iconSet" priority="259" id="{33AC5061-40B7-40BD-AEC7-A809508EB11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AE15:AF15 X15:Y15</xm:sqref>
        </x14:conditionalFormatting>
        <x14:conditionalFormatting xmlns:xm="http://schemas.microsoft.com/office/excel/2006/main">
          <x14:cfRule type="iconSet" priority="267" id="{2A5AE40E-BC03-4861-B2D7-4FA63256427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AE16:AF17 AE10:AF10 X10:Y10 X16:Y17 AE13:AF13 X13:Y13</xm:sqref>
        </x14:conditionalFormatting>
        <x14:conditionalFormatting xmlns:xm="http://schemas.microsoft.com/office/excel/2006/main">
          <x14:cfRule type="iconSet" priority="943" id="{F4E2481A-A566-4C2C-ABB1-2DE3954757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AE19:AF20 X19:Y20</xm:sqref>
        </x14:conditionalFormatting>
        <x14:conditionalFormatting xmlns:xm="http://schemas.microsoft.com/office/excel/2006/main">
          <x14:cfRule type="iconSet" priority="554" id="{A0FF1222-B69A-4408-AAF7-18B10C2F204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AE21:AF24 X21:Y24</xm:sqref>
        </x14:conditionalFormatting>
        <x14:conditionalFormatting xmlns:xm="http://schemas.microsoft.com/office/excel/2006/main">
          <x14:cfRule type="iconSet" priority="1486" id="{0C7A6FB0-CBFA-4EFC-A325-0425AC7B9A0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AE25:AF26 X25:Y26</xm:sqref>
        </x14:conditionalFormatting>
        <x14:conditionalFormatting xmlns:xm="http://schemas.microsoft.com/office/excel/2006/main">
          <x14:cfRule type="iconSet" priority="1521" id="{DE24CAB5-CEA7-423D-A8A5-7BFED31B5DD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AE27:AF28 X27:Y28</xm:sqref>
        </x14:conditionalFormatting>
        <x14:conditionalFormatting xmlns:xm="http://schemas.microsoft.com/office/excel/2006/main">
          <x14:cfRule type="iconSet" priority="1519" id="{866564E2-25BD-4D7B-8CC8-9F00627A4E9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AE29:AF29 X29:Y29</xm:sqref>
        </x14:conditionalFormatting>
        <x14:conditionalFormatting xmlns:xm="http://schemas.microsoft.com/office/excel/2006/main">
          <x14:cfRule type="iconSet" priority="412" id="{9763B5FB-D6C4-4D1E-AA4D-BE7D482B64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AE30:AF30 X30:Y30</xm:sqref>
        </x14:conditionalFormatting>
        <x14:conditionalFormatting xmlns:xm="http://schemas.microsoft.com/office/excel/2006/main">
          <x14:cfRule type="iconSet" priority="423" id="{DF156588-FA09-4987-9D94-668CD73A8B9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AE31:AF31 X31:Y31</xm:sqref>
        </x14:conditionalFormatting>
        <x14:conditionalFormatting xmlns:xm="http://schemas.microsoft.com/office/excel/2006/main">
          <x14:cfRule type="iconSet" priority="401" id="{3F727429-6498-4B24-A475-E81D300DA4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AE32:AF32 X32:Y32</xm:sqref>
        </x14:conditionalFormatting>
        <x14:conditionalFormatting xmlns:xm="http://schemas.microsoft.com/office/excel/2006/main">
          <x14:cfRule type="iconSet" priority="430" id="{AA3B9183-CDB6-466B-A9C6-D47CEB5635E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AE33:AF33 X33:Y33</xm:sqref>
        </x14:conditionalFormatting>
        <x14:conditionalFormatting xmlns:xm="http://schemas.microsoft.com/office/excel/2006/main">
          <x14:cfRule type="iconSet" priority="378" id="{ED5D5A3C-8C25-48BD-A0D3-642BC457F8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AE34:AF34 X34:Y34</xm:sqref>
        </x14:conditionalFormatting>
        <x14:conditionalFormatting xmlns:xm="http://schemas.microsoft.com/office/excel/2006/main">
          <x14:cfRule type="iconSet" priority="390" id="{835E3A1D-79D0-48AB-99EB-886B8D415D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AE35:AF35 X35:Y35</xm:sqref>
        </x14:conditionalFormatting>
        <x14:conditionalFormatting xmlns:xm="http://schemas.microsoft.com/office/excel/2006/main">
          <x14:cfRule type="iconSet" priority="355" id="{1E520B11-7376-4F78-B84F-4E7252DD6B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AE36:AF36 X36:Y36</xm:sqref>
        </x14:conditionalFormatting>
        <x14:conditionalFormatting xmlns:xm="http://schemas.microsoft.com/office/excel/2006/main">
          <x14:cfRule type="iconSet" priority="367" id="{25568BE8-BAB1-498A-BABF-2384B03D6E7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AE37:AF37 X37:Y37</xm:sqref>
        </x14:conditionalFormatting>
        <x14:conditionalFormatting xmlns:xm="http://schemas.microsoft.com/office/excel/2006/main">
          <x14:cfRule type="iconSet" priority="1452" id="{AAA6F91F-7017-42AC-BEB1-FD4AFF888D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AG13:AG18 AG7:AG11</xm:sqref>
        </x14:conditionalFormatting>
        <x14:conditionalFormatting xmlns:xm="http://schemas.microsoft.com/office/excel/2006/main">
          <x14:cfRule type="iconSet" priority="529" id="{298A9229-016E-4F84-A821-E4C8AC35E37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AG20</xm:sqref>
        </x14:conditionalFormatting>
        <x14:conditionalFormatting xmlns:xm="http://schemas.microsoft.com/office/excel/2006/main">
          <x14:cfRule type="iconSet" priority="414" id="{C5EF7869-B0C9-450A-B47E-B9059602F8F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AG30:AG32</xm:sqref>
        </x14:conditionalFormatting>
        <x14:conditionalFormatting xmlns:xm="http://schemas.microsoft.com/office/excel/2006/main">
          <x14:cfRule type="iconSet" priority="480" id="{10D4DF3E-1C88-4522-BB60-86CA9A1CE6D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AG33</xm:sqref>
        </x14:conditionalFormatting>
        <x14:conditionalFormatting xmlns:xm="http://schemas.microsoft.com/office/excel/2006/main">
          <x14:cfRule type="iconSet" priority="381" id="{6E7C7A3A-AA1F-40E9-BB6F-C5377EDE99B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AG34</xm:sqref>
        </x14:conditionalFormatting>
        <x14:conditionalFormatting xmlns:xm="http://schemas.microsoft.com/office/excel/2006/main">
          <x14:cfRule type="iconSet" priority="392" id="{F5430D08-8499-4A95-8DD4-6E96A9C06F8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AG35</xm:sqref>
        </x14:conditionalFormatting>
        <x14:conditionalFormatting xmlns:xm="http://schemas.microsoft.com/office/excel/2006/main">
          <x14:cfRule type="iconSet" priority="369" id="{5BB91E1B-766E-423B-BBB9-4AE653C507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AG37</xm:sqref>
        </x14:conditionalFormatting>
        <x14:conditionalFormatting xmlns:xm="http://schemas.microsoft.com/office/excel/2006/main">
          <x14:cfRule type="iconSet" priority="318" id="{CE896E65-AE05-4393-B60A-142F44F8D0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AG36:AH36</xm:sqref>
        </x14:conditionalFormatting>
        <x14:conditionalFormatting xmlns:xm="http://schemas.microsoft.com/office/excel/2006/main">
          <x14:cfRule type="iconSet" priority="621" id="{8E0CF1D3-F1E0-4EE9-B0D9-70F3B8BC34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AG12:AI12</xm:sqref>
        </x14:conditionalFormatting>
        <x14:conditionalFormatting xmlns:xm="http://schemas.microsoft.com/office/excel/2006/main">
          <x14:cfRule type="iconSet" priority="557" id="{7F339909-BF32-4C66-B364-625E89D82FD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AG19:AK19</xm:sqref>
        </x14:conditionalFormatting>
        <x14:conditionalFormatting xmlns:xm="http://schemas.microsoft.com/office/excel/2006/main">
          <x14:cfRule type="iconSet" priority="534" id="{CBBC14FD-71AE-416E-9C30-8C9CFB0674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AG21:AK23</xm:sqref>
        </x14:conditionalFormatting>
        <x14:conditionalFormatting xmlns:xm="http://schemas.microsoft.com/office/excel/2006/main">
          <x14:cfRule type="iconSet" priority="531" id="{51DDB3FD-B5A4-4738-81E3-F4D68253F43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AG24:AK24</xm:sqref>
        </x14:conditionalFormatting>
        <x14:conditionalFormatting xmlns:xm="http://schemas.microsoft.com/office/excel/2006/main">
          <x14:cfRule type="iconSet" priority="473" id="{5C62AFAE-7193-44B0-9625-6ACC1A83D5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AG25:AK25</xm:sqref>
        </x14:conditionalFormatting>
        <x14:conditionalFormatting xmlns:xm="http://schemas.microsoft.com/office/excel/2006/main">
          <x14:cfRule type="iconSet" priority="213" id="{9AB9B553-32D7-4365-ABEB-6C686A5716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AG26:AK26</xm:sqref>
        </x14:conditionalFormatting>
        <x14:conditionalFormatting xmlns:xm="http://schemas.microsoft.com/office/excel/2006/main">
          <x14:cfRule type="iconSet" priority="212" id="{7F34FC41-33DA-4572-8134-4EE28DC2718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AG27:AK27</xm:sqref>
        </x14:conditionalFormatting>
        <x14:conditionalFormatting xmlns:xm="http://schemas.microsoft.com/office/excel/2006/main">
          <x14:cfRule type="iconSet" priority="211" id="{8C45E95E-FE6D-4B4A-9F51-1678644BA36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AG28:AK28</xm:sqref>
        </x14:conditionalFormatting>
        <x14:conditionalFormatting xmlns:xm="http://schemas.microsoft.com/office/excel/2006/main">
          <x14:cfRule type="iconSet" priority="210" id="{EA6D900B-97D8-4A03-B8ED-78A31E638BD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AG29:AK29</xm:sqref>
        </x14:conditionalFormatting>
        <x14:conditionalFormatting xmlns:xm="http://schemas.microsoft.com/office/excel/2006/main">
          <x14:cfRule type="iconSet" priority="609" id="{16C2C490-2D93-4769-A8CE-FFB1C0AD3C1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AH7</xm:sqref>
        </x14:conditionalFormatting>
        <x14:conditionalFormatting xmlns:xm="http://schemas.microsoft.com/office/excel/2006/main">
          <x14:cfRule type="iconSet" priority="116" id="{B12B1A92-1628-40EE-B496-7F16022EDF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AH8:AH9</xm:sqref>
        </x14:conditionalFormatting>
        <x14:conditionalFormatting xmlns:xm="http://schemas.microsoft.com/office/excel/2006/main">
          <x14:cfRule type="iconSet" priority="226" id="{97634958-B17D-4394-8C03-21F720FFCFF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AH11</xm:sqref>
        </x14:conditionalFormatting>
        <x14:conditionalFormatting xmlns:xm="http://schemas.microsoft.com/office/excel/2006/main">
          <x14:cfRule type="iconSet" priority="244" id="{07EF87DD-6911-4739-A1BA-5A1A054D4FB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AH14</xm:sqref>
        </x14:conditionalFormatting>
        <x14:conditionalFormatting xmlns:xm="http://schemas.microsoft.com/office/excel/2006/main">
          <x14:cfRule type="iconSet" priority="221" id="{E2727153-5F2D-4723-B082-9E22CE7A9DB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AH15</xm:sqref>
        </x14:conditionalFormatting>
        <x14:conditionalFormatting xmlns:xm="http://schemas.microsoft.com/office/excel/2006/main">
          <x14:cfRule type="iconSet" priority="261" id="{1EF2DA40-1EB4-434E-BC1A-AE26A5035B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AH16:AH17 AH10 AH13</xm:sqref>
        </x14:conditionalFormatting>
        <x14:conditionalFormatting xmlns:xm="http://schemas.microsoft.com/office/excel/2006/main">
          <x14:cfRule type="iconSet" priority="528" id="{A872C968-4098-429E-B3C4-6065E8B04FD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AH20</xm:sqref>
        </x14:conditionalFormatting>
        <x14:conditionalFormatting xmlns:xm="http://schemas.microsoft.com/office/excel/2006/main">
          <x14:cfRule type="iconSet" priority="413" id="{60610A41-58CE-45C2-B263-3945C40D2C8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AH30:AH31</xm:sqref>
        </x14:conditionalFormatting>
        <x14:conditionalFormatting xmlns:xm="http://schemas.microsoft.com/office/excel/2006/main">
          <x14:cfRule type="iconSet" priority="370" id="{4EEA2519-9493-4C1E-994A-355BFF579B8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AH34</xm:sqref>
        </x14:conditionalFormatting>
        <x14:conditionalFormatting xmlns:xm="http://schemas.microsoft.com/office/excel/2006/main">
          <x14:cfRule type="iconSet" priority="391" id="{F1BC81F8-59E8-4ECF-A17A-683AC0404B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AH35</xm:sqref>
        </x14:conditionalFormatting>
        <x14:conditionalFormatting xmlns:xm="http://schemas.microsoft.com/office/excel/2006/main">
          <x14:cfRule type="iconSet" priority="368" id="{4E75604D-C094-4D1C-976A-C3E8AA70D60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AH37</xm:sqref>
        </x14:conditionalFormatting>
        <x14:conditionalFormatting xmlns:xm="http://schemas.microsoft.com/office/excel/2006/main">
          <x14:cfRule type="iconSet" priority="393" id="{FC9587CB-7CA2-43AD-AF8C-821229EA46A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AH32:AI32</xm:sqref>
        </x14:conditionalFormatting>
        <x14:conditionalFormatting xmlns:xm="http://schemas.microsoft.com/office/excel/2006/main">
          <x14:cfRule type="iconSet" priority="403" id="{8EBF58AA-E84B-44B6-9B2B-94F89A5DA2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AH33:AI33</xm:sqref>
        </x14:conditionalFormatting>
        <x14:conditionalFormatting xmlns:xm="http://schemas.microsoft.com/office/excel/2006/main">
          <x14:cfRule type="iconSet" priority="214" id="{BF0B4737-B1B3-4C28-A2EC-15AD34BEBE4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AH18:AK18</xm:sqref>
        </x14:conditionalFormatting>
        <x14:conditionalFormatting xmlns:xm="http://schemas.microsoft.com/office/excel/2006/main">
          <x14:cfRule type="iconSet" priority="608" id="{15F6BA3E-0931-4568-9614-958A3AD76F4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AI7</xm:sqref>
        </x14:conditionalFormatting>
        <x14:conditionalFormatting xmlns:xm="http://schemas.microsoft.com/office/excel/2006/main">
          <x14:cfRule type="iconSet" priority="115" id="{B89E5F8C-C375-4F8A-82FD-C4B0538BB3B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AI8:AI9</xm:sqref>
        </x14:conditionalFormatting>
        <x14:conditionalFormatting xmlns:xm="http://schemas.microsoft.com/office/excel/2006/main">
          <x14:cfRule type="iconSet" priority="225" id="{214EF9A4-5812-451D-9724-F249B56A389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AI11</xm:sqref>
        </x14:conditionalFormatting>
        <x14:conditionalFormatting xmlns:xm="http://schemas.microsoft.com/office/excel/2006/main">
          <x14:cfRule type="iconSet" priority="256" id="{8890883D-C844-4E43-8AEA-3AC81EA0A53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AI14</xm:sqref>
        </x14:conditionalFormatting>
        <x14:conditionalFormatting xmlns:xm="http://schemas.microsoft.com/office/excel/2006/main">
          <x14:cfRule type="iconSet" priority="220" id="{52B094A2-8015-49BF-B9E1-162403F5D43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AI15</xm:sqref>
        </x14:conditionalFormatting>
        <x14:conditionalFormatting xmlns:xm="http://schemas.microsoft.com/office/excel/2006/main">
          <x14:cfRule type="iconSet" priority="260" id="{65E2A2CA-9316-4893-8620-075EE51FB4B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AI16:AI17 AI10 AI13</xm:sqref>
        </x14:conditionalFormatting>
        <x14:conditionalFormatting xmlns:xm="http://schemas.microsoft.com/office/excel/2006/main">
          <x14:cfRule type="iconSet" priority="527" id="{043E61F7-973C-402D-AAFC-D939794517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AI20</xm:sqref>
        </x14:conditionalFormatting>
        <x14:conditionalFormatting xmlns:xm="http://schemas.microsoft.com/office/excel/2006/main">
          <x14:cfRule type="iconSet" priority="323" id="{06E7439D-5450-44E8-9E86-97D0FFD23E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AI34</xm:sqref>
        </x14:conditionalFormatting>
        <x14:conditionalFormatting xmlns:xm="http://schemas.microsoft.com/office/excel/2006/main">
          <x14:cfRule type="iconSet" priority="380" id="{81F5133F-976F-44E6-92B1-6AF2C72CAE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AI35</xm:sqref>
        </x14:conditionalFormatting>
        <x14:conditionalFormatting xmlns:xm="http://schemas.microsoft.com/office/excel/2006/main">
          <x14:cfRule type="iconSet" priority="352" id="{E1FDC543-0409-48C8-8702-4A60FCBC9D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AI36</xm:sqref>
        </x14:conditionalFormatting>
        <x14:conditionalFormatting xmlns:xm="http://schemas.microsoft.com/office/excel/2006/main">
          <x14:cfRule type="iconSet" priority="357" id="{0E119FCE-C204-4D8C-8B56-7A4FADE487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AI37</xm:sqref>
        </x14:conditionalFormatting>
        <x14:conditionalFormatting xmlns:xm="http://schemas.microsoft.com/office/excel/2006/main">
          <x14:cfRule type="iconSet" priority="408" id="{A0CD0322-EF89-4A75-8F7B-4B495CB62F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AI30:AK30</xm:sqref>
        </x14:conditionalFormatting>
        <x14:conditionalFormatting xmlns:xm="http://schemas.microsoft.com/office/excel/2006/main">
          <x14:cfRule type="iconSet" priority="419" id="{8C7968A8-70C7-4B86-8481-E08B3DDB3B8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AI31:AK31</xm:sqref>
        </x14:conditionalFormatting>
        <x14:conditionalFormatting xmlns:xm="http://schemas.microsoft.com/office/excel/2006/main">
          <x14:cfRule type="iconSet" priority="107" id="{9D4A58E8-E03A-4227-BE2A-61796A5C825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AJ8</xm:sqref>
        </x14:conditionalFormatting>
        <x14:conditionalFormatting xmlns:xm="http://schemas.microsoft.com/office/excel/2006/main">
          <x14:cfRule type="iconSet" priority="217" id="{47BECFDB-FA58-481F-A887-87BB8F1B9B4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AJ12</xm:sqref>
        </x14:conditionalFormatting>
        <x14:conditionalFormatting xmlns:xm="http://schemas.microsoft.com/office/excel/2006/main">
          <x14:cfRule type="iconSet" priority="223" id="{ED310DD2-5EC8-4F27-849E-1F9F5E4F697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AJ13</xm:sqref>
        </x14:conditionalFormatting>
        <x14:conditionalFormatting xmlns:xm="http://schemas.microsoft.com/office/excel/2006/main">
          <x14:cfRule type="iconSet" priority="219" id="{41E0EC93-D6CD-4BC7-B7C1-62AE4519103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AJ15</xm:sqref>
        </x14:conditionalFormatting>
        <x14:conditionalFormatting xmlns:xm="http://schemas.microsoft.com/office/excel/2006/main">
          <x14:cfRule type="iconSet" priority="526" id="{9992FEC2-A9FB-4989-9EED-77AC05F224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AJ20</xm:sqref>
        </x14:conditionalFormatting>
        <x14:conditionalFormatting xmlns:xm="http://schemas.microsoft.com/office/excel/2006/main">
          <x14:cfRule type="iconSet" priority="324" id="{51B9C5D1-0D68-4A69-9BE0-F1F4371DC9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AJ32</xm:sqref>
        </x14:conditionalFormatting>
        <x14:conditionalFormatting xmlns:xm="http://schemas.microsoft.com/office/excel/2006/main">
          <x14:cfRule type="iconSet" priority="321" id="{D3D979E5-CEC7-4753-AF18-EB8D5092B24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AJ34</xm:sqref>
        </x14:conditionalFormatting>
        <x14:conditionalFormatting xmlns:xm="http://schemas.microsoft.com/office/excel/2006/main">
          <x14:cfRule type="iconSet" priority="379" id="{2144F880-69A2-44E6-9D9C-A701A294FEE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AJ35</xm:sqref>
        </x14:conditionalFormatting>
        <x14:conditionalFormatting xmlns:xm="http://schemas.microsoft.com/office/excel/2006/main">
          <x14:cfRule type="iconSet" priority="356" id="{9329ADDE-A39C-4149-9F4D-97D3D23F7E9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AJ37</xm:sqref>
        </x14:conditionalFormatting>
        <x14:conditionalFormatting xmlns:xm="http://schemas.microsoft.com/office/excel/2006/main">
          <x14:cfRule type="iconSet" priority="271" id="{9CDC65BB-73F6-4676-A115-2D5386FC58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AJ7:AK7</xm:sqref>
        </x14:conditionalFormatting>
        <x14:conditionalFormatting xmlns:xm="http://schemas.microsoft.com/office/excel/2006/main">
          <x14:cfRule type="iconSet" priority="607" id="{36818239-BA25-44AB-B698-81581A35B1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AJ9:AK9</xm:sqref>
        </x14:conditionalFormatting>
        <x14:conditionalFormatting xmlns:xm="http://schemas.microsoft.com/office/excel/2006/main">
          <x14:cfRule type="iconSet" priority="232" id="{61642263-0E70-47AD-840D-8A249C8B6D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AJ11:AK11</xm:sqref>
        </x14:conditionalFormatting>
        <x14:conditionalFormatting xmlns:xm="http://schemas.microsoft.com/office/excel/2006/main">
          <x14:cfRule type="iconSet" priority="248" id="{E174C544-BC7D-4DE3-97C0-68DEEB0D45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AJ14:AK14</xm:sqref>
        </x14:conditionalFormatting>
        <x14:conditionalFormatting xmlns:xm="http://schemas.microsoft.com/office/excel/2006/main">
          <x14:cfRule type="iconSet" priority="265" id="{9D1DC55D-804D-4F91-8735-A0EE3AAD59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AJ16:AK17 AJ10</xm:sqref>
        </x14:conditionalFormatting>
        <x14:conditionalFormatting xmlns:xm="http://schemas.microsoft.com/office/excel/2006/main">
          <x14:cfRule type="iconSet" priority="402" id="{08BFEAFB-50A7-455D-B00A-3AF29C979C8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AJ33:AK33</xm:sqref>
        </x14:conditionalFormatting>
        <x14:conditionalFormatting xmlns:xm="http://schemas.microsoft.com/office/excel/2006/main">
          <x14:cfRule type="iconSet" priority="319" id="{83FA25D8-C511-4280-BEEA-93EB9F31DFF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AJ36:AK36</xm:sqref>
        </x14:conditionalFormatting>
        <x14:conditionalFormatting xmlns:xm="http://schemas.microsoft.com/office/excel/2006/main">
          <x14:cfRule type="iconSet" priority="106" id="{B4AB2EF9-9FA3-4E08-A9D1-A812536F9F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AK8</xm:sqref>
        </x14:conditionalFormatting>
        <x14:conditionalFormatting xmlns:xm="http://schemas.microsoft.com/office/excel/2006/main">
          <x14:cfRule type="iconSet" priority="215" id="{16B129F8-F662-4D9D-B671-28A6F85E241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AK10</xm:sqref>
        </x14:conditionalFormatting>
        <x14:conditionalFormatting xmlns:xm="http://schemas.microsoft.com/office/excel/2006/main">
          <x14:cfRule type="iconSet" priority="222" id="{9AB7DFAA-1053-4A37-A24A-55C2B02431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AK13</xm:sqref>
        </x14:conditionalFormatting>
        <x14:conditionalFormatting xmlns:xm="http://schemas.microsoft.com/office/excel/2006/main">
          <x14:cfRule type="iconSet" priority="218" id="{CD0F9761-11C9-4964-A759-4C1140FADEE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AK15</xm:sqref>
        </x14:conditionalFormatting>
        <x14:conditionalFormatting xmlns:xm="http://schemas.microsoft.com/office/excel/2006/main">
          <x14:cfRule type="iconSet" priority="525" id="{C6A94F05-F441-415B-AF53-BA4491E919C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AK20</xm:sqref>
        </x14:conditionalFormatting>
        <x14:conditionalFormatting xmlns:xm="http://schemas.microsoft.com/office/excel/2006/main">
          <x14:cfRule type="iconSet" priority="325" id="{44730818-71BF-44EA-8288-9427B1BE14B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AK32</xm:sqref>
        </x14:conditionalFormatting>
        <x14:conditionalFormatting xmlns:xm="http://schemas.microsoft.com/office/excel/2006/main">
          <x14:cfRule type="iconSet" priority="322" id="{F8B7F708-3FAF-4000-BC49-3F19EA3290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AK34</xm:sqref>
        </x14:conditionalFormatting>
        <x14:conditionalFormatting xmlns:xm="http://schemas.microsoft.com/office/excel/2006/main">
          <x14:cfRule type="iconSet" priority="346" id="{80E9D653-859D-441A-8F26-21EFC621C0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AK35</xm:sqref>
        </x14:conditionalFormatting>
        <x14:conditionalFormatting xmlns:xm="http://schemas.microsoft.com/office/excel/2006/main">
          <x14:cfRule type="iconSet" priority="363" id="{8F31DF92-09EE-4C49-AE35-016EF650C61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AK37</xm:sqref>
        </x14:conditionalFormatting>
        <x14:conditionalFormatting xmlns:xm="http://schemas.microsoft.com/office/excel/2006/main">
          <x14:cfRule type="iconSet" priority="1504" id="{EFB0FF6F-C49C-4FEF-84D0-B86F89ACE9B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AL25:AM26</xm:sqref>
        </x14:conditionalFormatting>
        <x14:conditionalFormatting xmlns:xm="http://schemas.microsoft.com/office/excel/2006/main">
          <x14:cfRule type="iconSet" priority="1532" id="{E8BBD688-C499-4306-B66C-D7624D35C7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AL27:AM28</xm:sqref>
        </x14:conditionalFormatting>
        <x14:conditionalFormatting xmlns:xm="http://schemas.microsoft.com/office/excel/2006/main">
          <x14:cfRule type="iconSet" priority="1531" id="{B7C3F95F-D279-4462-A848-AC4408995C3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AL29:AM29</xm:sqref>
        </x14:conditionalFormatting>
        <x14:conditionalFormatting xmlns:xm="http://schemas.microsoft.com/office/excel/2006/main">
          <x14:cfRule type="iconSet" priority="410" id="{30B44C1E-EC58-4158-BD20-78F7064D2B9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AL30:AM30</xm:sqref>
        </x14:conditionalFormatting>
        <x14:conditionalFormatting xmlns:xm="http://schemas.microsoft.com/office/excel/2006/main">
          <x14:cfRule type="iconSet" priority="421" id="{703331D2-AC60-481D-9050-0991A2A80F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AL31:AM31</xm:sqref>
        </x14:conditionalFormatting>
        <x14:conditionalFormatting xmlns:xm="http://schemas.microsoft.com/office/excel/2006/main">
          <x14:cfRule type="iconSet" priority="399" id="{A0000FEC-2640-4DBE-9E82-3ADD25EB2FD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AL32:AM32</xm:sqref>
        </x14:conditionalFormatting>
        <x14:conditionalFormatting xmlns:xm="http://schemas.microsoft.com/office/excel/2006/main">
          <x14:cfRule type="iconSet" priority="428" id="{6543EC3F-CE49-4434-9B60-CBB0096C33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AL33:AM33</xm:sqref>
        </x14:conditionalFormatting>
        <x14:conditionalFormatting xmlns:xm="http://schemas.microsoft.com/office/excel/2006/main">
          <x14:cfRule type="iconSet" priority="376" id="{144D501A-56E5-41BE-9636-B1948DE42B4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AL34:AM34</xm:sqref>
        </x14:conditionalFormatting>
        <x14:conditionalFormatting xmlns:xm="http://schemas.microsoft.com/office/excel/2006/main">
          <x14:cfRule type="iconSet" priority="388" id="{262215A5-3380-439C-B24E-559068A03B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AL35:AM35</xm:sqref>
        </x14:conditionalFormatting>
        <x14:conditionalFormatting xmlns:xm="http://schemas.microsoft.com/office/excel/2006/main">
          <x14:cfRule type="iconSet" priority="353" id="{3A196F53-658C-42D6-8158-00A94DEE0A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AL36:AM36</xm:sqref>
        </x14:conditionalFormatting>
        <x14:conditionalFormatting xmlns:xm="http://schemas.microsoft.com/office/excel/2006/main">
          <x14:cfRule type="iconSet" priority="365" id="{B73B3387-3C1D-4D61-A684-A0902067BE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AL37:AM37</xm:sqref>
        </x14:conditionalFormatting>
        <x14:conditionalFormatting xmlns:xm="http://schemas.microsoft.com/office/excel/2006/main">
          <x14:cfRule type="iconSet" priority="269" id="{4672100A-C98D-4D34-A624-C283707296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AN7:AO7</xm:sqref>
        </x14:conditionalFormatting>
        <x14:conditionalFormatting xmlns:xm="http://schemas.microsoft.com/office/excel/2006/main">
          <x14:cfRule type="iconSet" priority="110" id="{BF019220-7390-44FC-BD75-8584D21163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AN8:AO8</xm:sqref>
        </x14:conditionalFormatting>
        <x14:conditionalFormatting xmlns:xm="http://schemas.microsoft.com/office/excel/2006/main">
          <x14:cfRule type="iconSet" priority="340" id="{189ACC50-2DAE-4210-B8EC-4B918C8ED8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AN9:AO9</xm:sqref>
        </x14:conditionalFormatting>
        <x14:conditionalFormatting xmlns:xm="http://schemas.microsoft.com/office/excel/2006/main">
          <x14:cfRule type="iconSet" priority="230" id="{E690653C-6A61-48D3-B38D-048A2706CC7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AN11:AO11</xm:sqref>
        </x14:conditionalFormatting>
        <x14:conditionalFormatting xmlns:xm="http://schemas.microsoft.com/office/excel/2006/main">
          <x14:cfRule type="iconSet" priority="603" id="{FE813FDE-B7FF-47BD-8B7B-A193AD5A9B4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AN12:AO12</xm:sqref>
        </x14:conditionalFormatting>
        <x14:conditionalFormatting xmlns:xm="http://schemas.microsoft.com/office/excel/2006/main">
          <x14:cfRule type="iconSet" priority="246" id="{8DABA1C9-3274-4E5B-A411-C505E1A5B2C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AN14:AO14</xm:sqref>
        </x14:conditionalFormatting>
        <x14:conditionalFormatting xmlns:xm="http://schemas.microsoft.com/office/excel/2006/main">
          <x14:cfRule type="iconSet" priority="253" id="{4B9331E1-5869-4884-894E-E43592B96C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AN15:AO15</xm:sqref>
        </x14:conditionalFormatting>
        <x14:conditionalFormatting xmlns:xm="http://schemas.microsoft.com/office/excel/2006/main">
          <x14:cfRule type="iconSet" priority="263" id="{A0E7A160-9FF1-411E-8A09-F291D43C0C2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AN16:AO17 AN10:AO10 AN13:AO13</xm:sqref>
        </x14:conditionalFormatting>
        <x14:conditionalFormatting xmlns:xm="http://schemas.microsoft.com/office/excel/2006/main">
          <x14:cfRule type="iconSet" priority="339" id="{199FB2F6-866C-46D0-B3CB-81506134FED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AN18:AO18</xm:sqref>
        </x14:conditionalFormatting>
        <x14:conditionalFormatting xmlns:xm="http://schemas.microsoft.com/office/excel/2006/main">
          <x14:cfRule type="iconSet" priority="338" id="{854CAA5A-184A-4F9E-B009-EA2F8DEEB20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AN19:AO19</xm:sqref>
        </x14:conditionalFormatting>
        <x14:conditionalFormatting xmlns:xm="http://schemas.microsoft.com/office/excel/2006/main">
          <x14:cfRule type="iconSet" priority="337" id="{91C6CE00-63C3-474D-81A7-93DF46C026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AN20:AO20</xm:sqref>
        </x14:conditionalFormatting>
        <x14:conditionalFormatting xmlns:xm="http://schemas.microsoft.com/office/excel/2006/main">
          <x14:cfRule type="iconSet" priority="335" id="{E302CF27-2CAA-4607-8A19-AEEE9592F5A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AN21:AO23</xm:sqref>
        </x14:conditionalFormatting>
        <x14:conditionalFormatting xmlns:xm="http://schemas.microsoft.com/office/excel/2006/main">
          <x14:cfRule type="iconSet" priority="334" id="{F61625C4-8A1C-4751-B273-7FC119D3C57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AN24:AO24</xm:sqref>
        </x14:conditionalFormatting>
        <x14:conditionalFormatting xmlns:xm="http://schemas.microsoft.com/office/excel/2006/main">
          <x14:cfRule type="iconSet" priority="469" id="{C261B773-71DC-4CC3-B867-F3B8313B77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AN26:AP26</xm:sqref>
        </x14:conditionalFormatting>
        <x14:conditionalFormatting xmlns:xm="http://schemas.microsoft.com/office/excel/2006/main">
          <x14:cfRule type="iconSet" priority="1533" id="{694ABECF-09E2-4494-9F3F-841F8F443E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AN28:AP28</xm:sqref>
        </x14:conditionalFormatting>
        <x14:conditionalFormatting xmlns:xm="http://schemas.microsoft.com/office/excel/2006/main">
          <x14:cfRule type="iconSet" priority="407" id="{278D1ED9-3CA5-4C85-9FE3-3240FFA074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AN30:AP30</xm:sqref>
        </x14:conditionalFormatting>
        <x14:conditionalFormatting xmlns:xm="http://schemas.microsoft.com/office/excel/2006/main">
          <x14:cfRule type="iconSet" priority="418" id="{D04A0854-D9E0-433F-AA00-F97EDE360E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AN31:AP31</xm:sqref>
        </x14:conditionalFormatting>
        <x14:conditionalFormatting xmlns:xm="http://schemas.microsoft.com/office/excel/2006/main">
          <x14:cfRule type="iconSet" priority="397" id="{9644715F-67F3-42E7-BC55-2B06C685F60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AN32:AP32</xm:sqref>
        </x14:conditionalFormatting>
        <x14:conditionalFormatting xmlns:xm="http://schemas.microsoft.com/office/excel/2006/main">
          <x14:cfRule type="iconSet" priority="425" id="{075F0343-EAB7-486E-9B33-DC81A96879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AN33:AP33</xm:sqref>
        </x14:conditionalFormatting>
        <x14:conditionalFormatting xmlns:xm="http://schemas.microsoft.com/office/excel/2006/main">
          <x14:cfRule type="iconSet" priority="374" id="{67BDC216-7961-4FA6-90D9-CB88DD14229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AN34:AP34</xm:sqref>
        </x14:conditionalFormatting>
        <x14:conditionalFormatting xmlns:xm="http://schemas.microsoft.com/office/excel/2006/main">
          <x14:cfRule type="iconSet" priority="385" id="{991ECCE9-3832-4B40-A670-7B74D3E142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AN35:AP35</xm:sqref>
        </x14:conditionalFormatting>
        <x14:conditionalFormatting xmlns:xm="http://schemas.microsoft.com/office/excel/2006/main">
          <x14:cfRule type="iconSet" priority="351" id="{363129B8-85DB-470A-9DD8-F2739881F0E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AN36:AP36</xm:sqref>
        </x14:conditionalFormatting>
        <x14:conditionalFormatting xmlns:xm="http://schemas.microsoft.com/office/excel/2006/main">
          <x14:cfRule type="iconSet" priority="362" id="{A6C5F952-0D64-42FA-92A7-DB25C5F01E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AN37:AP37</xm:sqref>
        </x14:conditionalFormatting>
        <x14:conditionalFormatting xmlns:xm="http://schemas.microsoft.com/office/excel/2006/main">
          <x14:cfRule type="iconSet" priority="1507" id="{DDD0ACBB-4ABF-4873-A695-C684137ECC7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AN25:AR25</xm:sqref>
        </x14:conditionalFormatting>
        <x14:conditionalFormatting xmlns:xm="http://schemas.microsoft.com/office/excel/2006/main">
          <x14:cfRule type="iconSet" priority="464" id="{FC5E0926-C2E7-4604-965B-FEA56AB3CA2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AN27:AR27</xm:sqref>
        </x14:conditionalFormatting>
        <x14:conditionalFormatting xmlns:xm="http://schemas.microsoft.com/office/excel/2006/main">
          <x14:cfRule type="iconSet" priority="1534" id="{F6464820-F3D4-421C-A5C7-869780F9514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AN29:AR29</xm:sqref>
        </x14:conditionalFormatting>
        <x14:conditionalFormatting xmlns:xm="http://schemas.microsoft.com/office/excel/2006/main">
          <x14:cfRule type="iconSet" priority="522" id="{632528AB-2F22-4BB6-BD41-5B5BAD178E7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AQ20</xm:sqref>
        </x14:conditionalFormatting>
        <x14:conditionalFormatting xmlns:xm="http://schemas.microsoft.com/office/excel/2006/main">
          <x14:cfRule type="iconSet" priority="436" id="{DD92ABD1-C654-4586-BEE1-D2BEBF4D44D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AQ28</xm:sqref>
        </x14:conditionalFormatting>
        <x14:conditionalFormatting xmlns:xm="http://schemas.microsoft.com/office/excel/2006/main">
          <x14:cfRule type="iconSet" priority="105" id="{D496F793-0E2D-4DCC-9B53-7EFF13B1C3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AQ31</xm:sqref>
        </x14:conditionalFormatting>
        <x14:conditionalFormatting xmlns:xm="http://schemas.microsoft.com/office/excel/2006/main">
          <x14:cfRule type="iconSet" priority="345" id="{78503A51-3A2C-4AAC-9CA5-5C4B585E8C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AQ35</xm:sqref>
        </x14:conditionalFormatting>
        <x14:conditionalFormatting xmlns:xm="http://schemas.microsoft.com/office/excel/2006/main">
          <x14:cfRule type="iconSet" priority="343" id="{7FC1CCE4-DE57-47F3-84F2-894AC60C10C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AQ37</xm:sqref>
        </x14:conditionalFormatting>
        <x14:conditionalFormatting xmlns:xm="http://schemas.microsoft.com/office/excel/2006/main">
          <x14:cfRule type="iconSet" priority="270" id="{00B0A730-EB88-4567-81E1-6E4AC0899BE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AQ7:AR7</xm:sqref>
        </x14:conditionalFormatting>
        <x14:conditionalFormatting xmlns:xm="http://schemas.microsoft.com/office/excel/2006/main">
          <x14:cfRule type="iconSet" priority="111" id="{EF8001EA-AD42-4F8C-85D0-3E38F6A75D9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AQ8:AR8</xm:sqref>
        </x14:conditionalFormatting>
        <x14:conditionalFormatting xmlns:xm="http://schemas.microsoft.com/office/excel/2006/main">
          <x14:cfRule type="iconSet" priority="594" id="{6058923A-652B-4709-A965-89F4BE1A9D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AQ9:AR9</xm:sqref>
        </x14:conditionalFormatting>
        <x14:conditionalFormatting xmlns:xm="http://schemas.microsoft.com/office/excel/2006/main">
          <x14:cfRule type="iconSet" priority="231" id="{51C9F24E-78F1-4786-9D67-05419451CC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AQ11:AR11</xm:sqref>
        </x14:conditionalFormatting>
        <x14:conditionalFormatting xmlns:xm="http://schemas.microsoft.com/office/excel/2006/main">
          <x14:cfRule type="iconSet" priority="247" id="{CE8F64B4-4309-4734-AA0B-6ACE0838CDA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AQ14:AR14</xm:sqref>
        </x14:conditionalFormatting>
        <x14:conditionalFormatting xmlns:xm="http://schemas.microsoft.com/office/excel/2006/main">
          <x14:cfRule type="iconSet" priority="254" id="{45599D75-4ED7-4A8C-A316-38AF682324A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AQ15:AR15</xm:sqref>
        </x14:conditionalFormatting>
        <x14:conditionalFormatting xmlns:xm="http://schemas.microsoft.com/office/excel/2006/main">
          <x14:cfRule type="iconSet" priority="264" id="{5ED4CB6B-42AE-4B76-978A-C22D0F3A358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AQ16:AR17 AQ10:AR10 AQ13:AR13</xm:sqref>
        </x14:conditionalFormatting>
        <x14:conditionalFormatting xmlns:xm="http://schemas.microsoft.com/office/excel/2006/main">
          <x14:cfRule type="iconSet" priority="571" id="{9D3ECF0F-3AB9-4DA1-AB66-FD0BF81054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AQ19:AR19 AR20</xm:sqref>
        </x14:conditionalFormatting>
        <x14:conditionalFormatting xmlns:xm="http://schemas.microsoft.com/office/excel/2006/main">
          <x14:cfRule type="iconSet" priority="533" id="{A9CAEF4A-5C55-4D06-8255-654EF8F96B0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AQ21:AR23</xm:sqref>
        </x14:conditionalFormatting>
        <x14:conditionalFormatting xmlns:xm="http://schemas.microsoft.com/office/excel/2006/main">
          <x14:cfRule type="iconSet" priority="523" id="{09BEDE69-2157-47EC-B648-1CE804B151B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AQ24:AR24</xm:sqref>
        </x14:conditionalFormatting>
        <x14:conditionalFormatting xmlns:xm="http://schemas.microsoft.com/office/excel/2006/main">
          <x14:cfRule type="iconSet" priority="468" id="{C8DB3C60-456C-4545-A6C0-E0C5ACB301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AQ26:AR26</xm:sqref>
        </x14:conditionalFormatting>
        <x14:conditionalFormatting xmlns:xm="http://schemas.microsoft.com/office/excel/2006/main">
          <x14:cfRule type="iconSet" priority="406" id="{04E9CB0D-0D6C-443B-92D0-A6EED9BD1BC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AQ30:AR30</xm:sqref>
        </x14:conditionalFormatting>
        <x14:conditionalFormatting xmlns:xm="http://schemas.microsoft.com/office/excel/2006/main">
          <x14:cfRule type="iconSet" priority="396" id="{E91CDEB4-0516-46C5-9ACF-2A5ADB2CFBA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AQ32:AR32</xm:sqref>
        </x14:conditionalFormatting>
        <x14:conditionalFormatting xmlns:xm="http://schemas.microsoft.com/office/excel/2006/main">
          <x14:cfRule type="iconSet" priority="424" id="{698F5539-62C6-4DB6-8D91-0CAA4D15A8F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AQ33:AR33</xm:sqref>
        </x14:conditionalFormatting>
        <x14:conditionalFormatting xmlns:xm="http://schemas.microsoft.com/office/excel/2006/main">
          <x14:cfRule type="iconSet" priority="373" id="{202951F9-AB22-419F-8EFD-FA6E9055B98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AQ34:AR34</xm:sqref>
        </x14:conditionalFormatting>
        <x14:conditionalFormatting xmlns:xm="http://schemas.microsoft.com/office/excel/2006/main">
          <x14:cfRule type="iconSet" priority="350" id="{D5B83DBE-0163-4943-9FC8-48BA2F6F4BF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AQ36:AR36</xm:sqref>
        </x14:conditionalFormatting>
        <x14:conditionalFormatting xmlns:xm="http://schemas.microsoft.com/office/excel/2006/main">
          <x14:cfRule type="iconSet" priority="871" id="{77D9B8FB-0EE0-4818-8AB8-1F831E674C7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AQ18:AS18 AS13:AS17 AS7:AS11</xm:sqref>
        </x14:conditionalFormatting>
        <x14:conditionalFormatting xmlns:xm="http://schemas.microsoft.com/office/excel/2006/main">
          <x14:cfRule type="iconSet" priority="1535" id="{0EFB2A99-2CEE-4F30-8510-21064C54E06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AR28</xm:sqref>
        </x14:conditionalFormatting>
        <x14:conditionalFormatting xmlns:xm="http://schemas.microsoft.com/office/excel/2006/main">
          <x14:cfRule type="iconSet" priority="104" id="{44912CF3-2583-4D1A-BB2D-7B90010654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AR31</xm:sqref>
        </x14:conditionalFormatting>
        <x14:conditionalFormatting xmlns:xm="http://schemas.microsoft.com/office/excel/2006/main">
          <x14:cfRule type="iconSet" priority="344" id="{0ACC839F-7C90-47F8-AF71-2B7AA289F0D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AR35</xm:sqref>
        </x14:conditionalFormatting>
        <x14:conditionalFormatting xmlns:xm="http://schemas.microsoft.com/office/excel/2006/main">
          <x14:cfRule type="iconSet" priority="342" id="{A719F554-3278-4214-B57B-1200D154AA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AR37</xm:sqref>
        </x14:conditionalFormatting>
        <x14:conditionalFormatting xmlns:xm="http://schemas.microsoft.com/office/excel/2006/main">
          <x14:cfRule type="iconSet" priority="966" id="{CF1D6B8C-0B48-4E6F-BCBD-A8A4F4326ED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AS19:AS20</xm:sqref>
        </x14:conditionalFormatting>
        <x14:conditionalFormatting xmlns:xm="http://schemas.microsoft.com/office/excel/2006/main">
          <x14:cfRule type="iconSet" priority="1536" id="{3B0E8B7F-B90F-4549-9327-37F8A14148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AS21:AS37</xm:sqref>
        </x14:conditionalFormatting>
        <x14:conditionalFormatting xmlns:xm="http://schemas.microsoft.com/office/excel/2006/main">
          <x14:cfRule type="iconSet" priority="708" id="{6DB56492-AF5C-4BEE-8074-D27D2E56B5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</xm:sqref>
        </x14:conditionalFormatting>
        <x14:conditionalFormatting xmlns:xm="http://schemas.microsoft.com/office/excel/2006/main">
          <x14:cfRule type="iconSet" priority="194" id="{24B2F724-4969-4853-8BAE-546DE5E529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AT7</xm:sqref>
        </x14:conditionalFormatting>
        <x14:conditionalFormatting xmlns:xm="http://schemas.microsoft.com/office/excel/2006/main">
          <x14:cfRule type="iconSet" priority="190" id="{EBD5FBBD-65AB-4969-9F7D-277545BBAAC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AT11</xm:sqref>
        </x14:conditionalFormatting>
        <x14:conditionalFormatting xmlns:xm="http://schemas.microsoft.com/office/excel/2006/main">
          <x14:cfRule type="iconSet" priority="191" id="{CD381D2B-C010-4C62-95C4-922103907B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AT14</xm:sqref>
        </x14:conditionalFormatting>
        <x14:conditionalFormatting xmlns:xm="http://schemas.microsoft.com/office/excel/2006/main">
          <x14:cfRule type="iconSet" priority="192" id="{09DB61BC-E704-4980-90F7-ACC052DDCB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AT15</xm:sqref>
        </x14:conditionalFormatting>
        <x14:conditionalFormatting xmlns:xm="http://schemas.microsoft.com/office/excel/2006/main">
          <x14:cfRule type="iconSet" priority="193" id="{4A623192-3542-4D4D-BEFB-2D962E23705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AT16:AT17 AT10 AT13</xm:sqref>
        </x14:conditionalFormatting>
        <x14:conditionalFormatting xmlns:xm="http://schemas.microsoft.com/office/excel/2006/main">
          <x14:cfRule type="iconSet" priority="204" id="{4B26B182-76D3-4BE2-A0D7-CA086ED1332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AT18 AT8:AT9</xm:sqref>
        </x14:conditionalFormatting>
        <x14:conditionalFormatting xmlns:xm="http://schemas.microsoft.com/office/excel/2006/main">
          <x14:cfRule type="iconSet" priority="205" id="{FCA7FB03-EA7C-4BCE-8BC4-0E164B1CD36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AT19:AT20</xm:sqref>
        </x14:conditionalFormatting>
        <x14:conditionalFormatting xmlns:xm="http://schemas.microsoft.com/office/excel/2006/main">
          <x14:cfRule type="iconSet" priority="203" id="{4991D98C-000E-4997-AF26-F36A5556DB2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AT21:AT24</xm:sqref>
        </x14:conditionalFormatting>
        <x14:conditionalFormatting xmlns:xm="http://schemas.microsoft.com/office/excel/2006/main">
          <x14:cfRule type="iconSet" priority="206" id="{5E21FCEB-ECA1-4814-8029-C2A48E7416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AT25:AT26</xm:sqref>
        </x14:conditionalFormatting>
        <x14:conditionalFormatting xmlns:xm="http://schemas.microsoft.com/office/excel/2006/main">
          <x14:cfRule type="iconSet" priority="208" id="{D2CA0745-9AD6-4087-852B-684F25FB15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AT27:AT28</xm:sqref>
        </x14:conditionalFormatting>
        <x14:conditionalFormatting xmlns:xm="http://schemas.microsoft.com/office/excel/2006/main">
          <x14:cfRule type="iconSet" priority="207" id="{6B8C2197-079C-48EF-8138-8032B1F93F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AT29</xm:sqref>
        </x14:conditionalFormatting>
        <x14:conditionalFormatting xmlns:xm="http://schemas.microsoft.com/office/excel/2006/main">
          <x14:cfRule type="iconSet" priority="200" id="{0605A3F5-76C7-470C-B074-8D20AA76963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AT30</xm:sqref>
        </x14:conditionalFormatting>
        <x14:conditionalFormatting xmlns:xm="http://schemas.microsoft.com/office/excel/2006/main">
          <x14:cfRule type="iconSet" priority="201" id="{7765C22B-0400-4E5C-B3F3-7E0C15CCC59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AT31</xm:sqref>
        </x14:conditionalFormatting>
        <x14:conditionalFormatting xmlns:xm="http://schemas.microsoft.com/office/excel/2006/main">
          <x14:cfRule type="iconSet" priority="199" id="{97239D4D-7C53-41B0-9264-6E7D8DFDEB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AT32</xm:sqref>
        </x14:conditionalFormatting>
        <x14:conditionalFormatting xmlns:xm="http://schemas.microsoft.com/office/excel/2006/main">
          <x14:cfRule type="iconSet" priority="202" id="{E4927773-BD4F-45CC-AD68-FD85EFAACA7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AT33</xm:sqref>
        </x14:conditionalFormatting>
        <x14:conditionalFormatting xmlns:xm="http://schemas.microsoft.com/office/excel/2006/main">
          <x14:cfRule type="iconSet" priority="197" id="{41EF8EF9-B0D5-4AEB-A213-AA6F034BCF9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AT34</xm:sqref>
        </x14:conditionalFormatting>
        <x14:conditionalFormatting xmlns:xm="http://schemas.microsoft.com/office/excel/2006/main">
          <x14:cfRule type="iconSet" priority="198" id="{6BE2D1DD-A88C-4D4C-9B5F-83F1901D653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AT35</xm:sqref>
        </x14:conditionalFormatting>
        <x14:conditionalFormatting xmlns:xm="http://schemas.microsoft.com/office/excel/2006/main">
          <x14:cfRule type="iconSet" priority="195" id="{CE66EC92-3320-45BB-ABFE-2683D65D9CF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AT36</xm:sqref>
        </x14:conditionalFormatting>
        <x14:conditionalFormatting xmlns:xm="http://schemas.microsoft.com/office/excel/2006/main">
          <x14:cfRule type="iconSet" priority="196" id="{F590A019-4CCD-4FD9-84ED-BD38DABE95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AT37</xm:sqref>
        </x14:conditionalFormatting>
        <x14:conditionalFormatting xmlns:xm="http://schemas.microsoft.com/office/excel/2006/main">
          <x14:cfRule type="iconSet" priority="189" id="{C2CD653F-79B0-4A7D-A234-AB63AFE496B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AU13:AU18 AU7:AU11</xm:sqref>
        </x14:conditionalFormatting>
        <x14:conditionalFormatting xmlns:xm="http://schemas.microsoft.com/office/excel/2006/main">
          <x14:cfRule type="iconSet" priority="177" id="{7948DEB8-EB72-4B8E-BB7B-250D3C70AE4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AU20</xm:sqref>
        </x14:conditionalFormatting>
        <x14:conditionalFormatting xmlns:xm="http://schemas.microsoft.com/office/excel/2006/main">
          <x14:cfRule type="iconSet" priority="169" id="{D665CF2E-3A7E-414B-ABCF-C2B6A568B0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AU30 AU32</xm:sqref>
        </x14:conditionalFormatting>
        <x14:conditionalFormatting xmlns:xm="http://schemas.microsoft.com/office/excel/2006/main">
          <x14:cfRule type="iconSet" priority="103" id="{4B973A4F-C9C0-4583-9962-C3AE96FB2A1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AU31</xm:sqref>
        </x14:conditionalFormatting>
        <x14:conditionalFormatting xmlns:xm="http://schemas.microsoft.com/office/excel/2006/main">
          <x14:cfRule type="iconSet" priority="172" id="{7B416F42-E27A-40AD-9773-7922A5123CC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AU33</xm:sqref>
        </x14:conditionalFormatting>
        <x14:conditionalFormatting xmlns:xm="http://schemas.microsoft.com/office/excel/2006/main">
          <x14:cfRule type="iconSet" priority="161" id="{BE8A8DF1-900D-4622-9E7C-AB99A196312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AU34</xm:sqref>
        </x14:conditionalFormatting>
        <x14:conditionalFormatting xmlns:xm="http://schemas.microsoft.com/office/excel/2006/main">
          <x14:cfRule type="iconSet" priority="100" id="{DCBC4465-C0AA-40E9-8401-A2BDD3A508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AU35</xm:sqref>
        </x14:conditionalFormatting>
        <x14:conditionalFormatting xmlns:xm="http://schemas.microsoft.com/office/excel/2006/main">
          <x14:cfRule type="iconSet" priority="157" id="{1EC7884B-E5E9-464D-B7EA-7ABD2393C1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AU37</xm:sqref>
        </x14:conditionalFormatting>
        <x14:conditionalFormatting xmlns:xm="http://schemas.microsoft.com/office/excel/2006/main">
          <x14:cfRule type="iconSet" priority="144" id="{1118803A-92A6-46BF-926C-CBE9FDD532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AU36:AV36</xm:sqref>
        </x14:conditionalFormatting>
        <x14:conditionalFormatting xmlns:xm="http://schemas.microsoft.com/office/excel/2006/main">
          <x14:cfRule type="iconSet" priority="185" id="{A5EA2B8C-7767-4E6A-A0FC-2D3CB6E400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AU12:AW12</xm:sqref>
        </x14:conditionalFormatting>
        <x14:conditionalFormatting xmlns:xm="http://schemas.microsoft.com/office/excel/2006/main">
          <x14:cfRule type="iconSet" priority="180" id="{B711E8A2-A770-4A5A-B56E-90A3D24DC97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AU19:AY19</xm:sqref>
        </x14:conditionalFormatting>
        <x14:conditionalFormatting xmlns:xm="http://schemas.microsoft.com/office/excel/2006/main">
          <x14:cfRule type="iconSet" priority="179" id="{068648E4-91AD-40FE-BD12-F7465975978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AU21:AY23</xm:sqref>
        </x14:conditionalFormatting>
        <x14:conditionalFormatting xmlns:xm="http://schemas.microsoft.com/office/excel/2006/main">
          <x14:cfRule type="iconSet" priority="178" id="{C55F7B1E-6161-4174-80A1-59821A16BC3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AU24:AY24</xm:sqref>
        </x14:conditionalFormatting>
        <x14:conditionalFormatting xmlns:xm="http://schemas.microsoft.com/office/excel/2006/main">
          <x14:cfRule type="iconSet" priority="171" id="{EEAE5C83-4610-478B-AF33-65286A3D9A7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AU25:AY25</xm:sqref>
        </x14:conditionalFormatting>
        <x14:conditionalFormatting xmlns:xm="http://schemas.microsoft.com/office/excel/2006/main">
          <x14:cfRule type="iconSet" priority="124" id="{1A292120-E3BD-4E7B-82E2-D0E17607D45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AU26:AY26</xm:sqref>
        </x14:conditionalFormatting>
        <x14:conditionalFormatting xmlns:xm="http://schemas.microsoft.com/office/excel/2006/main">
          <x14:cfRule type="iconSet" priority="123" id="{E625265D-97D6-4CF7-935D-C4E832C3AA0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AU27:AY27</xm:sqref>
        </x14:conditionalFormatting>
        <x14:conditionalFormatting xmlns:xm="http://schemas.microsoft.com/office/excel/2006/main">
          <x14:cfRule type="iconSet" priority="122" id="{CFAD6623-972D-4D90-BE06-0B96B77B81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AU28:AY28</xm:sqref>
        </x14:conditionalFormatting>
        <x14:conditionalFormatting xmlns:xm="http://schemas.microsoft.com/office/excel/2006/main">
          <x14:cfRule type="iconSet" priority="121" id="{FCDC0C32-8EDE-4E6C-B21C-AF655198A3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AU29:AY29</xm:sqref>
        </x14:conditionalFormatting>
        <x14:conditionalFormatting xmlns:xm="http://schemas.microsoft.com/office/excel/2006/main">
          <x14:cfRule type="iconSet" priority="183" id="{BD8EFF0C-B20A-4FBE-8372-05A8459684B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AV7:AV9</xm:sqref>
        </x14:conditionalFormatting>
        <x14:conditionalFormatting xmlns:xm="http://schemas.microsoft.com/office/excel/2006/main">
          <x14:cfRule type="iconSet" priority="135" id="{54C88253-B146-4708-932D-C8A6E77EF6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AV11</xm:sqref>
        </x14:conditionalFormatting>
        <x14:conditionalFormatting xmlns:xm="http://schemas.microsoft.com/office/excel/2006/main">
          <x14:cfRule type="iconSet" priority="137" id="{33722308-58AC-4552-B976-B3942AAD6D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AV14</xm:sqref>
        </x14:conditionalFormatting>
        <x14:conditionalFormatting xmlns:xm="http://schemas.microsoft.com/office/excel/2006/main">
          <x14:cfRule type="iconSet" priority="131" id="{FA9338F2-8B0A-4297-B390-ECC1789593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AV15</xm:sqref>
        </x14:conditionalFormatting>
        <x14:conditionalFormatting xmlns:xm="http://schemas.microsoft.com/office/excel/2006/main">
          <x14:cfRule type="iconSet" priority="141" id="{15C97BAA-0129-4041-8C8D-EE0336A495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AV16:AV17 AV10 AV13</xm:sqref>
        </x14:conditionalFormatting>
        <x14:conditionalFormatting xmlns:xm="http://schemas.microsoft.com/office/excel/2006/main">
          <x14:cfRule type="iconSet" priority="176" id="{452B4317-46D5-4F31-8D4E-CEB74F4F0D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AV20</xm:sqref>
        </x14:conditionalFormatting>
        <x14:conditionalFormatting xmlns:xm="http://schemas.microsoft.com/office/excel/2006/main">
          <x14:cfRule type="iconSet" priority="168" id="{6DF5DA91-5312-4683-8EBE-0B62786C8E0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AV30</xm:sqref>
        </x14:conditionalFormatting>
        <x14:conditionalFormatting xmlns:xm="http://schemas.microsoft.com/office/excel/2006/main">
          <x14:cfRule type="iconSet" priority="102" id="{5B98D75F-EBD5-48E5-86A7-295E5E4742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AV31</xm:sqref>
        </x14:conditionalFormatting>
        <x14:conditionalFormatting xmlns:xm="http://schemas.microsoft.com/office/excel/2006/main">
          <x14:cfRule type="iconSet" priority="158" id="{FCAEAB61-051C-4A68-9EB1-7F63103CA15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AV34</xm:sqref>
        </x14:conditionalFormatting>
        <x14:conditionalFormatting xmlns:xm="http://schemas.microsoft.com/office/excel/2006/main">
          <x14:cfRule type="iconSet" priority="101" id="{85E0AACD-E158-4C50-AFE1-A44CA4C9D6C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AV35</xm:sqref>
        </x14:conditionalFormatting>
        <x14:conditionalFormatting xmlns:xm="http://schemas.microsoft.com/office/excel/2006/main">
          <x14:cfRule type="iconSet" priority="156" id="{9452E805-19FD-491A-931B-005EE81BB3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AV37</xm:sqref>
        </x14:conditionalFormatting>
        <x14:conditionalFormatting xmlns:xm="http://schemas.microsoft.com/office/excel/2006/main">
          <x14:cfRule type="iconSet" priority="164" id="{795EF0C6-30A3-4F5D-BCCD-09F849E496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AV32:AW32</xm:sqref>
        </x14:conditionalFormatting>
        <x14:conditionalFormatting xmlns:xm="http://schemas.microsoft.com/office/excel/2006/main">
          <x14:cfRule type="iconSet" priority="166" id="{15CBD005-259E-4C49-A4F1-081B064129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AV33:AW33</xm:sqref>
        </x14:conditionalFormatting>
        <x14:conditionalFormatting xmlns:xm="http://schemas.microsoft.com/office/excel/2006/main">
          <x14:cfRule type="iconSet" priority="125" id="{1C86CC19-E740-48F4-B55A-8F4268CB09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AV18:AY18</xm:sqref>
        </x14:conditionalFormatting>
        <x14:conditionalFormatting xmlns:xm="http://schemas.microsoft.com/office/excel/2006/main">
          <x14:cfRule type="iconSet" priority="182" id="{B45B599C-78E0-4AA5-9C45-A2F37FD2DA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AW7:AW9</xm:sqref>
        </x14:conditionalFormatting>
        <x14:conditionalFormatting xmlns:xm="http://schemas.microsoft.com/office/excel/2006/main">
          <x14:cfRule type="iconSet" priority="134" id="{95CF6004-B87F-45EA-97A9-223F866C3ED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AW11</xm:sqref>
        </x14:conditionalFormatting>
        <x14:conditionalFormatting xmlns:xm="http://schemas.microsoft.com/office/excel/2006/main">
          <x14:cfRule type="iconSet" priority="139" id="{EDA9B0EA-2B69-49BA-AB17-871F88357C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AW14</xm:sqref>
        </x14:conditionalFormatting>
        <x14:conditionalFormatting xmlns:xm="http://schemas.microsoft.com/office/excel/2006/main">
          <x14:cfRule type="iconSet" priority="130" id="{7AE5912A-EAB2-41F4-809A-D71CCE34C2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AW15</xm:sqref>
        </x14:conditionalFormatting>
        <x14:conditionalFormatting xmlns:xm="http://schemas.microsoft.com/office/excel/2006/main">
          <x14:cfRule type="iconSet" priority="140" id="{867140F8-5BBE-41DD-8DF2-1FA99861C2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AW16:AW17 AW10 AW13</xm:sqref>
        </x14:conditionalFormatting>
        <x14:conditionalFormatting xmlns:xm="http://schemas.microsoft.com/office/excel/2006/main">
          <x14:cfRule type="iconSet" priority="175" id="{FA794719-7089-45D0-ACFA-28CA775672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AW20</xm:sqref>
        </x14:conditionalFormatting>
        <x14:conditionalFormatting xmlns:xm="http://schemas.microsoft.com/office/excel/2006/main">
          <x14:cfRule type="iconSet" priority="148" id="{6407E04E-C2DE-4950-9F35-D24B56EEBE1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AW34</xm:sqref>
        </x14:conditionalFormatting>
        <x14:conditionalFormatting xmlns:xm="http://schemas.microsoft.com/office/excel/2006/main">
          <x14:cfRule type="iconSet" priority="160" id="{3732BF95-2404-40B6-BE89-A9E7DB3ECC2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AW35</xm:sqref>
        </x14:conditionalFormatting>
        <x14:conditionalFormatting xmlns:xm="http://schemas.microsoft.com/office/excel/2006/main">
          <x14:cfRule type="iconSet" priority="152" id="{B13553A4-BB4A-4085-82DB-55D5E69AEA4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AW36</xm:sqref>
        </x14:conditionalFormatting>
        <x14:conditionalFormatting xmlns:xm="http://schemas.microsoft.com/office/excel/2006/main">
          <x14:cfRule type="iconSet" priority="99" id="{82F89D6F-CFEF-452E-87A3-10263C4A03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AW37</xm:sqref>
        </x14:conditionalFormatting>
        <x14:conditionalFormatting xmlns:xm="http://schemas.microsoft.com/office/excel/2006/main">
          <x14:cfRule type="iconSet" priority="167" id="{98B840B9-D82F-40CC-B337-29A6689D2C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AW30:AY30</xm:sqref>
        </x14:conditionalFormatting>
        <x14:conditionalFormatting xmlns:xm="http://schemas.microsoft.com/office/excel/2006/main">
          <x14:cfRule type="iconSet" priority="170" id="{6B01FA5C-DD41-489C-85A7-88ED39E225C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AW31:AY31</xm:sqref>
        </x14:conditionalFormatting>
        <x14:conditionalFormatting xmlns:xm="http://schemas.microsoft.com/office/excel/2006/main">
          <x14:cfRule type="iconSet" priority="707" id="{4330D380-CA1D-43A4-BFF5-CE753D99AAE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</xm:sqref>
        </x14:conditionalFormatting>
        <x14:conditionalFormatting xmlns:xm="http://schemas.microsoft.com/office/excel/2006/main">
          <x14:cfRule type="iconSet" priority="127" id="{F159D6D8-D88B-4F7C-BA0E-503CE6876A3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AX12</xm:sqref>
        </x14:conditionalFormatting>
        <x14:conditionalFormatting xmlns:xm="http://schemas.microsoft.com/office/excel/2006/main">
          <x14:cfRule type="iconSet" priority="133" id="{BC8BCDE7-8F54-450E-9887-27BE6D0100C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AX13</xm:sqref>
        </x14:conditionalFormatting>
        <x14:conditionalFormatting xmlns:xm="http://schemas.microsoft.com/office/excel/2006/main">
          <x14:cfRule type="iconSet" priority="129" id="{EFC564FA-08FC-4631-9670-F4EEC2039CB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AX15</xm:sqref>
        </x14:conditionalFormatting>
        <x14:conditionalFormatting xmlns:xm="http://schemas.microsoft.com/office/excel/2006/main">
          <x14:cfRule type="iconSet" priority="174" id="{1BD686CC-274D-4763-BC2D-856A859AF7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AX20</xm:sqref>
        </x14:conditionalFormatting>
        <x14:conditionalFormatting xmlns:xm="http://schemas.microsoft.com/office/excel/2006/main">
          <x14:cfRule type="iconSet" priority="149" id="{AE1754FF-95A7-454C-A19F-F00FA55AEEE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AX32</xm:sqref>
        </x14:conditionalFormatting>
        <x14:conditionalFormatting xmlns:xm="http://schemas.microsoft.com/office/excel/2006/main">
          <x14:cfRule type="iconSet" priority="146" id="{97743EAF-EFB8-48CB-AD8D-DEA6F87426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AX34</xm:sqref>
        </x14:conditionalFormatting>
        <x14:conditionalFormatting xmlns:xm="http://schemas.microsoft.com/office/excel/2006/main">
          <x14:cfRule type="iconSet" priority="159" id="{4364A6EB-3C34-4C0E-8837-B11AC643AA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AX35</xm:sqref>
        </x14:conditionalFormatting>
        <x14:conditionalFormatting xmlns:xm="http://schemas.microsoft.com/office/excel/2006/main">
          <x14:cfRule type="iconSet" priority="143" id="{487A8612-5600-4B1C-94BD-3B06258CCE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AX7:AY7</xm:sqref>
        </x14:conditionalFormatting>
        <x14:conditionalFormatting xmlns:xm="http://schemas.microsoft.com/office/excel/2006/main">
          <x14:cfRule type="iconSet" priority="108" id="{1C8DFB6A-4D09-46BA-AFB3-6746013F31E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AX8:AY8</xm:sqref>
        </x14:conditionalFormatting>
        <x14:conditionalFormatting xmlns:xm="http://schemas.microsoft.com/office/excel/2006/main">
          <x14:cfRule type="iconSet" priority="181" id="{EBEC2CC4-03DF-496A-A3B4-BC258D2522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AX9:AY9</xm:sqref>
        </x14:conditionalFormatting>
        <x14:conditionalFormatting xmlns:xm="http://schemas.microsoft.com/office/excel/2006/main">
          <x14:cfRule type="iconSet" priority="136" id="{653E86A6-FD21-4522-B66F-787EC3029EC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AX11:AY11</xm:sqref>
        </x14:conditionalFormatting>
        <x14:conditionalFormatting xmlns:xm="http://schemas.microsoft.com/office/excel/2006/main">
          <x14:cfRule type="iconSet" priority="138" id="{F237E834-7C7F-48E2-AD42-AB5ECD085D1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AX14:AY14</xm:sqref>
        </x14:conditionalFormatting>
        <x14:conditionalFormatting xmlns:xm="http://schemas.microsoft.com/office/excel/2006/main">
          <x14:cfRule type="iconSet" priority="142" id="{5EEF2FE1-A14E-4DE6-88DC-72EE5C46A0D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AX16:AY17 AX10</xm:sqref>
        </x14:conditionalFormatting>
        <x14:conditionalFormatting xmlns:xm="http://schemas.microsoft.com/office/excel/2006/main">
          <x14:cfRule type="iconSet" priority="165" id="{5CB7D575-2EA6-453B-BBCD-2154C0C695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AX33:AY33</xm:sqref>
        </x14:conditionalFormatting>
        <x14:conditionalFormatting xmlns:xm="http://schemas.microsoft.com/office/excel/2006/main">
          <x14:cfRule type="iconSet" priority="145" id="{6BA55005-652E-450B-A6C7-9DB575125C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AX36:AY36</xm:sqref>
        </x14:conditionalFormatting>
        <x14:conditionalFormatting xmlns:xm="http://schemas.microsoft.com/office/excel/2006/main">
          <x14:cfRule type="iconSet" priority="98" id="{DD67FEB0-C9F7-46BF-94D3-FEF089140C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AX37:AY37</xm:sqref>
        </x14:conditionalFormatting>
        <x14:conditionalFormatting xmlns:xm="http://schemas.microsoft.com/office/excel/2006/main">
          <x14:cfRule type="iconSet" priority="126" id="{9707F011-646B-4813-A334-27EA596273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AY10</xm:sqref>
        </x14:conditionalFormatting>
        <x14:conditionalFormatting xmlns:xm="http://schemas.microsoft.com/office/excel/2006/main">
          <x14:cfRule type="iconSet" priority="188" id="{DF6AACAE-868C-4AAF-B3BB-36AC424C91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AY12 AU6:AY6</xm:sqref>
        </x14:conditionalFormatting>
        <x14:conditionalFormatting xmlns:xm="http://schemas.microsoft.com/office/excel/2006/main">
          <x14:cfRule type="iconSet" priority="132" id="{82A29787-E358-46CA-8B5E-4FB2C961CD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AY13</xm:sqref>
        </x14:conditionalFormatting>
        <x14:conditionalFormatting xmlns:xm="http://schemas.microsoft.com/office/excel/2006/main">
          <x14:cfRule type="iconSet" priority="128" id="{6E243DBC-4AC7-4183-8694-0E55435F562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AY15</xm:sqref>
        </x14:conditionalFormatting>
        <x14:conditionalFormatting xmlns:xm="http://schemas.microsoft.com/office/excel/2006/main">
          <x14:cfRule type="iconSet" priority="173" id="{DB64926B-7919-448B-BF53-386EDB6E80A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AY20</xm:sqref>
        </x14:conditionalFormatting>
        <x14:conditionalFormatting xmlns:xm="http://schemas.microsoft.com/office/excel/2006/main">
          <x14:cfRule type="iconSet" priority="150" id="{48D9E368-AA8A-4489-B340-1CA37650D0C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AY32</xm:sqref>
        </x14:conditionalFormatting>
        <x14:conditionalFormatting xmlns:xm="http://schemas.microsoft.com/office/excel/2006/main">
          <x14:cfRule type="iconSet" priority="147" id="{4CDE0399-78BA-4B61-8939-77468134BE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AY34</xm:sqref>
        </x14:conditionalFormatting>
        <x14:conditionalFormatting xmlns:xm="http://schemas.microsoft.com/office/excel/2006/main">
          <x14:cfRule type="iconSet" priority="151" id="{48685FBC-39AF-460C-B79D-AF584B251B0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AY35</xm:sqref>
        </x14:conditionalFormatting>
        <x14:conditionalFormatting xmlns:xm="http://schemas.microsoft.com/office/excel/2006/main">
          <x14:cfRule type="iconSet" priority="119" id="{4A7B3364-A4DA-4E94-A21B-4B713A8C70B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AZ12 AZ6</xm:sqref>
        </x14:conditionalFormatting>
        <x14:conditionalFormatting xmlns:xm="http://schemas.microsoft.com/office/excel/2006/main">
          <x14:cfRule type="iconSet" priority="117" id="{7206FB03-18FE-4485-AE2C-FBFED89B19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AZ13:AZ18 AZ7:AZ11</xm:sqref>
        </x14:conditionalFormatting>
        <x14:conditionalFormatting xmlns:xm="http://schemas.microsoft.com/office/excel/2006/main">
          <x14:cfRule type="iconSet" priority="118" id="{8B55D9FB-265A-42BB-BDF9-44AA4FF5E9E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AZ19:AZ20</xm:sqref>
        </x14:conditionalFormatting>
        <x14:conditionalFormatting xmlns:xm="http://schemas.microsoft.com/office/excel/2006/main">
          <x14:cfRule type="iconSet" priority="120" id="{44A19C99-070E-4D08-802F-7964938F55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AZ21:AZ37</xm:sqref>
        </x14:conditionalFormatting>
        <x14:conditionalFormatting xmlns:xm="http://schemas.microsoft.com/office/excel/2006/main">
          <x14:cfRule type="iconSet" priority="77" id="{24B72D88-8E0E-4717-BD7F-B42F229B2F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BA7</xm:sqref>
        </x14:conditionalFormatting>
        <x14:conditionalFormatting xmlns:xm="http://schemas.microsoft.com/office/excel/2006/main">
          <x14:cfRule type="iconSet" priority="73" id="{B17D3B4A-3376-49A4-88BB-8FC200F44E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BA11</xm:sqref>
        </x14:conditionalFormatting>
        <x14:conditionalFormatting xmlns:xm="http://schemas.microsoft.com/office/excel/2006/main">
          <x14:cfRule type="iconSet" priority="92" id="{8B21B11D-E188-411E-97D8-38CF59F80EC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BA12 BA6</xm:sqref>
        </x14:conditionalFormatting>
        <x14:conditionalFormatting xmlns:xm="http://schemas.microsoft.com/office/excel/2006/main">
          <x14:cfRule type="iconSet" priority="74" id="{DAFFB7B8-C1EB-4D81-AA90-3F47255BC08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BA14</xm:sqref>
        </x14:conditionalFormatting>
        <x14:conditionalFormatting xmlns:xm="http://schemas.microsoft.com/office/excel/2006/main">
          <x14:cfRule type="iconSet" priority="75" id="{DE67920F-5D63-4295-A794-AC3A377E63E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BA15</xm:sqref>
        </x14:conditionalFormatting>
        <x14:conditionalFormatting xmlns:xm="http://schemas.microsoft.com/office/excel/2006/main">
          <x14:cfRule type="iconSet" priority="76" id="{70D2516D-1BE3-40F1-8EFC-A7F3157C78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BA16:BA17 BA10 BA13</xm:sqref>
        </x14:conditionalFormatting>
        <x14:conditionalFormatting xmlns:xm="http://schemas.microsoft.com/office/excel/2006/main">
          <x14:cfRule type="iconSet" priority="87" id="{2EA7081D-BE41-4D39-A627-C8028C74A38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BA18 BA8:BA9</xm:sqref>
        </x14:conditionalFormatting>
        <x14:conditionalFormatting xmlns:xm="http://schemas.microsoft.com/office/excel/2006/main">
          <x14:cfRule type="iconSet" priority="88" id="{7597F088-D58D-496B-8865-99A74DBF2A0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BA19:BA20</xm:sqref>
        </x14:conditionalFormatting>
        <x14:conditionalFormatting xmlns:xm="http://schemas.microsoft.com/office/excel/2006/main">
          <x14:cfRule type="iconSet" priority="86" id="{F1DA17AC-2EE0-40EC-898A-1882481F53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BA21:BA24</xm:sqref>
        </x14:conditionalFormatting>
        <x14:conditionalFormatting xmlns:xm="http://schemas.microsoft.com/office/excel/2006/main">
          <x14:cfRule type="iconSet" priority="89" id="{5867173D-82C6-4059-A5B6-38AB6963BD2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BA25:BA26</xm:sqref>
        </x14:conditionalFormatting>
        <x14:conditionalFormatting xmlns:xm="http://schemas.microsoft.com/office/excel/2006/main">
          <x14:cfRule type="iconSet" priority="91" id="{986C4A5E-B7DE-44DD-95D5-6850D638DE6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BA27:BA28</xm:sqref>
        </x14:conditionalFormatting>
        <x14:conditionalFormatting xmlns:xm="http://schemas.microsoft.com/office/excel/2006/main">
          <x14:cfRule type="iconSet" priority="90" id="{F36F7825-ED44-44D4-9E20-DA1B4D22DD7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BA29</xm:sqref>
        </x14:conditionalFormatting>
        <x14:conditionalFormatting xmlns:xm="http://schemas.microsoft.com/office/excel/2006/main">
          <x14:cfRule type="iconSet" priority="83" id="{B34D2A88-7D38-4829-9C95-E3DCD247ED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BA30</xm:sqref>
        </x14:conditionalFormatting>
        <x14:conditionalFormatting xmlns:xm="http://schemas.microsoft.com/office/excel/2006/main">
          <x14:cfRule type="iconSet" priority="84" id="{856A6C20-BF33-4CE0-A563-E3B33EE21F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BA31</xm:sqref>
        </x14:conditionalFormatting>
        <x14:conditionalFormatting xmlns:xm="http://schemas.microsoft.com/office/excel/2006/main">
          <x14:cfRule type="iconSet" priority="82" id="{19FAAEEA-4A44-45AD-9521-19DE1D88C86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BA32</xm:sqref>
        </x14:conditionalFormatting>
        <x14:conditionalFormatting xmlns:xm="http://schemas.microsoft.com/office/excel/2006/main">
          <x14:cfRule type="iconSet" priority="85" id="{ED6D9BF4-FCEE-4075-8E7F-9F4A5B59044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BA33</xm:sqref>
        </x14:conditionalFormatting>
        <x14:conditionalFormatting xmlns:xm="http://schemas.microsoft.com/office/excel/2006/main">
          <x14:cfRule type="iconSet" priority="80" id="{0BFD1A5B-6F29-4759-BB23-A57BB30710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BA34</xm:sqref>
        </x14:conditionalFormatting>
        <x14:conditionalFormatting xmlns:xm="http://schemas.microsoft.com/office/excel/2006/main">
          <x14:cfRule type="iconSet" priority="81" id="{523D61C2-E6CF-4EEC-AF42-989304CCED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BA35</xm:sqref>
        </x14:conditionalFormatting>
        <x14:conditionalFormatting xmlns:xm="http://schemas.microsoft.com/office/excel/2006/main">
          <x14:cfRule type="iconSet" priority="78" id="{6486119E-A8C3-4491-9801-1EF2FB38ED5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BA36</xm:sqref>
        </x14:conditionalFormatting>
        <x14:conditionalFormatting xmlns:xm="http://schemas.microsoft.com/office/excel/2006/main">
          <x14:cfRule type="iconSet" priority="79" id="{6C3E3382-6815-41B8-BF74-027F7795D40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BA37</xm:sqref>
        </x14:conditionalFormatting>
        <x14:conditionalFormatting xmlns:xm="http://schemas.microsoft.com/office/excel/2006/main">
          <x14:cfRule type="iconSet" priority="706" id="{3415E45D-560B-4D48-B18C-FD6D1923DF8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</xm:sqref>
        </x14:conditionalFormatting>
        <x14:conditionalFormatting xmlns:xm="http://schemas.microsoft.com/office/excel/2006/main">
          <x14:cfRule type="iconSet" priority="72" id="{FF8BDBB4-B0F3-485E-9EDE-2A5F6E61637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BB13:BB18 BB7:BB11</xm:sqref>
        </x14:conditionalFormatting>
        <x14:conditionalFormatting xmlns:xm="http://schemas.microsoft.com/office/excel/2006/main">
          <x14:cfRule type="iconSet" priority="63" id="{60F9B8B3-490B-4E1F-B1AB-EB6B26E040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BB20</xm:sqref>
        </x14:conditionalFormatting>
        <x14:conditionalFormatting xmlns:xm="http://schemas.microsoft.com/office/excel/2006/main">
          <x14:cfRule type="iconSet" priority="55" id="{938C055D-E317-41F4-ADB1-B2DEF5C510D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BB30 BB32</xm:sqref>
        </x14:conditionalFormatting>
        <x14:conditionalFormatting xmlns:xm="http://schemas.microsoft.com/office/excel/2006/main">
          <x14:cfRule type="iconSet" priority="6" id="{9887CA17-ADA5-4CD3-83A1-3939F999D5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BB31</xm:sqref>
        </x14:conditionalFormatting>
        <x14:conditionalFormatting xmlns:xm="http://schemas.microsoft.com/office/excel/2006/main">
          <x14:cfRule type="iconSet" priority="58" id="{5B8E6622-0691-45B6-BCDB-481D157C35E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BB33</xm:sqref>
        </x14:conditionalFormatting>
        <x14:conditionalFormatting xmlns:xm="http://schemas.microsoft.com/office/excel/2006/main">
          <x14:cfRule type="iconSet" priority="49" id="{F6BB1B83-5CA3-4FDE-A110-25F510FAB2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BB34</xm:sqref>
        </x14:conditionalFormatting>
        <x14:conditionalFormatting xmlns:xm="http://schemas.microsoft.com/office/excel/2006/main">
          <x14:cfRule type="iconSet" priority="3" id="{A1703BC3-0603-41AB-A60F-9CE48BD88D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BB35</xm:sqref>
        </x14:conditionalFormatting>
        <x14:conditionalFormatting xmlns:xm="http://schemas.microsoft.com/office/excel/2006/main">
          <x14:cfRule type="iconSet" priority="45" id="{901AA1F6-02FA-4F87-B6DA-38AFE350404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BB37</xm:sqref>
        </x14:conditionalFormatting>
        <x14:conditionalFormatting xmlns:xm="http://schemas.microsoft.com/office/excel/2006/main">
          <x14:cfRule type="iconSet" priority="35" id="{D7E1DF57-3BC3-4B31-A221-7EA8C458F9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BB36:BC36</xm:sqref>
        </x14:conditionalFormatting>
        <x14:conditionalFormatting xmlns:xm="http://schemas.microsoft.com/office/excel/2006/main">
          <x14:cfRule type="iconSet" priority="70" id="{A2BBDE5B-4826-4252-8A8B-4C9D7DD26FC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BB12:BD12</xm:sqref>
        </x14:conditionalFormatting>
        <x14:conditionalFormatting xmlns:xm="http://schemas.microsoft.com/office/excel/2006/main">
          <x14:cfRule type="iconSet" priority="66" id="{A63BF577-6CDC-40CA-BBCB-181BB43AD4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BB19:BF19</xm:sqref>
        </x14:conditionalFormatting>
        <x14:conditionalFormatting xmlns:xm="http://schemas.microsoft.com/office/excel/2006/main">
          <x14:cfRule type="iconSet" priority="65" id="{C6DF5E99-6CAE-4E17-83BD-9E09969A358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BB21:BF23</xm:sqref>
        </x14:conditionalFormatting>
        <x14:conditionalFormatting xmlns:xm="http://schemas.microsoft.com/office/excel/2006/main">
          <x14:cfRule type="iconSet" priority="64" id="{204D0233-45CB-48DC-8B70-40976ED3268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BB24:BF24</xm:sqref>
        </x14:conditionalFormatting>
        <x14:conditionalFormatting xmlns:xm="http://schemas.microsoft.com/office/excel/2006/main">
          <x14:cfRule type="iconSet" priority="57" id="{3A486CE0-10E1-4A36-9736-1A78054E11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BB25:BF25</xm:sqref>
        </x14:conditionalFormatting>
        <x14:conditionalFormatting xmlns:xm="http://schemas.microsoft.com/office/excel/2006/main">
          <x14:cfRule type="iconSet" priority="15" id="{29CBCBF1-2B3E-4BCE-8F2F-BE5B9D33E40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BB26:BF26</xm:sqref>
        </x14:conditionalFormatting>
        <x14:conditionalFormatting xmlns:xm="http://schemas.microsoft.com/office/excel/2006/main">
          <x14:cfRule type="iconSet" priority="14" id="{67607677-F979-46CC-AA1B-25FD15EA558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BB27:BF27</xm:sqref>
        </x14:conditionalFormatting>
        <x14:conditionalFormatting xmlns:xm="http://schemas.microsoft.com/office/excel/2006/main">
          <x14:cfRule type="iconSet" priority="13" id="{9ADE5A7D-0C9C-43F3-9BB3-391EBC6105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BB28:BF28</xm:sqref>
        </x14:conditionalFormatting>
        <x14:conditionalFormatting xmlns:xm="http://schemas.microsoft.com/office/excel/2006/main">
          <x14:cfRule type="iconSet" priority="12" id="{C154C761-3FBA-46A0-A5A6-14A5630A93F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BB29:BF29</xm:sqref>
        </x14:conditionalFormatting>
        <x14:conditionalFormatting xmlns:xm="http://schemas.microsoft.com/office/excel/2006/main">
          <x14:cfRule type="iconSet" priority="69" id="{CDF15887-EEDA-4E28-AA1D-2A8F00876B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BC7:BC9</xm:sqref>
        </x14:conditionalFormatting>
        <x14:conditionalFormatting xmlns:xm="http://schemas.microsoft.com/office/excel/2006/main">
          <x14:cfRule type="iconSet" priority="26" id="{194030D2-D702-4907-9A80-D180D5D6860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BC11</xm:sqref>
        </x14:conditionalFormatting>
        <x14:conditionalFormatting xmlns:xm="http://schemas.microsoft.com/office/excel/2006/main">
          <x14:cfRule type="iconSet" priority="28" id="{79E3AC84-28D5-4B39-B39E-28CA1E43A28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BC14</xm:sqref>
        </x14:conditionalFormatting>
        <x14:conditionalFormatting xmlns:xm="http://schemas.microsoft.com/office/excel/2006/main">
          <x14:cfRule type="iconSet" priority="22" id="{2EABA87A-1973-4347-87E9-506BFE366CB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BC15</xm:sqref>
        </x14:conditionalFormatting>
        <x14:conditionalFormatting xmlns:xm="http://schemas.microsoft.com/office/excel/2006/main">
          <x14:cfRule type="iconSet" priority="32" id="{79010498-DC77-45A4-BB02-4698CA6A15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BC16:BC17 BC10 BC13</xm:sqref>
        </x14:conditionalFormatting>
        <x14:conditionalFormatting xmlns:xm="http://schemas.microsoft.com/office/excel/2006/main">
          <x14:cfRule type="iconSet" priority="62" id="{85D08442-1161-496A-AD31-DF91D6EFA27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BC20</xm:sqref>
        </x14:conditionalFormatting>
        <x14:conditionalFormatting xmlns:xm="http://schemas.microsoft.com/office/excel/2006/main">
          <x14:cfRule type="iconSet" priority="54" id="{AE78A28B-D5CF-4384-B405-F919CE4890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BC30</xm:sqref>
        </x14:conditionalFormatting>
        <x14:conditionalFormatting xmlns:xm="http://schemas.microsoft.com/office/excel/2006/main">
          <x14:cfRule type="iconSet" priority="5" id="{CC262644-7949-439E-99FB-6A0E986D8F0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BC31</xm:sqref>
        </x14:conditionalFormatting>
        <x14:conditionalFormatting xmlns:xm="http://schemas.microsoft.com/office/excel/2006/main">
          <x14:cfRule type="iconSet" priority="46" id="{6F781A88-047A-414D-847A-52F0E1F16C4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BC34</xm:sqref>
        </x14:conditionalFormatting>
        <x14:conditionalFormatting xmlns:xm="http://schemas.microsoft.com/office/excel/2006/main">
          <x14:cfRule type="iconSet" priority="4" id="{957D29F0-E087-4479-A9CB-0855B01F9E9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BC35</xm:sqref>
        </x14:conditionalFormatting>
        <x14:conditionalFormatting xmlns:xm="http://schemas.microsoft.com/office/excel/2006/main">
          <x14:cfRule type="iconSet" priority="44" id="{23645192-742F-476C-9677-6DEB67A1B43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BC37</xm:sqref>
        </x14:conditionalFormatting>
        <x14:conditionalFormatting xmlns:xm="http://schemas.microsoft.com/office/excel/2006/main">
          <x14:cfRule type="iconSet" priority="50" id="{98B72797-3325-4355-BB5E-DFB5680D2F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BC32:BD32</xm:sqref>
        </x14:conditionalFormatting>
        <x14:conditionalFormatting xmlns:xm="http://schemas.microsoft.com/office/excel/2006/main">
          <x14:cfRule type="iconSet" priority="52" id="{08F5311D-31F7-43D9-8BE1-0F413D9A98B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BC33:BD33</xm:sqref>
        </x14:conditionalFormatting>
        <x14:conditionalFormatting xmlns:xm="http://schemas.microsoft.com/office/excel/2006/main">
          <x14:cfRule type="iconSet" priority="16" id="{82007752-8D99-4E12-A064-83FE86BEC73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BC18:BF18</xm:sqref>
        </x14:conditionalFormatting>
        <x14:conditionalFormatting xmlns:xm="http://schemas.microsoft.com/office/excel/2006/main">
          <x14:cfRule type="iconSet" priority="68" id="{163EC305-8B57-4229-8DFA-677FEF4027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BD7:BD9</xm:sqref>
        </x14:conditionalFormatting>
        <x14:conditionalFormatting xmlns:xm="http://schemas.microsoft.com/office/excel/2006/main">
          <x14:cfRule type="iconSet" priority="25" id="{8851E531-0684-4B98-893C-F19B5D0BE5F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BD11</xm:sqref>
        </x14:conditionalFormatting>
        <x14:conditionalFormatting xmlns:xm="http://schemas.microsoft.com/office/excel/2006/main">
          <x14:cfRule type="iconSet" priority="30" id="{D6A50132-5FAE-4B0A-867C-6C1CD9DE800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BD14</xm:sqref>
        </x14:conditionalFormatting>
        <x14:conditionalFormatting xmlns:xm="http://schemas.microsoft.com/office/excel/2006/main">
          <x14:cfRule type="iconSet" priority="21" id="{B640DE8E-B145-49AF-8A81-03399904FA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BD15</xm:sqref>
        </x14:conditionalFormatting>
        <x14:conditionalFormatting xmlns:xm="http://schemas.microsoft.com/office/excel/2006/main">
          <x14:cfRule type="iconSet" priority="31" id="{AB32541A-7219-400C-A1D7-EFD0A5B486F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BD16:BD17 BD10 BD13</xm:sqref>
        </x14:conditionalFormatting>
        <x14:conditionalFormatting xmlns:xm="http://schemas.microsoft.com/office/excel/2006/main">
          <x14:cfRule type="iconSet" priority="61" id="{A4F2A46A-9B08-43BA-8A93-D6CD44F3A5E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BD20</xm:sqref>
        </x14:conditionalFormatting>
        <x14:conditionalFormatting xmlns:xm="http://schemas.microsoft.com/office/excel/2006/main">
          <x14:cfRule type="iconSet" priority="39" id="{BC5813AA-EFA7-4DD2-92FC-3CA51448CC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BD34</xm:sqref>
        </x14:conditionalFormatting>
        <x14:conditionalFormatting xmlns:xm="http://schemas.microsoft.com/office/excel/2006/main">
          <x14:cfRule type="iconSet" priority="48" id="{40051024-0FDD-47BF-91BA-F7DDE161CD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BD35</xm:sqref>
        </x14:conditionalFormatting>
        <x14:conditionalFormatting xmlns:xm="http://schemas.microsoft.com/office/excel/2006/main">
          <x14:cfRule type="iconSet" priority="43" id="{49AB9AF5-5C4A-4A06-8BD4-424D87550BB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BD36</xm:sqref>
        </x14:conditionalFormatting>
        <x14:conditionalFormatting xmlns:xm="http://schemas.microsoft.com/office/excel/2006/main">
          <x14:cfRule type="iconSet" priority="2" id="{101E6930-47F6-4844-84BE-13682850174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BD37</xm:sqref>
        </x14:conditionalFormatting>
        <x14:conditionalFormatting xmlns:xm="http://schemas.microsoft.com/office/excel/2006/main">
          <x14:cfRule type="iconSet" priority="53" id="{AAE0CC14-2E8D-4A23-B2DF-16EB970621F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BD30:BF30</xm:sqref>
        </x14:conditionalFormatting>
        <x14:conditionalFormatting xmlns:xm="http://schemas.microsoft.com/office/excel/2006/main">
          <x14:cfRule type="iconSet" priority="56" id="{576F453C-EE0A-4FBD-B085-DC67F5C9966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BD31:BF31</xm:sqref>
        </x14:conditionalFormatting>
        <x14:conditionalFormatting xmlns:xm="http://schemas.microsoft.com/office/excel/2006/main">
          <x14:cfRule type="iconSet" priority="18" id="{9DD1544B-DEFE-452D-83BB-F628294D86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BE12</xm:sqref>
        </x14:conditionalFormatting>
        <x14:conditionalFormatting xmlns:xm="http://schemas.microsoft.com/office/excel/2006/main">
          <x14:cfRule type="iconSet" priority="24" id="{3417A4C6-2803-4E4F-8BDF-9EB2435E63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BE13</xm:sqref>
        </x14:conditionalFormatting>
        <x14:conditionalFormatting xmlns:xm="http://schemas.microsoft.com/office/excel/2006/main">
          <x14:cfRule type="iconSet" priority="20" id="{E47E9CAF-2C0B-4FBF-9931-D3B531F609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BE15</xm:sqref>
        </x14:conditionalFormatting>
        <x14:conditionalFormatting xmlns:xm="http://schemas.microsoft.com/office/excel/2006/main">
          <x14:cfRule type="iconSet" priority="60" id="{30BDAEDE-8E48-44DE-B8BD-0CAF069CF57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BE20</xm:sqref>
        </x14:conditionalFormatting>
        <x14:conditionalFormatting xmlns:xm="http://schemas.microsoft.com/office/excel/2006/main">
          <x14:cfRule type="iconSet" priority="40" id="{C72A6D48-FD77-4488-89F5-74B753DEC2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BE32</xm:sqref>
        </x14:conditionalFormatting>
        <x14:conditionalFormatting xmlns:xm="http://schemas.microsoft.com/office/excel/2006/main">
          <x14:cfRule type="iconSet" priority="37" id="{C2A3E155-6FE0-4E4D-8A0C-367231635D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BE34</xm:sqref>
        </x14:conditionalFormatting>
        <x14:conditionalFormatting xmlns:xm="http://schemas.microsoft.com/office/excel/2006/main">
          <x14:cfRule type="iconSet" priority="47" id="{1FB44048-6105-4AB5-AFFE-299348FA5B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BE35</xm:sqref>
        </x14:conditionalFormatting>
        <x14:conditionalFormatting xmlns:xm="http://schemas.microsoft.com/office/excel/2006/main">
          <x14:cfRule type="iconSet" priority="34" id="{B9E652F8-ED33-40CC-868C-F2665134AD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BE7:BF7</xm:sqref>
        </x14:conditionalFormatting>
        <x14:conditionalFormatting xmlns:xm="http://schemas.microsoft.com/office/excel/2006/main">
          <x14:cfRule type="iconSet" priority="7" id="{E9A669AE-5251-4A38-924F-548A1A48611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BE8:BF8</xm:sqref>
        </x14:conditionalFormatting>
        <x14:conditionalFormatting xmlns:xm="http://schemas.microsoft.com/office/excel/2006/main">
          <x14:cfRule type="iconSet" priority="67" id="{6408CCFB-2E76-4482-9B90-41B6A3B3BB4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BE9:BF9</xm:sqref>
        </x14:conditionalFormatting>
        <x14:conditionalFormatting xmlns:xm="http://schemas.microsoft.com/office/excel/2006/main">
          <x14:cfRule type="iconSet" priority="27" id="{E0775442-E446-46B5-ADCC-9BADD962FB4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BE11:BF11</xm:sqref>
        </x14:conditionalFormatting>
        <x14:conditionalFormatting xmlns:xm="http://schemas.microsoft.com/office/excel/2006/main">
          <x14:cfRule type="iconSet" priority="29" id="{B448A7AE-1173-4056-9CF4-DE1D4E1094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BE14:BF14</xm:sqref>
        </x14:conditionalFormatting>
        <x14:conditionalFormatting xmlns:xm="http://schemas.microsoft.com/office/excel/2006/main">
          <x14:cfRule type="iconSet" priority="33" id="{D8071AD9-18D7-4617-AECF-09A8ED826B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BE16:BF17 BE10</xm:sqref>
        </x14:conditionalFormatting>
        <x14:conditionalFormatting xmlns:xm="http://schemas.microsoft.com/office/excel/2006/main">
          <x14:cfRule type="iconSet" priority="51" id="{AC8C5ECC-3661-4FD2-9A52-2268CEE2EA5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BE33:BF33</xm:sqref>
        </x14:conditionalFormatting>
        <x14:conditionalFormatting xmlns:xm="http://schemas.microsoft.com/office/excel/2006/main">
          <x14:cfRule type="iconSet" priority="36" id="{472BAE25-84C9-431F-BE96-ECF07D1492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BE36:BF36</xm:sqref>
        </x14:conditionalFormatting>
        <x14:conditionalFormatting xmlns:xm="http://schemas.microsoft.com/office/excel/2006/main">
          <x14:cfRule type="iconSet" priority="1" id="{F832E3DA-A2B8-4DD0-A589-C821983CBA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BE37:BF37</xm:sqref>
        </x14:conditionalFormatting>
        <x14:conditionalFormatting xmlns:xm="http://schemas.microsoft.com/office/excel/2006/main">
          <x14:cfRule type="iconSet" priority="17" id="{27E774AF-6C3D-4CAE-899A-9072E986EA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BF10</xm:sqref>
        </x14:conditionalFormatting>
        <x14:conditionalFormatting xmlns:xm="http://schemas.microsoft.com/office/excel/2006/main">
          <x14:cfRule type="iconSet" priority="71" id="{5E99B37B-A614-4590-86AE-A463ADB6608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BF12 BB6:BF6</xm:sqref>
        </x14:conditionalFormatting>
        <x14:conditionalFormatting xmlns:xm="http://schemas.microsoft.com/office/excel/2006/main">
          <x14:cfRule type="iconSet" priority="23" id="{F163828E-9126-432F-B415-1B2A4FACA7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BF13</xm:sqref>
        </x14:conditionalFormatting>
        <x14:conditionalFormatting xmlns:xm="http://schemas.microsoft.com/office/excel/2006/main">
          <x14:cfRule type="iconSet" priority="19" id="{E2D59739-E6A0-462D-A41E-24EAF700DA8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BF15</xm:sqref>
        </x14:conditionalFormatting>
        <x14:conditionalFormatting xmlns:xm="http://schemas.microsoft.com/office/excel/2006/main">
          <x14:cfRule type="iconSet" priority="59" id="{D10E1526-7BCA-4CEC-8B5A-461497DD13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BF20</xm:sqref>
        </x14:conditionalFormatting>
        <x14:conditionalFormatting xmlns:xm="http://schemas.microsoft.com/office/excel/2006/main">
          <x14:cfRule type="iconSet" priority="41" id="{F1F6E01F-3539-43AC-A549-F079D711649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BF32</xm:sqref>
        </x14:conditionalFormatting>
        <x14:conditionalFormatting xmlns:xm="http://schemas.microsoft.com/office/excel/2006/main">
          <x14:cfRule type="iconSet" priority="38" id="{2CCCADCF-C2B7-4166-9079-81DA13B75A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BF34</xm:sqref>
        </x14:conditionalFormatting>
        <x14:conditionalFormatting xmlns:xm="http://schemas.microsoft.com/office/excel/2006/main">
          <x14:cfRule type="iconSet" priority="42" id="{06962E30-E562-4733-8D67-4B9CB4F304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BF35</xm:sqref>
        </x14:conditionalFormatting>
        <x14:conditionalFormatting xmlns:xm="http://schemas.microsoft.com/office/excel/2006/main">
          <x14:cfRule type="iconSet" priority="10" id="{EEAF36FF-9022-4364-824A-8B4EF5271A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BG12 BG6</xm:sqref>
        </x14:conditionalFormatting>
        <x14:conditionalFormatting xmlns:xm="http://schemas.microsoft.com/office/excel/2006/main">
          <x14:cfRule type="iconSet" priority="8" id="{BD11F0DB-27F6-4D08-880A-93005BD0D42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BG13:BG18 BG7:BG11</xm:sqref>
        </x14:conditionalFormatting>
        <x14:conditionalFormatting xmlns:xm="http://schemas.microsoft.com/office/excel/2006/main">
          <x14:cfRule type="iconSet" priority="9" id="{4D233E81-0C30-4C60-986C-8457DDD4719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BG19:BG20</xm:sqref>
        </x14:conditionalFormatting>
        <x14:conditionalFormatting xmlns:xm="http://schemas.microsoft.com/office/excel/2006/main">
          <x14:cfRule type="iconSet" priority="11" id="{18B2C157-355D-4ABF-B437-AF02523BFD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BG21:BG37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94D9E-80B5-4CE6-B3D3-FF728A68EC25}">
  <sheetPr>
    <pageSetUpPr fitToPage="1"/>
  </sheetPr>
  <dimension ref="A1:AT19"/>
  <sheetViews>
    <sheetView showGridLines="0" zoomScale="26" zoomScaleNormal="51" workbookViewId="0">
      <selection activeCell="A2" sqref="A2:AL19"/>
    </sheetView>
  </sheetViews>
  <sheetFormatPr defaultColWidth="8.44140625" defaultRowHeight="31.2" x14ac:dyDescent="0.6"/>
  <cols>
    <col min="1" max="1" width="17.33203125" style="25" bestFit="1" customWidth="1"/>
    <col min="2" max="2" width="42" style="25" customWidth="1"/>
    <col min="3" max="3" width="24.5546875" style="26" customWidth="1"/>
    <col min="4" max="4" width="22.44140625" style="27" customWidth="1"/>
    <col min="5" max="5" width="7.6640625" style="28" customWidth="1"/>
    <col min="6" max="6" width="19.33203125" style="28" hidden="1" customWidth="1"/>
    <col min="7" max="7" width="58" style="26" customWidth="1"/>
    <col min="8" max="8" width="25.5546875" style="26" customWidth="1"/>
    <col min="9" max="9" width="52" style="28" bestFit="1" customWidth="1"/>
    <col min="10" max="10" width="27.33203125" style="28" customWidth="1"/>
    <col min="11" max="11" width="18" style="28" customWidth="1"/>
    <col min="12" max="12" width="13.44140625" style="28" customWidth="1"/>
    <col min="13" max="13" width="12.6640625" style="29" customWidth="1"/>
    <col min="14" max="14" width="14.33203125" style="29" customWidth="1"/>
    <col min="15" max="15" width="47.88671875" style="29" customWidth="1"/>
    <col min="16" max="17" width="19.33203125" style="29" customWidth="1"/>
    <col min="18" max="32" width="11.5546875" style="14" customWidth="1"/>
    <col min="33" max="33" width="13.5546875" style="14" customWidth="1"/>
    <col min="34" max="39" width="11.5546875" style="14" customWidth="1"/>
    <col min="40" max="40" width="13.5546875" style="14" customWidth="1"/>
    <col min="41" max="45" width="11.5546875" style="14" customWidth="1"/>
    <col min="46" max="16384" width="8.44140625" style="13"/>
  </cols>
  <sheetData>
    <row r="1" spans="1:46" x14ac:dyDescent="0.6">
      <c r="AT1" s="52">
        <v>1</v>
      </c>
    </row>
    <row r="2" spans="1:46" x14ac:dyDescent="0.6">
      <c r="R2" s="52">
        <v>1</v>
      </c>
      <c r="S2" s="83" t="s">
        <v>52</v>
      </c>
      <c r="T2" s="84"/>
      <c r="U2" s="85"/>
      <c r="V2" s="52">
        <v>2</v>
      </c>
      <c r="W2" s="83" t="s">
        <v>53</v>
      </c>
      <c r="X2" s="84"/>
      <c r="Y2" s="85"/>
      <c r="Z2" s="52">
        <v>0</v>
      </c>
      <c r="AA2" s="83" t="s">
        <v>54</v>
      </c>
      <c r="AB2" s="84"/>
      <c r="AC2" s="84"/>
      <c r="AD2" s="72"/>
      <c r="AE2" s="71"/>
      <c r="AF2" s="71"/>
      <c r="AG2" s="73"/>
      <c r="AM2" s="71"/>
      <c r="AN2" s="73"/>
    </row>
    <row r="3" spans="1:46" s="34" customFormat="1" ht="23.4" x14ac:dyDescent="0.45">
      <c r="A3" s="30"/>
      <c r="B3" s="30"/>
      <c r="C3" s="31"/>
      <c r="D3" s="32"/>
      <c r="E3" s="33"/>
      <c r="F3" s="33"/>
      <c r="G3" s="66"/>
      <c r="H3" s="66"/>
      <c r="K3" s="33"/>
      <c r="L3" s="33"/>
      <c r="M3" s="69"/>
      <c r="N3" s="33"/>
      <c r="O3" s="33"/>
      <c r="P3" s="33"/>
      <c r="Q3" s="33"/>
      <c r="R3" s="82" t="s">
        <v>57</v>
      </c>
      <c r="S3" s="82"/>
      <c r="T3" s="82"/>
      <c r="U3" s="82"/>
      <c r="V3" s="82"/>
      <c r="W3" s="82"/>
      <c r="X3" s="82"/>
      <c r="Y3" s="81" t="s">
        <v>58</v>
      </c>
      <c r="Z3" s="81"/>
      <c r="AA3" s="81"/>
      <c r="AB3" s="81"/>
      <c r="AC3" s="81"/>
      <c r="AD3" s="81"/>
      <c r="AE3" s="81"/>
      <c r="AF3" s="82" t="s">
        <v>184</v>
      </c>
      <c r="AG3" s="82"/>
      <c r="AH3" s="82"/>
      <c r="AI3" s="82"/>
      <c r="AJ3" s="82"/>
      <c r="AK3" s="82"/>
      <c r="AL3" s="82"/>
      <c r="AM3" s="82" t="s">
        <v>184</v>
      </c>
      <c r="AN3" s="82"/>
      <c r="AO3" s="82"/>
      <c r="AP3" s="82"/>
      <c r="AQ3" s="82"/>
      <c r="AR3" s="82"/>
      <c r="AS3" s="82"/>
    </row>
    <row r="4" spans="1:46" s="34" customFormat="1" ht="23.4" x14ac:dyDescent="0.45">
      <c r="A4" s="30"/>
      <c r="B4" s="30"/>
      <c r="C4" s="31"/>
      <c r="D4" s="32"/>
      <c r="E4" s="33"/>
      <c r="F4" s="33"/>
      <c r="G4" s="66"/>
      <c r="H4" s="66"/>
      <c r="K4" s="33"/>
      <c r="L4" s="33"/>
      <c r="M4" s="33"/>
      <c r="N4" s="70"/>
      <c r="O4" s="70"/>
      <c r="P4" s="70"/>
      <c r="Q4" s="70"/>
      <c r="R4" s="35" t="s">
        <v>59</v>
      </c>
      <c r="S4" s="35" t="s">
        <v>60</v>
      </c>
      <c r="T4" s="35" t="s">
        <v>61</v>
      </c>
      <c r="U4" s="35" t="s">
        <v>62</v>
      </c>
      <c r="V4" s="35" t="s">
        <v>63</v>
      </c>
      <c r="W4" s="35" t="s">
        <v>64</v>
      </c>
      <c r="X4" s="35" t="s">
        <v>65</v>
      </c>
      <c r="Y4" s="35" t="s">
        <v>59</v>
      </c>
      <c r="Z4" s="35" t="s">
        <v>60</v>
      </c>
      <c r="AA4" s="35" t="s">
        <v>61</v>
      </c>
      <c r="AB4" s="35" t="s">
        <v>62</v>
      </c>
      <c r="AC4" s="35" t="s">
        <v>63</v>
      </c>
      <c r="AD4" s="35" t="s">
        <v>64</v>
      </c>
      <c r="AE4" s="35" t="s">
        <v>65</v>
      </c>
      <c r="AF4" s="35" t="s">
        <v>59</v>
      </c>
      <c r="AG4" s="35" t="s">
        <v>60</v>
      </c>
      <c r="AH4" s="35" t="s">
        <v>61</v>
      </c>
      <c r="AI4" s="35" t="s">
        <v>62</v>
      </c>
      <c r="AJ4" s="35" t="s">
        <v>63</v>
      </c>
      <c r="AK4" s="35" t="s">
        <v>64</v>
      </c>
      <c r="AL4" s="35" t="s">
        <v>65</v>
      </c>
      <c r="AM4" s="35" t="s">
        <v>59</v>
      </c>
      <c r="AN4" s="35" t="s">
        <v>60</v>
      </c>
      <c r="AO4" s="35" t="s">
        <v>61</v>
      </c>
      <c r="AP4" s="35" t="s">
        <v>62</v>
      </c>
      <c r="AQ4" s="35" t="s">
        <v>63</v>
      </c>
      <c r="AR4" s="35" t="s">
        <v>64</v>
      </c>
      <c r="AS4" s="35" t="s">
        <v>65</v>
      </c>
    </row>
    <row r="5" spans="1:46" s="44" customFormat="1" ht="93.6" x14ac:dyDescent="0.3">
      <c r="A5" s="36" t="s">
        <v>0</v>
      </c>
      <c r="B5" s="67" t="s">
        <v>66</v>
      </c>
      <c r="C5" s="37" t="s">
        <v>67</v>
      </c>
      <c r="D5" s="38" t="s">
        <v>68</v>
      </c>
      <c r="E5" s="39" t="s">
        <v>69</v>
      </c>
      <c r="F5" s="39" t="s">
        <v>70</v>
      </c>
      <c r="G5" s="39" t="s">
        <v>71</v>
      </c>
      <c r="H5" s="39" t="s">
        <v>72</v>
      </c>
      <c r="I5" s="39" t="s">
        <v>73</v>
      </c>
      <c r="J5" s="40" t="s">
        <v>74</v>
      </c>
      <c r="K5" s="39" t="s">
        <v>75</v>
      </c>
      <c r="L5" s="39" t="s">
        <v>76</v>
      </c>
      <c r="M5" s="41" t="s">
        <v>77</v>
      </c>
      <c r="N5" s="41" t="s">
        <v>78</v>
      </c>
      <c r="O5" s="41" t="s">
        <v>79</v>
      </c>
      <c r="P5" s="41"/>
      <c r="Q5" s="41"/>
      <c r="R5" s="42">
        <v>45312</v>
      </c>
      <c r="S5" s="43">
        <f>R5+1</f>
        <v>45313</v>
      </c>
      <c r="T5" s="43">
        <f t="shared" ref="T5:AS5" si="0">S5+1</f>
        <v>45314</v>
      </c>
      <c r="U5" s="43">
        <f t="shared" si="0"/>
        <v>45315</v>
      </c>
      <c r="V5" s="43">
        <f t="shared" si="0"/>
        <v>45316</v>
      </c>
      <c r="W5" s="43">
        <f t="shared" si="0"/>
        <v>45317</v>
      </c>
      <c r="X5" s="43">
        <f t="shared" si="0"/>
        <v>45318</v>
      </c>
      <c r="Y5" s="43">
        <f t="shared" si="0"/>
        <v>45319</v>
      </c>
      <c r="Z5" s="43">
        <f t="shared" si="0"/>
        <v>45320</v>
      </c>
      <c r="AA5" s="43">
        <f t="shared" si="0"/>
        <v>45321</v>
      </c>
      <c r="AB5" s="43">
        <f t="shared" si="0"/>
        <v>45322</v>
      </c>
      <c r="AC5" s="43">
        <f t="shared" si="0"/>
        <v>45323</v>
      </c>
      <c r="AD5" s="43">
        <f t="shared" si="0"/>
        <v>45324</v>
      </c>
      <c r="AE5" s="43">
        <f t="shared" si="0"/>
        <v>45325</v>
      </c>
      <c r="AF5" s="43">
        <f t="shared" si="0"/>
        <v>45326</v>
      </c>
      <c r="AG5" s="43">
        <f t="shared" si="0"/>
        <v>45327</v>
      </c>
      <c r="AH5" s="43">
        <f t="shared" si="0"/>
        <v>45328</v>
      </c>
      <c r="AI5" s="43">
        <f t="shared" si="0"/>
        <v>45329</v>
      </c>
      <c r="AJ5" s="43">
        <f t="shared" si="0"/>
        <v>45330</v>
      </c>
      <c r="AK5" s="43">
        <f t="shared" si="0"/>
        <v>45331</v>
      </c>
      <c r="AL5" s="43">
        <f t="shared" si="0"/>
        <v>45332</v>
      </c>
      <c r="AM5" s="43">
        <f t="shared" si="0"/>
        <v>45333</v>
      </c>
      <c r="AN5" s="43">
        <f t="shared" si="0"/>
        <v>45334</v>
      </c>
      <c r="AO5" s="43">
        <f t="shared" si="0"/>
        <v>45335</v>
      </c>
      <c r="AP5" s="43">
        <f t="shared" si="0"/>
        <v>45336</v>
      </c>
      <c r="AQ5" s="43">
        <f t="shared" si="0"/>
        <v>45337</v>
      </c>
      <c r="AR5" s="43">
        <f t="shared" si="0"/>
        <v>45338</v>
      </c>
      <c r="AS5" s="43">
        <f t="shared" si="0"/>
        <v>45339</v>
      </c>
    </row>
    <row r="6" spans="1:46" s="53" customFormat="1" ht="75.599999999999994" customHeight="1" x14ac:dyDescent="0.45">
      <c r="A6" s="45" t="s">
        <v>187</v>
      </c>
      <c r="B6" s="68" t="s">
        <v>148</v>
      </c>
      <c r="C6" s="46" t="s">
        <v>82</v>
      </c>
      <c r="D6" s="46" t="s">
        <v>188</v>
      </c>
      <c r="E6" s="47">
        <v>58</v>
      </c>
      <c r="F6" s="48"/>
      <c r="G6" s="46" t="s">
        <v>199</v>
      </c>
      <c r="H6" s="46" t="s">
        <v>193</v>
      </c>
      <c r="I6" s="75" t="s">
        <v>195</v>
      </c>
      <c r="J6" s="46"/>
      <c r="K6" s="49">
        <v>178</v>
      </c>
      <c r="L6" s="49" t="s">
        <v>92</v>
      </c>
      <c r="M6" s="50">
        <v>0.53</v>
      </c>
      <c r="N6" s="50">
        <v>0</v>
      </c>
      <c r="O6" s="55"/>
      <c r="P6" s="55"/>
      <c r="Q6" s="55"/>
      <c r="R6" s="51"/>
      <c r="S6" s="52">
        <v>2</v>
      </c>
      <c r="T6" s="76"/>
      <c r="U6" s="76"/>
      <c r="V6" s="52">
        <v>2</v>
      </c>
      <c r="W6" s="52">
        <v>2</v>
      </c>
      <c r="X6" s="77"/>
      <c r="Y6" s="77"/>
      <c r="Z6" s="76">
        <v>1</v>
      </c>
      <c r="AA6" s="76">
        <v>1</v>
      </c>
      <c r="AB6" s="76">
        <v>1</v>
      </c>
      <c r="AC6" s="76">
        <v>1</v>
      </c>
      <c r="AD6" s="76"/>
      <c r="AE6" s="77"/>
      <c r="AF6" s="77"/>
      <c r="AG6" s="76">
        <v>1</v>
      </c>
      <c r="AH6" s="76">
        <v>1</v>
      </c>
      <c r="AI6" s="76"/>
      <c r="AJ6" s="76"/>
      <c r="AK6" s="76"/>
      <c r="AL6" s="77"/>
      <c r="AM6" s="77"/>
      <c r="AN6" s="78"/>
      <c r="AO6" s="78"/>
      <c r="AP6" s="78"/>
      <c r="AQ6" s="76"/>
      <c r="AR6" s="76"/>
      <c r="AS6" s="77"/>
    </row>
    <row r="7" spans="1:46" s="53" customFormat="1" ht="75.599999999999994" customHeight="1" x14ac:dyDescent="0.45">
      <c r="A7" s="45" t="s">
        <v>254</v>
      </c>
      <c r="B7" s="68" t="s">
        <v>148</v>
      </c>
      <c r="C7" s="46" t="s">
        <v>82</v>
      </c>
      <c r="D7" s="46" t="s">
        <v>188</v>
      </c>
      <c r="E7" s="47">
        <v>58</v>
      </c>
      <c r="F7" s="48"/>
      <c r="G7" s="46" t="s">
        <v>255</v>
      </c>
      <c r="H7" s="46" t="s">
        <v>193</v>
      </c>
      <c r="I7" s="75" t="s">
        <v>195</v>
      </c>
      <c r="J7" s="46"/>
      <c r="K7" s="49">
        <v>10</v>
      </c>
      <c r="L7" s="49" t="s">
        <v>92</v>
      </c>
      <c r="M7" s="50">
        <v>0</v>
      </c>
      <c r="N7" s="50">
        <v>0</v>
      </c>
      <c r="O7" s="55"/>
      <c r="P7" s="55"/>
      <c r="Q7" s="55"/>
      <c r="R7" s="51"/>
      <c r="S7" s="76"/>
      <c r="T7" s="76"/>
      <c r="U7" s="76"/>
      <c r="V7" s="76"/>
      <c r="W7" s="76"/>
      <c r="X7" s="77"/>
      <c r="Y7" s="77"/>
      <c r="Z7" s="76"/>
      <c r="AA7" s="76"/>
      <c r="AB7" s="76"/>
      <c r="AC7" s="76"/>
      <c r="AD7" s="76">
        <v>1</v>
      </c>
      <c r="AE7" s="77"/>
      <c r="AF7" s="77"/>
      <c r="AG7" s="76">
        <v>1</v>
      </c>
      <c r="AH7" s="76">
        <v>1</v>
      </c>
      <c r="AI7" s="76">
        <v>1</v>
      </c>
      <c r="AJ7" s="76">
        <v>1</v>
      </c>
      <c r="AK7" s="76">
        <v>1</v>
      </c>
      <c r="AL7" s="77"/>
      <c r="AM7" s="77"/>
      <c r="AN7" s="78"/>
      <c r="AO7" s="78"/>
      <c r="AP7" s="78"/>
      <c r="AQ7" s="76"/>
      <c r="AR7" s="76"/>
      <c r="AS7" s="77"/>
    </row>
    <row r="8" spans="1:46" s="53" customFormat="1" ht="75.599999999999994" customHeight="1" x14ac:dyDescent="0.45">
      <c r="A8" s="45" t="s">
        <v>190</v>
      </c>
      <c r="B8" s="68" t="s">
        <v>148</v>
      </c>
      <c r="C8" s="46" t="s">
        <v>125</v>
      </c>
      <c r="D8" s="46" t="s">
        <v>202</v>
      </c>
      <c r="E8" s="47">
        <v>53</v>
      </c>
      <c r="F8" s="48"/>
      <c r="G8" s="46" t="s">
        <v>196</v>
      </c>
      <c r="H8" s="46" t="s">
        <v>106</v>
      </c>
      <c r="I8" s="75" t="s">
        <v>195</v>
      </c>
      <c r="J8" s="46"/>
      <c r="K8" s="49"/>
      <c r="L8" s="49"/>
      <c r="M8" s="50"/>
      <c r="N8" s="50"/>
      <c r="O8" s="55"/>
      <c r="P8" s="55"/>
      <c r="Q8" s="55"/>
      <c r="R8" s="51"/>
      <c r="S8" s="76"/>
      <c r="T8" s="52">
        <v>2</v>
      </c>
      <c r="U8" s="52">
        <v>2</v>
      </c>
      <c r="V8" s="76"/>
      <c r="W8" s="76"/>
      <c r="X8" s="77"/>
      <c r="Y8" s="77"/>
      <c r="Z8" s="76"/>
      <c r="AA8" s="76"/>
      <c r="AB8" s="76"/>
      <c r="AC8" s="76"/>
      <c r="AD8" s="76"/>
      <c r="AE8" s="77"/>
      <c r="AF8" s="77"/>
      <c r="AG8" s="76"/>
      <c r="AH8" s="76"/>
      <c r="AI8" s="76">
        <v>1</v>
      </c>
      <c r="AJ8" s="76">
        <v>1</v>
      </c>
      <c r="AK8" s="76">
        <v>1</v>
      </c>
      <c r="AL8" s="77"/>
      <c r="AM8" s="77"/>
      <c r="AN8" s="78"/>
      <c r="AO8" s="78"/>
      <c r="AP8" s="78"/>
      <c r="AQ8" s="76"/>
      <c r="AR8" s="76"/>
      <c r="AS8" s="77"/>
    </row>
    <row r="9" spans="1:46" s="53" customFormat="1" ht="75.599999999999994" customHeight="1" x14ac:dyDescent="0.45">
      <c r="A9" s="45" t="s">
        <v>190</v>
      </c>
      <c r="B9" s="68" t="s">
        <v>148</v>
      </c>
      <c r="C9" s="46" t="s">
        <v>82</v>
      </c>
      <c r="D9" s="46" t="s">
        <v>202</v>
      </c>
      <c r="E9" s="47">
        <v>53</v>
      </c>
      <c r="F9" s="48"/>
      <c r="G9" s="46" t="s">
        <v>196</v>
      </c>
      <c r="H9" s="46" t="s">
        <v>193</v>
      </c>
      <c r="I9" s="75" t="s">
        <v>195</v>
      </c>
      <c r="J9" s="46"/>
      <c r="K9" s="49">
        <v>84</v>
      </c>
      <c r="L9" s="49" t="s">
        <v>92</v>
      </c>
      <c r="M9" s="50">
        <v>0</v>
      </c>
      <c r="N9" s="50">
        <v>0</v>
      </c>
      <c r="O9" s="55"/>
      <c r="P9" s="55"/>
      <c r="Q9" s="55"/>
      <c r="R9" s="51"/>
      <c r="S9" s="76"/>
      <c r="T9" s="76"/>
      <c r="U9" s="76"/>
      <c r="V9" s="76"/>
      <c r="W9" s="76"/>
      <c r="X9" s="77"/>
      <c r="Y9" s="77"/>
      <c r="Z9" s="76"/>
      <c r="AA9" s="76">
        <v>1</v>
      </c>
      <c r="AB9" s="76">
        <v>1</v>
      </c>
      <c r="AC9" s="76">
        <v>1</v>
      </c>
      <c r="AD9" s="76">
        <v>1</v>
      </c>
      <c r="AE9" s="77"/>
      <c r="AF9" s="77"/>
      <c r="AG9" s="76"/>
      <c r="AH9" s="76"/>
      <c r="AI9" s="76"/>
      <c r="AJ9" s="76"/>
      <c r="AK9" s="76"/>
      <c r="AL9" s="77"/>
      <c r="AM9" s="77"/>
      <c r="AN9" s="78"/>
      <c r="AO9" s="78"/>
      <c r="AP9" s="78"/>
      <c r="AQ9" s="76">
        <v>1</v>
      </c>
      <c r="AR9" s="76">
        <v>1</v>
      </c>
      <c r="AS9" s="77"/>
    </row>
    <row r="10" spans="1:46" s="53" customFormat="1" ht="75.599999999999994" customHeight="1" x14ac:dyDescent="0.45">
      <c r="A10" s="45" t="s">
        <v>210</v>
      </c>
      <c r="B10" s="68" t="s">
        <v>211</v>
      </c>
      <c r="C10" s="46" t="s">
        <v>82</v>
      </c>
      <c r="D10" s="46" t="s">
        <v>212</v>
      </c>
      <c r="E10" s="47" t="s">
        <v>213</v>
      </c>
      <c r="F10" s="48"/>
      <c r="G10" s="46" t="s">
        <v>214</v>
      </c>
      <c r="H10" s="46" t="s">
        <v>215</v>
      </c>
      <c r="I10" s="75" t="s">
        <v>216</v>
      </c>
      <c r="J10" s="46"/>
      <c r="K10" s="49">
        <v>84</v>
      </c>
      <c r="L10" s="49" t="s">
        <v>92</v>
      </c>
      <c r="M10" s="50">
        <v>0.47</v>
      </c>
      <c r="N10" s="50">
        <v>0.4</v>
      </c>
      <c r="O10" s="55"/>
      <c r="P10" s="55"/>
      <c r="Q10" s="55"/>
      <c r="R10" s="51"/>
      <c r="S10" s="76"/>
      <c r="T10" s="76"/>
      <c r="U10" s="52">
        <v>2</v>
      </c>
      <c r="V10" s="52">
        <v>2</v>
      </c>
      <c r="W10" s="52">
        <v>2</v>
      </c>
      <c r="X10" s="77"/>
      <c r="Y10" s="77"/>
      <c r="Z10" s="76">
        <v>1</v>
      </c>
      <c r="AA10" s="76">
        <v>1</v>
      </c>
      <c r="AB10" s="76">
        <v>1</v>
      </c>
      <c r="AC10" s="76">
        <v>1</v>
      </c>
      <c r="AD10" s="76">
        <v>1</v>
      </c>
      <c r="AE10" s="77"/>
      <c r="AF10" s="77"/>
      <c r="AG10" s="76">
        <v>1</v>
      </c>
      <c r="AH10" s="76">
        <v>1</v>
      </c>
      <c r="AI10" s="76">
        <v>1</v>
      </c>
      <c r="AJ10" s="76">
        <v>1</v>
      </c>
      <c r="AK10" s="76">
        <v>1</v>
      </c>
      <c r="AL10" s="77"/>
      <c r="AM10" s="77"/>
      <c r="AN10" s="78"/>
      <c r="AO10" s="78"/>
      <c r="AP10" s="78"/>
      <c r="AQ10" s="76">
        <v>1</v>
      </c>
      <c r="AR10" s="76">
        <v>1</v>
      </c>
      <c r="AS10" s="77"/>
    </row>
    <row r="11" spans="1:46" s="53" customFormat="1" ht="75.599999999999994" customHeight="1" x14ac:dyDescent="0.45">
      <c r="A11" s="45" t="s">
        <v>217</v>
      </c>
      <c r="B11" s="68" t="s">
        <v>211</v>
      </c>
      <c r="C11" s="46" t="s">
        <v>82</v>
      </c>
      <c r="D11" s="46" t="s">
        <v>212</v>
      </c>
      <c r="E11" s="47" t="s">
        <v>213</v>
      </c>
      <c r="F11" s="48"/>
      <c r="G11" s="46" t="s">
        <v>218</v>
      </c>
      <c r="H11" s="46" t="s">
        <v>215</v>
      </c>
      <c r="I11" s="75" t="s">
        <v>216</v>
      </c>
      <c r="J11" s="46"/>
      <c r="K11" s="49">
        <v>19</v>
      </c>
      <c r="L11" s="49" t="s">
        <v>219</v>
      </c>
      <c r="M11" s="50">
        <v>0.7</v>
      </c>
      <c r="N11" s="50">
        <v>0.3</v>
      </c>
      <c r="O11" s="55"/>
      <c r="P11" s="55"/>
      <c r="Q11" s="55"/>
      <c r="R11" s="51"/>
      <c r="S11" s="52">
        <v>2</v>
      </c>
      <c r="T11" s="52">
        <v>2</v>
      </c>
      <c r="U11" s="76"/>
      <c r="V11" s="76"/>
      <c r="W11" s="76"/>
      <c r="X11" s="77"/>
      <c r="Y11" s="77"/>
      <c r="Z11" s="76"/>
      <c r="AA11" s="76"/>
      <c r="AB11" s="76"/>
      <c r="AC11" s="76">
        <v>1</v>
      </c>
      <c r="AD11" s="76">
        <v>1</v>
      </c>
      <c r="AE11" s="77"/>
      <c r="AF11" s="77"/>
      <c r="AG11" s="76">
        <v>1</v>
      </c>
      <c r="AH11" s="76">
        <v>1</v>
      </c>
      <c r="AI11" s="76">
        <v>1</v>
      </c>
      <c r="AJ11" s="76">
        <v>1</v>
      </c>
      <c r="AK11" s="76">
        <v>1</v>
      </c>
      <c r="AL11" s="77"/>
      <c r="AM11" s="77"/>
      <c r="AN11" s="78"/>
      <c r="AO11" s="78"/>
      <c r="AP11" s="78"/>
      <c r="AQ11" s="76">
        <v>1</v>
      </c>
      <c r="AR11" s="76"/>
      <c r="AS11" s="77"/>
    </row>
    <row r="12" spans="1:46" s="53" customFormat="1" ht="75.599999999999994" customHeight="1" x14ac:dyDescent="0.45">
      <c r="A12" s="45" t="s">
        <v>220</v>
      </c>
      <c r="B12" s="68" t="s">
        <v>211</v>
      </c>
      <c r="C12" s="46" t="s">
        <v>82</v>
      </c>
      <c r="D12" s="46" t="s">
        <v>212</v>
      </c>
      <c r="E12" s="47" t="s">
        <v>213</v>
      </c>
      <c r="F12" s="48"/>
      <c r="G12" s="46" t="s">
        <v>221</v>
      </c>
      <c r="H12" s="46" t="s">
        <v>222</v>
      </c>
      <c r="I12" s="75" t="s">
        <v>207</v>
      </c>
      <c r="J12" s="46"/>
      <c r="K12" s="49">
        <v>112</v>
      </c>
      <c r="L12" s="49" t="s">
        <v>92</v>
      </c>
      <c r="M12" s="50">
        <v>0.25</v>
      </c>
      <c r="N12" s="50">
        <v>0.6</v>
      </c>
      <c r="O12" s="55"/>
      <c r="P12" s="55"/>
      <c r="Q12" s="55"/>
      <c r="R12" s="51"/>
      <c r="S12" s="52">
        <v>2</v>
      </c>
      <c r="T12" s="52">
        <v>2</v>
      </c>
      <c r="U12" s="76"/>
      <c r="V12" s="76"/>
      <c r="W12" s="76"/>
      <c r="X12" s="77"/>
      <c r="Y12" s="77"/>
      <c r="Z12" s="76">
        <v>1</v>
      </c>
      <c r="AA12" s="76">
        <v>1</v>
      </c>
      <c r="AB12" s="76">
        <v>1</v>
      </c>
      <c r="AC12" s="76">
        <v>1</v>
      </c>
      <c r="AD12" s="76">
        <v>1</v>
      </c>
      <c r="AE12" s="77"/>
      <c r="AF12" s="77"/>
      <c r="AG12" s="76">
        <v>1</v>
      </c>
      <c r="AH12" s="76">
        <v>1</v>
      </c>
      <c r="AI12" s="76">
        <v>1</v>
      </c>
      <c r="AJ12" s="76">
        <v>1</v>
      </c>
      <c r="AK12" s="76">
        <v>1</v>
      </c>
      <c r="AL12" s="77"/>
      <c r="AM12" s="77"/>
      <c r="AN12" s="78"/>
      <c r="AO12" s="78"/>
      <c r="AP12" s="78"/>
      <c r="AQ12" s="76">
        <v>1</v>
      </c>
      <c r="AR12" s="76"/>
      <c r="AS12" s="77"/>
    </row>
    <row r="13" spans="1:46" s="53" customFormat="1" ht="75.599999999999994" customHeight="1" x14ac:dyDescent="0.45">
      <c r="A13" s="45" t="s">
        <v>226</v>
      </c>
      <c r="B13" s="68" t="s">
        <v>204</v>
      </c>
      <c r="C13" s="46" t="s">
        <v>82</v>
      </c>
      <c r="D13" s="46" t="s">
        <v>205</v>
      </c>
      <c r="E13" s="47" t="s">
        <v>213</v>
      </c>
      <c r="F13" s="48"/>
      <c r="G13" s="46" t="s">
        <v>256</v>
      </c>
      <c r="H13" s="46" t="s">
        <v>228</v>
      </c>
      <c r="I13" s="75" t="s">
        <v>207</v>
      </c>
      <c r="J13" s="46"/>
      <c r="K13" s="49">
        <v>62</v>
      </c>
      <c r="L13" s="49" t="s">
        <v>106</v>
      </c>
      <c r="M13" s="50">
        <v>0.8</v>
      </c>
      <c r="N13" s="50">
        <v>0.2</v>
      </c>
      <c r="O13" s="55" t="s">
        <v>257</v>
      </c>
      <c r="P13" s="55"/>
      <c r="Q13" s="55"/>
      <c r="R13" s="51"/>
      <c r="S13" s="76"/>
      <c r="T13" s="76"/>
      <c r="U13" s="76"/>
      <c r="V13" s="76"/>
      <c r="W13" s="52">
        <v>0</v>
      </c>
      <c r="X13" s="77"/>
      <c r="Y13" s="77"/>
      <c r="Z13" s="76">
        <v>1</v>
      </c>
      <c r="AA13" s="76">
        <v>1</v>
      </c>
      <c r="AB13" s="76"/>
      <c r="AC13" s="76"/>
      <c r="AD13" s="76"/>
      <c r="AE13" s="77"/>
      <c r="AF13" s="77"/>
      <c r="AG13" s="76"/>
      <c r="AH13" s="76"/>
      <c r="AI13" s="76"/>
      <c r="AJ13" s="76"/>
      <c r="AK13" s="76"/>
      <c r="AL13" s="77"/>
      <c r="AM13" s="77"/>
      <c r="AN13" s="78"/>
      <c r="AO13" s="78"/>
      <c r="AP13" s="78"/>
      <c r="AQ13" s="76"/>
      <c r="AR13" s="76"/>
      <c r="AS13" s="77"/>
    </row>
    <row r="14" spans="1:46" s="53" customFormat="1" ht="75.599999999999994" customHeight="1" x14ac:dyDescent="0.45">
      <c r="A14" s="45" t="s">
        <v>229</v>
      </c>
      <c r="B14" s="68" t="s">
        <v>204</v>
      </c>
      <c r="C14" s="46" t="s">
        <v>82</v>
      </c>
      <c r="D14" s="46" t="s">
        <v>205</v>
      </c>
      <c r="E14" s="47" t="s">
        <v>213</v>
      </c>
      <c r="F14" s="48"/>
      <c r="G14" s="46" t="s">
        <v>258</v>
      </c>
      <c r="H14" s="46" t="s">
        <v>231</v>
      </c>
      <c r="I14" s="75" t="s">
        <v>207</v>
      </c>
      <c r="J14" s="46"/>
      <c r="K14" s="49">
        <v>62</v>
      </c>
      <c r="L14" s="49" t="s">
        <v>106</v>
      </c>
      <c r="M14" s="50">
        <v>0.8</v>
      </c>
      <c r="N14" s="50">
        <v>0.2</v>
      </c>
      <c r="O14" s="55" t="s">
        <v>257</v>
      </c>
      <c r="P14" s="55"/>
      <c r="Q14" s="55"/>
      <c r="R14" s="51"/>
      <c r="S14" s="76"/>
      <c r="T14" s="76"/>
      <c r="U14" s="76"/>
      <c r="V14" s="76"/>
      <c r="W14" s="52">
        <v>0</v>
      </c>
      <c r="X14" s="77"/>
      <c r="Y14" s="77"/>
      <c r="Z14" s="76"/>
      <c r="AA14" s="76"/>
      <c r="AB14" s="76">
        <v>1</v>
      </c>
      <c r="AC14" s="76">
        <v>1</v>
      </c>
      <c r="AD14" s="76">
        <v>1</v>
      </c>
      <c r="AE14" s="77"/>
      <c r="AF14" s="77"/>
      <c r="AG14" s="76"/>
      <c r="AH14" s="76"/>
      <c r="AI14" s="76"/>
      <c r="AJ14" s="76"/>
      <c r="AK14" s="76"/>
      <c r="AL14" s="77"/>
      <c r="AM14" s="77"/>
      <c r="AN14" s="78"/>
      <c r="AO14" s="78"/>
      <c r="AP14" s="78"/>
      <c r="AQ14" s="76"/>
      <c r="AR14" s="76"/>
      <c r="AS14" s="77"/>
    </row>
    <row r="15" spans="1:46" s="53" customFormat="1" ht="75.599999999999994" customHeight="1" x14ac:dyDescent="0.45">
      <c r="A15" s="45" t="s">
        <v>232</v>
      </c>
      <c r="B15" s="68" t="s">
        <v>204</v>
      </c>
      <c r="C15" s="46" t="s">
        <v>82</v>
      </c>
      <c r="D15" s="46" t="s">
        <v>205</v>
      </c>
      <c r="E15" s="47" t="s">
        <v>213</v>
      </c>
      <c r="F15" s="48"/>
      <c r="G15" s="46" t="s">
        <v>259</v>
      </c>
      <c r="H15" s="46" t="s">
        <v>234</v>
      </c>
      <c r="I15" s="75" t="s">
        <v>207</v>
      </c>
      <c r="J15" s="46"/>
      <c r="K15" s="49">
        <v>62</v>
      </c>
      <c r="L15" s="49" t="s">
        <v>106</v>
      </c>
      <c r="M15" s="50">
        <v>0.8</v>
      </c>
      <c r="N15" s="50">
        <v>0.2</v>
      </c>
      <c r="O15" s="55"/>
      <c r="P15" s="55"/>
      <c r="Q15" s="55"/>
      <c r="R15" s="51"/>
      <c r="S15" s="52">
        <v>2</v>
      </c>
      <c r="T15" s="52">
        <v>2</v>
      </c>
      <c r="U15" s="52">
        <v>2</v>
      </c>
      <c r="V15" s="52">
        <v>2</v>
      </c>
      <c r="W15" s="52">
        <v>2</v>
      </c>
      <c r="X15" s="77"/>
      <c r="Y15" s="77"/>
      <c r="Z15" s="76"/>
      <c r="AA15" s="76"/>
      <c r="AB15" s="76"/>
      <c r="AC15" s="76"/>
      <c r="AD15" s="76"/>
      <c r="AE15" s="77"/>
      <c r="AF15" s="77"/>
      <c r="AG15" s="76">
        <v>1</v>
      </c>
      <c r="AH15" s="76">
        <v>1</v>
      </c>
      <c r="AI15" s="76">
        <v>1</v>
      </c>
      <c r="AJ15" s="76"/>
      <c r="AK15" s="76"/>
      <c r="AL15" s="77"/>
      <c r="AM15" s="77"/>
      <c r="AN15" s="78"/>
      <c r="AO15" s="78"/>
      <c r="AP15" s="78"/>
      <c r="AQ15" s="76"/>
      <c r="AR15" s="76"/>
      <c r="AS15" s="77"/>
    </row>
    <row r="16" spans="1:46" s="53" customFormat="1" ht="75.599999999999994" customHeight="1" x14ac:dyDescent="0.45">
      <c r="A16" s="45" t="s">
        <v>235</v>
      </c>
      <c r="B16" s="68" t="s">
        <v>204</v>
      </c>
      <c r="C16" s="46" t="s">
        <v>82</v>
      </c>
      <c r="D16" s="46" t="s">
        <v>205</v>
      </c>
      <c r="E16" s="47" t="s">
        <v>213</v>
      </c>
      <c r="F16" s="48"/>
      <c r="G16" s="46" t="s">
        <v>260</v>
      </c>
      <c r="H16" s="46" t="s">
        <v>237</v>
      </c>
      <c r="I16" s="75" t="s">
        <v>207</v>
      </c>
      <c r="J16" s="46"/>
      <c r="K16" s="49">
        <v>62</v>
      </c>
      <c r="L16" s="49" t="s">
        <v>106</v>
      </c>
      <c r="M16" s="50">
        <v>0.8</v>
      </c>
      <c r="N16" s="50">
        <v>0.2</v>
      </c>
      <c r="O16" s="55"/>
      <c r="P16" s="55"/>
      <c r="Q16" s="55"/>
      <c r="R16" s="51"/>
      <c r="S16" s="52">
        <v>2</v>
      </c>
      <c r="T16" s="52">
        <v>2</v>
      </c>
      <c r="U16" s="52">
        <v>2</v>
      </c>
      <c r="V16" s="52">
        <v>2</v>
      </c>
      <c r="W16" s="52">
        <v>2</v>
      </c>
      <c r="X16" s="77"/>
      <c r="Y16" s="77"/>
      <c r="Z16" s="76"/>
      <c r="AA16" s="76"/>
      <c r="AB16" s="76"/>
      <c r="AC16" s="76"/>
      <c r="AD16" s="76"/>
      <c r="AE16" s="77"/>
      <c r="AF16" s="77"/>
      <c r="AG16" s="76"/>
      <c r="AH16" s="76"/>
      <c r="AI16" s="76"/>
      <c r="AJ16" s="76">
        <v>1</v>
      </c>
      <c r="AK16" s="76">
        <v>1</v>
      </c>
      <c r="AL16" s="77"/>
      <c r="AM16" s="77"/>
      <c r="AN16" s="78"/>
      <c r="AO16" s="78"/>
      <c r="AP16" s="78"/>
      <c r="AQ16" s="76">
        <v>1</v>
      </c>
      <c r="AR16" s="76"/>
      <c r="AS16" s="77"/>
    </row>
    <row r="17" spans="1:45" s="53" customFormat="1" ht="75.599999999999994" customHeight="1" x14ac:dyDescent="0.45">
      <c r="A17" s="45" t="s">
        <v>245</v>
      </c>
      <c r="B17" s="68" t="s">
        <v>240</v>
      </c>
      <c r="C17" s="46" t="s">
        <v>82</v>
      </c>
      <c r="D17" s="46" t="s">
        <v>241</v>
      </c>
      <c r="E17" s="47" t="s">
        <v>213</v>
      </c>
      <c r="F17" s="48"/>
      <c r="G17" s="46" t="s">
        <v>244</v>
      </c>
      <c r="H17" s="46" t="s">
        <v>247</v>
      </c>
      <c r="I17" s="75" t="s">
        <v>207</v>
      </c>
      <c r="J17" s="46"/>
      <c r="K17" s="49">
        <v>20</v>
      </c>
      <c r="L17" s="49" t="s">
        <v>106</v>
      </c>
      <c r="M17" s="50">
        <v>0</v>
      </c>
      <c r="N17" s="50">
        <v>1</v>
      </c>
      <c r="O17" s="55"/>
      <c r="P17" s="55"/>
      <c r="Q17" s="55"/>
      <c r="R17" s="51"/>
      <c r="S17" s="76"/>
      <c r="T17" s="76"/>
      <c r="U17" s="76"/>
      <c r="V17" s="76"/>
      <c r="W17" s="76"/>
      <c r="X17" s="77"/>
      <c r="Y17" s="77"/>
      <c r="Z17" s="76"/>
      <c r="AA17" s="76"/>
      <c r="AB17" s="76"/>
      <c r="AC17" s="76"/>
      <c r="AD17" s="76"/>
      <c r="AE17" s="77"/>
      <c r="AF17" s="77"/>
      <c r="AG17" s="76"/>
      <c r="AH17" s="76"/>
      <c r="AI17" s="76">
        <v>1</v>
      </c>
      <c r="AJ17" s="76">
        <v>1</v>
      </c>
      <c r="AK17" s="76">
        <v>1</v>
      </c>
      <c r="AL17" s="77"/>
      <c r="AM17" s="77"/>
      <c r="AN17" s="78"/>
      <c r="AO17" s="78"/>
      <c r="AP17" s="78"/>
      <c r="AQ17" s="76"/>
      <c r="AR17" s="76"/>
      <c r="AS17" s="77"/>
    </row>
    <row r="18" spans="1:45" s="53" customFormat="1" ht="75.599999999999994" customHeight="1" x14ac:dyDescent="0.45">
      <c r="A18" s="45" t="s">
        <v>248</v>
      </c>
      <c r="B18" s="68" t="s">
        <v>240</v>
      </c>
      <c r="C18" s="46" t="s">
        <v>82</v>
      </c>
      <c r="D18" s="46" t="s">
        <v>241</v>
      </c>
      <c r="E18" s="47" t="s">
        <v>213</v>
      </c>
      <c r="F18" s="48"/>
      <c r="G18" s="46" t="s">
        <v>244</v>
      </c>
      <c r="H18" s="46" t="s">
        <v>250</v>
      </c>
      <c r="I18" s="75" t="s">
        <v>207</v>
      </c>
      <c r="J18" s="46"/>
      <c r="K18" s="49"/>
      <c r="L18" s="49" t="s">
        <v>106</v>
      </c>
      <c r="M18" s="50">
        <v>0</v>
      </c>
      <c r="N18" s="50">
        <v>0</v>
      </c>
      <c r="O18" s="55"/>
      <c r="P18" s="55"/>
      <c r="Q18" s="55"/>
      <c r="R18" s="51"/>
      <c r="S18" s="76"/>
      <c r="T18" s="76"/>
      <c r="U18" s="76"/>
      <c r="V18" s="76"/>
      <c r="W18" s="76"/>
      <c r="X18" s="77"/>
      <c r="Y18" s="77"/>
      <c r="Z18" s="76"/>
      <c r="AA18" s="76"/>
      <c r="AB18" s="76"/>
      <c r="AC18" s="76"/>
      <c r="AD18" s="76"/>
      <c r="AE18" s="77"/>
      <c r="AF18" s="77"/>
      <c r="AG18" s="76"/>
      <c r="AH18" s="76"/>
      <c r="AI18" s="76"/>
      <c r="AJ18" s="76"/>
      <c r="AK18" s="76">
        <v>1</v>
      </c>
      <c r="AL18" s="77"/>
      <c r="AM18" s="77"/>
      <c r="AN18" s="78"/>
      <c r="AO18" s="78"/>
      <c r="AP18" s="78"/>
      <c r="AQ18" s="76">
        <v>1</v>
      </c>
      <c r="AR18" s="76">
        <v>1</v>
      </c>
      <c r="AS18" s="77"/>
    </row>
    <row r="19" spans="1:45" s="53" customFormat="1" ht="75.599999999999994" customHeight="1" x14ac:dyDescent="0.45">
      <c r="A19" s="45" t="s">
        <v>251</v>
      </c>
      <c r="B19" s="68" t="s">
        <v>240</v>
      </c>
      <c r="C19" s="46" t="s">
        <v>82</v>
      </c>
      <c r="D19" s="46" t="s">
        <v>241</v>
      </c>
      <c r="E19" s="47" t="s">
        <v>213</v>
      </c>
      <c r="F19" s="48"/>
      <c r="G19" s="46" t="s">
        <v>244</v>
      </c>
      <c r="H19" s="46" t="s">
        <v>253</v>
      </c>
      <c r="I19" s="75" t="s">
        <v>207</v>
      </c>
      <c r="J19" s="46"/>
      <c r="K19" s="49"/>
      <c r="L19" s="49" t="s">
        <v>106</v>
      </c>
      <c r="M19" s="50">
        <v>0</v>
      </c>
      <c r="N19" s="50">
        <v>0</v>
      </c>
      <c r="O19" s="55"/>
      <c r="P19" s="55"/>
      <c r="Q19" s="55"/>
      <c r="R19" s="51"/>
      <c r="S19" s="76"/>
      <c r="T19" s="76"/>
      <c r="U19" s="76"/>
      <c r="V19" s="76"/>
      <c r="W19" s="76"/>
      <c r="X19" s="77"/>
      <c r="Y19" s="77"/>
      <c r="Z19" s="76"/>
      <c r="AA19" s="76"/>
      <c r="AB19" s="76"/>
      <c r="AC19" s="76"/>
      <c r="AD19" s="76"/>
      <c r="AE19" s="77"/>
      <c r="AF19" s="77"/>
      <c r="AG19" s="76"/>
      <c r="AH19" s="76"/>
      <c r="AI19" s="76"/>
      <c r="AJ19" s="76"/>
      <c r="AK19" s="76"/>
      <c r="AL19" s="77"/>
      <c r="AM19" s="77"/>
      <c r="AN19" s="78"/>
      <c r="AO19" s="78"/>
      <c r="AP19" s="78"/>
      <c r="AQ19" s="76">
        <v>1</v>
      </c>
      <c r="AR19" s="76">
        <v>1</v>
      </c>
      <c r="AS19" s="77"/>
    </row>
  </sheetData>
  <sheetProtection formatCells="0" insertRows="0" deleteRows="0"/>
  <autoFilter ref="A5:AL19" xr:uid="{8AC1B199-1857-4498-B73F-442B728C308F}"/>
  <mergeCells count="7">
    <mergeCell ref="AM3:AS3"/>
    <mergeCell ref="S2:U2"/>
    <mergeCell ref="W2:Y2"/>
    <mergeCell ref="AA2:AC2"/>
    <mergeCell ref="R3:X3"/>
    <mergeCell ref="Y3:AE3"/>
    <mergeCell ref="AF3:AL3"/>
  </mergeCells>
  <dataValidations count="1">
    <dataValidation type="whole" allowBlank="1" showInputMessage="1" showErrorMessage="1" sqref="Z2 R2 V2 AT1 R6:AS19" xr:uid="{7855498D-9BDB-427D-9095-C7E465100303}">
      <formula1>0</formula1>
      <formula2>2</formula2>
    </dataValidation>
  </dataValidations>
  <pageMargins left="0.51181102362204722" right="0.51181102362204722" top="0.39370078740157483" bottom="0.39370078740157483" header="0.31496062992125984" footer="0.31496062992125984"/>
  <pageSetup paperSize="9" scale="20" fitToHeight="0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52" id="{39D0A3BB-956A-488D-A119-2B8C1A8795A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R2</xm:sqref>
        </x14:conditionalFormatting>
        <x14:conditionalFormatting xmlns:xm="http://schemas.microsoft.com/office/excel/2006/main">
          <x14:cfRule type="iconSet" priority="859" id="{C8C28217-A9B4-4A4A-B1BE-A047C0BAF3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R6:R19</xm:sqref>
        </x14:conditionalFormatting>
        <x14:conditionalFormatting xmlns:xm="http://schemas.microsoft.com/office/excel/2006/main">
          <x14:cfRule type="iconSet" priority="18" id="{35424D08-B068-4774-A087-9D3AB3EDA0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S6</xm:sqref>
        </x14:conditionalFormatting>
        <x14:conditionalFormatting xmlns:xm="http://schemas.microsoft.com/office/excel/2006/main">
          <x14:cfRule type="iconSet" priority="247" id="{09B26741-2A67-4474-A9DA-755F3EBB481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S7</xm:sqref>
        </x14:conditionalFormatting>
        <x14:conditionalFormatting xmlns:xm="http://schemas.microsoft.com/office/excel/2006/main">
          <x14:cfRule type="iconSet" priority="254" id="{9D7B1A34-215C-4D80-A163-9F4DF94FA30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S8</xm:sqref>
        </x14:conditionalFormatting>
        <x14:conditionalFormatting xmlns:xm="http://schemas.microsoft.com/office/excel/2006/main">
          <x14:cfRule type="iconSet" priority="238" id="{17857DE0-3704-4F54-BAE4-C92C84D4B9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S9</xm:sqref>
        </x14:conditionalFormatting>
        <x14:conditionalFormatting xmlns:xm="http://schemas.microsoft.com/office/excel/2006/main">
          <x14:cfRule type="iconSet" priority="229" id="{24B034FD-595D-436A-AD22-E1F9B907AC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S10</xm:sqref>
        </x14:conditionalFormatting>
        <x14:conditionalFormatting xmlns:xm="http://schemas.microsoft.com/office/excel/2006/main">
          <x14:cfRule type="iconSet" priority="159" id="{7C8326F6-546E-4767-B565-BE4BA751EDB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S13</xm:sqref>
        </x14:conditionalFormatting>
        <x14:conditionalFormatting xmlns:xm="http://schemas.microsoft.com/office/excel/2006/main">
          <x14:cfRule type="iconSet" priority="170" id="{299940A5-0F7C-49C9-ABCB-FD4FEBA1E1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S14</xm:sqref>
        </x14:conditionalFormatting>
        <x14:conditionalFormatting xmlns:xm="http://schemas.microsoft.com/office/excel/2006/main">
          <x14:cfRule type="iconSet" priority="727" id="{03143EF0-FC43-4E81-9C24-5D3C783438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S17:S19</xm:sqref>
        </x14:conditionalFormatting>
        <x14:conditionalFormatting xmlns:xm="http://schemas.microsoft.com/office/excel/2006/main">
          <x14:cfRule type="iconSet" priority="23" id="{C2387669-B896-4E54-A0FE-86EEFEF809C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S11:T11</xm:sqref>
        </x14:conditionalFormatting>
        <x14:conditionalFormatting xmlns:xm="http://schemas.microsoft.com/office/excel/2006/main">
          <x14:cfRule type="iconSet" priority="17" id="{BB848310-10AB-4AA4-BF79-11B395B46D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S12:T12</xm:sqref>
        </x14:conditionalFormatting>
        <x14:conditionalFormatting xmlns:xm="http://schemas.microsoft.com/office/excel/2006/main">
          <x14:cfRule type="iconSet" priority="134" id="{E2EDCF0D-6178-43F4-AB0A-ED5D919A25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S13:U13</xm:sqref>
        </x14:conditionalFormatting>
        <x14:conditionalFormatting xmlns:xm="http://schemas.microsoft.com/office/excel/2006/main">
          <x14:cfRule type="iconSet" priority="16" id="{16AF4DB4-3BA8-412D-B09A-7BEABFC61C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S15:W15</xm:sqref>
        </x14:conditionalFormatting>
        <x14:conditionalFormatting xmlns:xm="http://schemas.microsoft.com/office/excel/2006/main">
          <x14:cfRule type="iconSet" priority="15" id="{21D81171-6B8F-44A9-81B1-90F94073A6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S16:W16</xm:sqref>
        </x14:conditionalFormatting>
        <x14:conditionalFormatting xmlns:xm="http://schemas.microsoft.com/office/excel/2006/main">
          <x14:cfRule type="iconSet" priority="158" id="{30E82136-C28F-467E-B99B-F9D20BCE145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T14</xm:sqref>
        </x14:conditionalFormatting>
        <x14:conditionalFormatting xmlns:xm="http://schemas.microsoft.com/office/excel/2006/main">
          <x14:cfRule type="iconSet" priority="19" id="{C38DB173-3B4F-4CA3-9840-533730D44E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T8:U8</xm:sqref>
        </x14:conditionalFormatting>
        <x14:conditionalFormatting xmlns:xm="http://schemas.microsoft.com/office/excel/2006/main">
          <x14:cfRule type="iconSet" priority="130" id="{59AA95F8-3131-430A-8BDD-1837448F14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T17:U17</xm:sqref>
        </x14:conditionalFormatting>
        <x14:conditionalFormatting xmlns:xm="http://schemas.microsoft.com/office/excel/2006/main">
          <x14:cfRule type="iconSet" priority="94" id="{DC7DFDF9-8F60-4318-BC0C-B42FE666E29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T18:U18</xm:sqref>
        </x14:conditionalFormatting>
        <x14:conditionalFormatting xmlns:xm="http://schemas.microsoft.com/office/excel/2006/main">
          <x14:cfRule type="iconSet" priority="75" id="{F12F8743-3FC5-4009-BC86-E557730C11F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T19:U19</xm:sqref>
        </x14:conditionalFormatting>
        <x14:conditionalFormatting xmlns:xm="http://schemas.microsoft.com/office/excel/2006/main">
          <x14:cfRule type="iconSet" priority="803" id="{80F456D6-6037-48C9-9DEF-B0832BE95AF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T7:W7 T6:U6 V8:W8</xm:sqref>
        </x14:conditionalFormatting>
        <x14:conditionalFormatting xmlns:xm="http://schemas.microsoft.com/office/excel/2006/main">
          <x14:cfRule type="iconSet" priority="772" id="{0B7B1611-F1D8-4ACE-B590-664DB72F86D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T9:W9</xm:sqref>
        </x14:conditionalFormatting>
        <x14:conditionalFormatting xmlns:xm="http://schemas.microsoft.com/office/excel/2006/main">
          <x14:cfRule type="iconSet" priority="132" id="{272D9A82-785A-4C8D-96B2-424A808D15F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U13</xm:sqref>
        </x14:conditionalFormatting>
        <x14:conditionalFormatting xmlns:xm="http://schemas.microsoft.com/office/excel/2006/main">
          <x14:cfRule type="iconSet" priority="172" id="{F3F8444B-868D-4DC7-86CD-63992A1757C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U14</xm:sqref>
        </x14:conditionalFormatting>
        <x14:conditionalFormatting xmlns:xm="http://schemas.microsoft.com/office/excel/2006/main">
          <x14:cfRule type="iconSet" priority="24" id="{B4745D7C-F489-4819-B1D9-64772CDD974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U10:W10</xm:sqref>
        </x14:conditionalFormatting>
        <x14:conditionalFormatting xmlns:xm="http://schemas.microsoft.com/office/excel/2006/main">
          <x14:cfRule type="iconSet" priority="266" id="{4DF1460E-97B6-4C3D-A4BE-90AF7CDA6C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U11:W11 T10</xm:sqref>
        </x14:conditionalFormatting>
        <x14:conditionalFormatting xmlns:xm="http://schemas.microsoft.com/office/excel/2006/main">
          <x14:cfRule type="iconSet" priority="744" id="{C1F25542-08DD-4CB9-9FDC-2EC52A7B8E7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U12:W12</xm:sqref>
        </x14:conditionalFormatting>
        <x14:conditionalFormatting xmlns:xm="http://schemas.microsoft.com/office/excel/2006/main">
          <x14:cfRule type="iconSet" priority="251" id="{619CCB68-E593-4143-BCAF-4049EBE52D0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V2</xm:sqref>
        </x14:conditionalFormatting>
        <x14:conditionalFormatting xmlns:xm="http://schemas.microsoft.com/office/excel/2006/main">
          <x14:cfRule type="iconSet" priority="133" id="{1DA6A7F1-DBB3-4D24-BA22-5BC9859CC5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V13:V14</xm:sqref>
        </x14:conditionalFormatting>
        <x14:conditionalFormatting xmlns:xm="http://schemas.microsoft.com/office/excel/2006/main">
          <x14:cfRule type="iconSet" priority="735" id="{D45C23FF-12A5-4735-9D07-F05FF2EBF78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V17:V19</xm:sqref>
        </x14:conditionalFormatting>
        <x14:conditionalFormatting xmlns:xm="http://schemas.microsoft.com/office/excel/2006/main">
          <x14:cfRule type="iconSet" priority="842" id="{B6D84C31-EDF4-43D6-AA02-567BD8CF47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V6:W6</xm:sqref>
        </x14:conditionalFormatting>
        <x14:conditionalFormatting xmlns:xm="http://schemas.microsoft.com/office/excel/2006/main">
          <x14:cfRule type="iconSet" priority="22" id="{8F930E40-8183-412E-A5DF-87EA7F1668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W13:W14</xm:sqref>
        </x14:conditionalFormatting>
        <x14:conditionalFormatting xmlns:xm="http://schemas.microsoft.com/office/excel/2006/main">
          <x14:cfRule type="iconSet" priority="738" id="{FF33A50E-B2C8-48D0-82FB-EEB5A9DC57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W17:W19</xm:sqref>
        </x14:conditionalFormatting>
        <x14:conditionalFormatting xmlns:xm="http://schemas.microsoft.com/office/excel/2006/main">
          <x14:cfRule type="iconSet" priority="85" id="{059A661F-97CD-4B49-AB86-E4DFB778565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X18:Y18</xm:sqref>
        </x14:conditionalFormatting>
        <x14:conditionalFormatting xmlns:xm="http://schemas.microsoft.com/office/excel/2006/main">
          <x14:cfRule type="iconSet" priority="125" id="{94CC518E-3D5B-4789-A674-ECA10C0461C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X19:Y19</xm:sqref>
        </x14:conditionalFormatting>
        <x14:conditionalFormatting xmlns:xm="http://schemas.microsoft.com/office/excel/2006/main">
          <x14:cfRule type="iconSet" priority="250" id="{31BD46A1-3678-4134-B0CC-25E362ED7F1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</xm:sqref>
        </x14:conditionalFormatting>
        <x14:conditionalFormatting xmlns:xm="http://schemas.microsoft.com/office/excel/2006/main">
          <x14:cfRule type="iconSet" priority="31" id="{22AC2CEB-AB2A-4D0E-A06C-E4CFCFBD7B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Z9</xm:sqref>
        </x14:conditionalFormatting>
        <x14:conditionalFormatting xmlns:xm="http://schemas.microsoft.com/office/excel/2006/main">
          <x14:cfRule type="iconSet" priority="157" id="{EE488FFA-B738-42A3-935C-5C728625B5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Z14:Z15</xm:sqref>
        </x14:conditionalFormatting>
        <x14:conditionalFormatting xmlns:xm="http://schemas.microsoft.com/office/excel/2006/main">
          <x14:cfRule type="iconSet" priority="144" id="{ACF0D0C9-6B75-44CD-B93D-C69637F14E2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Z13:AA13</xm:sqref>
        </x14:conditionalFormatting>
        <x14:conditionalFormatting xmlns:xm="http://schemas.microsoft.com/office/excel/2006/main">
          <x14:cfRule type="iconSet" priority="808" id="{5179C935-4DE9-44E1-9290-A40DBD0C91B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Z8:AC8</xm:sqref>
        </x14:conditionalFormatting>
        <x14:conditionalFormatting xmlns:xm="http://schemas.microsoft.com/office/excel/2006/main">
          <x14:cfRule type="iconSet" priority="687" id="{AC3C2F3C-0963-41F8-BB62-74CD3FCE1A9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Z16:AC16</xm:sqref>
        </x14:conditionalFormatting>
        <x14:conditionalFormatting xmlns:xm="http://schemas.microsoft.com/office/excel/2006/main">
          <x14:cfRule type="iconSet" priority="128" id="{05FA36B6-88F7-4277-B67A-7C33BB66F1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Z17:AC17</xm:sqref>
        </x14:conditionalFormatting>
        <x14:conditionalFormatting xmlns:xm="http://schemas.microsoft.com/office/excel/2006/main">
          <x14:cfRule type="iconSet" priority="92" id="{40EFF523-F16B-4249-A789-177D7996A7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Z18:AC18</xm:sqref>
        </x14:conditionalFormatting>
        <x14:conditionalFormatting xmlns:xm="http://schemas.microsoft.com/office/excel/2006/main">
          <x14:cfRule type="iconSet" priority="73" id="{EAAC5A63-0D5D-4F27-9595-71A781A571A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Z19:AC19</xm:sqref>
        </x14:conditionalFormatting>
        <x14:conditionalFormatting xmlns:xm="http://schemas.microsoft.com/office/excel/2006/main">
          <x14:cfRule type="iconSet" priority="246" id="{EEC0F775-2802-4E9E-A15A-DC2F4946ECF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Z6:AD7</xm:sqref>
        </x14:conditionalFormatting>
        <x14:conditionalFormatting xmlns:xm="http://schemas.microsoft.com/office/excel/2006/main">
          <x14:cfRule type="iconSet" priority="227" id="{9C8B6554-CA6D-44BF-94FA-F9BE042C09C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Z10:AD11</xm:sqref>
        </x14:conditionalFormatting>
        <x14:conditionalFormatting xmlns:xm="http://schemas.microsoft.com/office/excel/2006/main">
          <x14:cfRule type="iconSet" priority="222" id="{829B97C7-BD63-46E7-A205-900AA06955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Z12:AD12</xm:sqref>
        </x14:conditionalFormatting>
        <x14:conditionalFormatting xmlns:xm="http://schemas.microsoft.com/office/excel/2006/main">
          <x14:cfRule type="iconSet" priority="30" id="{737FD0CD-319B-4EE3-9CEB-09B6F65EE20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AA9</xm:sqref>
        </x14:conditionalFormatting>
        <x14:conditionalFormatting xmlns:xm="http://schemas.microsoft.com/office/excel/2006/main">
          <x14:cfRule type="iconSet" priority="166" id="{7BBB6681-92AD-42E3-8ECA-212637D0CA9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AA14</xm:sqref>
        </x14:conditionalFormatting>
        <x14:conditionalFormatting xmlns:xm="http://schemas.microsoft.com/office/excel/2006/main">
          <x14:cfRule type="iconSet" priority="156" id="{CD0F281C-57CC-4E29-97E7-D79EC6EC09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AA15</xm:sqref>
        </x14:conditionalFormatting>
        <x14:conditionalFormatting xmlns:xm="http://schemas.microsoft.com/office/excel/2006/main">
          <x14:cfRule type="iconSet" priority="143" id="{C1F1E59A-1316-4090-B629-D3FF939448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AB14</xm:sqref>
        </x14:conditionalFormatting>
        <x14:conditionalFormatting xmlns:xm="http://schemas.microsoft.com/office/excel/2006/main">
          <x14:cfRule type="iconSet" priority="155" id="{6251ECFD-162F-4905-AAB5-9DB6AD13955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AB15</xm:sqref>
        </x14:conditionalFormatting>
        <x14:conditionalFormatting xmlns:xm="http://schemas.microsoft.com/office/excel/2006/main">
          <x14:cfRule type="iconSet" priority="29" id="{56BDE499-29E0-4982-B0D1-30129517DBA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AB9:AD9</xm:sqref>
        </x14:conditionalFormatting>
        <x14:conditionalFormatting xmlns:xm="http://schemas.microsoft.com/office/excel/2006/main">
          <x14:cfRule type="iconSet" priority="169" id="{DC087401-676C-4129-BCDE-917FF9A63B1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AB13:AD13</xm:sqref>
        </x14:conditionalFormatting>
        <x14:conditionalFormatting xmlns:xm="http://schemas.microsoft.com/office/excel/2006/main">
          <x14:cfRule type="iconSet" priority="142" id="{79BFEDDF-7585-4D7F-ADEF-37982DEF20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AC14</xm:sqref>
        </x14:conditionalFormatting>
        <x14:conditionalFormatting xmlns:xm="http://schemas.microsoft.com/office/excel/2006/main">
          <x14:cfRule type="iconSet" priority="154" id="{CF7BF043-05C2-4D6E-B1EB-92AAE1C6B4B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AC15</xm:sqref>
        </x14:conditionalFormatting>
        <x14:conditionalFormatting xmlns:xm="http://schemas.microsoft.com/office/excel/2006/main">
          <x14:cfRule type="iconSet" priority="240" id="{3B8C2F26-EFAE-4775-A338-59B7752EBF4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AD8</xm:sqref>
        </x14:conditionalFormatting>
        <x14:conditionalFormatting xmlns:xm="http://schemas.microsoft.com/office/excel/2006/main">
          <x14:cfRule type="iconSet" priority="141" id="{7DD81410-7A1D-49CF-B9BD-6DF62D35CB9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AD14</xm:sqref>
        </x14:conditionalFormatting>
        <x14:conditionalFormatting xmlns:xm="http://schemas.microsoft.com/office/excel/2006/main">
          <x14:cfRule type="iconSet" priority="162" id="{01C658DE-AB76-4E0F-8645-8C27D026B1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AD15</xm:sqref>
        </x14:conditionalFormatting>
        <x14:conditionalFormatting xmlns:xm="http://schemas.microsoft.com/office/excel/2006/main">
          <x14:cfRule type="iconSet" priority="741" id="{3D0A6B72-ADEF-4D4D-9228-2D7B588D0B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AD16:AD19</xm:sqref>
        </x14:conditionalFormatting>
        <x14:conditionalFormatting xmlns:xm="http://schemas.microsoft.com/office/excel/2006/main">
          <x14:cfRule type="iconSet" priority="774" id="{F957684C-D92A-4EAC-AFE7-5835B9EB270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AE9:AF9 X9:Y9</xm:sqref>
        </x14:conditionalFormatting>
        <x14:conditionalFormatting xmlns:xm="http://schemas.microsoft.com/office/excel/2006/main">
          <x14:cfRule type="iconSet" priority="268" id="{B2845B31-B827-46F1-A94D-7A804587BE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AE10:AF11 X10:Y11</xm:sqref>
        </x14:conditionalFormatting>
        <x14:conditionalFormatting xmlns:xm="http://schemas.microsoft.com/office/excel/2006/main">
          <x14:cfRule type="iconSet" priority="761" id="{B5368506-F5C7-4109-AA6C-BAFA73E445E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AE12:AF12 X12:Y12</xm:sqref>
        </x14:conditionalFormatting>
        <x14:conditionalFormatting xmlns:xm="http://schemas.microsoft.com/office/excel/2006/main">
          <x14:cfRule type="iconSet" priority="763" id="{F43D1F95-EE5D-4A36-A15D-B34C81752ED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AE13:AF14 X13:Y14</xm:sqref>
        </x14:conditionalFormatting>
        <x14:conditionalFormatting xmlns:xm="http://schemas.microsoft.com/office/excel/2006/main">
          <x14:cfRule type="iconSet" priority="694" id="{2B905F39-EA62-45FA-9D01-365107BDCF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AE15:AF16 X15:Y16</xm:sqref>
        </x14:conditionalFormatting>
        <x14:conditionalFormatting xmlns:xm="http://schemas.microsoft.com/office/excel/2006/main">
          <x14:cfRule type="iconSet" priority="131" id="{81F9922C-FBB1-4056-B5C9-6BB3BA127DF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AE17:AF17 X17:Y17</xm:sqref>
        </x14:conditionalFormatting>
        <x14:conditionalFormatting xmlns:xm="http://schemas.microsoft.com/office/excel/2006/main">
          <x14:cfRule type="iconSet" priority="95" id="{900DD071-A121-4275-AD91-553959ADBD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AE18:AF18</xm:sqref>
        </x14:conditionalFormatting>
        <x14:conditionalFormatting xmlns:xm="http://schemas.microsoft.com/office/excel/2006/main">
          <x14:cfRule type="iconSet" priority="76" id="{8CB13354-E3D8-4622-9BF2-B5BE1F94B5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AE19:AF19</xm:sqref>
        </x14:conditionalFormatting>
        <x14:conditionalFormatting xmlns:xm="http://schemas.microsoft.com/office/excel/2006/main">
          <x14:cfRule type="iconSet" priority="239" id="{11763A7D-BF41-4786-ABD9-A6243E8D84C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AG8</xm:sqref>
        </x14:conditionalFormatting>
        <x14:conditionalFormatting xmlns:xm="http://schemas.microsoft.com/office/excel/2006/main">
          <x14:cfRule type="iconSet" priority="217" id="{7F22DB8F-C059-4420-B96F-0B375D31B80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AG11</xm:sqref>
        </x14:conditionalFormatting>
        <x14:conditionalFormatting xmlns:xm="http://schemas.microsoft.com/office/excel/2006/main">
          <x14:cfRule type="iconSet" priority="140" id="{647E5353-434C-45B4-9BC6-F1EB4F81E7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AG15</xm:sqref>
        </x14:conditionalFormatting>
        <x14:conditionalFormatting xmlns:xm="http://schemas.microsoft.com/office/excel/2006/main">
          <x14:cfRule type="iconSet" priority="175" id="{9E839E42-F35F-4B43-9286-0BDA304D407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AG16:AG17</xm:sqref>
        </x14:conditionalFormatting>
        <x14:conditionalFormatting xmlns:xm="http://schemas.microsoft.com/office/excel/2006/main">
          <x14:cfRule type="iconSet" priority="97" id="{7C0D9B02-B4C9-4E17-9AFB-63BAC7BE89A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AG18</xm:sqref>
        </x14:conditionalFormatting>
        <x14:conditionalFormatting xmlns:xm="http://schemas.microsoft.com/office/excel/2006/main">
          <x14:cfRule type="iconSet" priority="78" id="{5014F824-8619-4168-B575-E90B9C6EB9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AG19</xm:sqref>
        </x14:conditionalFormatting>
        <x14:conditionalFormatting xmlns:xm="http://schemas.microsoft.com/office/excel/2006/main">
          <x14:cfRule type="iconSet" priority="245" id="{E4BB5924-161E-4348-BDD2-BBFA1C9AE8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AG6:AH7</xm:sqref>
        </x14:conditionalFormatting>
        <x14:conditionalFormatting xmlns:xm="http://schemas.microsoft.com/office/excel/2006/main">
          <x14:cfRule type="iconSet" priority="237" id="{8D609BBC-2AC7-4F57-BA4E-B1D9C1BBE76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AG9:AH9</xm:sqref>
        </x14:conditionalFormatting>
        <x14:conditionalFormatting xmlns:xm="http://schemas.microsoft.com/office/excel/2006/main">
          <x14:cfRule type="iconSet" priority="226" id="{7789C6BA-AE44-4C58-A805-57BDE319EB9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AG10:AK10</xm:sqref>
        </x14:conditionalFormatting>
        <x14:conditionalFormatting xmlns:xm="http://schemas.microsoft.com/office/excel/2006/main">
          <x14:cfRule type="iconSet" priority="221" id="{A32F725F-B75B-4517-8E21-B7C4BCA1B30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AG12:AK12</xm:sqref>
        </x14:conditionalFormatting>
        <x14:conditionalFormatting xmlns:xm="http://schemas.microsoft.com/office/excel/2006/main">
          <x14:cfRule type="iconSet" priority="168" id="{BF60D3BF-F21C-4050-BC83-05C615BF09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AG13:AK13</xm:sqref>
        </x14:conditionalFormatting>
        <x14:conditionalFormatting xmlns:xm="http://schemas.microsoft.com/office/excel/2006/main">
          <x14:cfRule type="iconSet" priority="165" id="{C30D131D-CA38-4446-9780-85A519AFA7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AG14:AK14</xm:sqref>
        </x14:conditionalFormatting>
        <x14:conditionalFormatting xmlns:xm="http://schemas.microsoft.com/office/excel/2006/main">
          <x14:cfRule type="iconSet" priority="216" id="{1F7442C2-124B-4607-ADCE-5113A6ED990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AH11</xm:sqref>
        </x14:conditionalFormatting>
        <x14:conditionalFormatting xmlns:xm="http://schemas.microsoft.com/office/excel/2006/main">
          <x14:cfRule type="iconSet" priority="139" id="{D6E2F062-7B05-4A8F-9444-640EF1A41B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AH15</xm:sqref>
        </x14:conditionalFormatting>
        <x14:conditionalFormatting xmlns:xm="http://schemas.microsoft.com/office/excel/2006/main">
          <x14:cfRule type="iconSet" priority="704" id="{E0DB001A-60BF-4685-AFDC-12B2231B2B5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AH16</xm:sqref>
        </x14:conditionalFormatting>
        <x14:conditionalFormatting xmlns:xm="http://schemas.microsoft.com/office/excel/2006/main">
          <x14:cfRule type="iconSet" priority="96" id="{1CE8FF4B-F7D7-4D29-B536-62FDD227A0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AH18</xm:sqref>
        </x14:conditionalFormatting>
        <x14:conditionalFormatting xmlns:xm="http://schemas.microsoft.com/office/excel/2006/main">
          <x14:cfRule type="iconSet" priority="77" id="{BDDAA945-F108-4D35-88D3-E87BA004FAE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AH19</xm:sqref>
        </x14:conditionalFormatting>
        <x14:conditionalFormatting xmlns:xm="http://schemas.microsoft.com/office/excel/2006/main">
          <x14:cfRule type="iconSet" priority="106" id="{B92F32C0-E006-4B71-B737-CD23E17D0D0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AH17:AI17</xm:sqref>
        </x14:conditionalFormatting>
        <x14:conditionalFormatting xmlns:xm="http://schemas.microsoft.com/office/excel/2006/main">
          <x14:cfRule type="iconSet" priority="839" id="{C9763AAB-1E63-4446-90FA-01AEDD60EC6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AI7</xm:sqref>
        </x14:conditionalFormatting>
        <x14:conditionalFormatting xmlns:xm="http://schemas.microsoft.com/office/excel/2006/main">
          <x14:cfRule type="iconSet" priority="44" id="{1927D40D-23F9-4794-8A56-297C923E2B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AI8</xm:sqref>
        </x14:conditionalFormatting>
        <x14:conditionalFormatting xmlns:xm="http://schemas.microsoft.com/office/excel/2006/main">
          <x14:cfRule type="iconSet" priority="236" id="{0A294F7A-C75A-43CA-B5B6-3F4B9EE8CFE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AI9</xm:sqref>
        </x14:conditionalFormatting>
        <x14:conditionalFormatting xmlns:xm="http://schemas.microsoft.com/office/excel/2006/main">
          <x14:cfRule type="iconSet" priority="215" id="{86CA7F6F-D12D-4EB7-8AD0-E42B18EF2A2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AI11</xm:sqref>
        </x14:conditionalFormatting>
        <x14:conditionalFormatting xmlns:xm="http://schemas.microsoft.com/office/excel/2006/main">
          <x14:cfRule type="iconSet" priority="138" id="{93BE73E5-CC26-440C-8429-DCB265EDB73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AI15</xm:sqref>
        </x14:conditionalFormatting>
        <x14:conditionalFormatting xmlns:xm="http://schemas.microsoft.com/office/excel/2006/main">
          <x14:cfRule type="iconSet" priority="705" id="{09F952F4-9BE6-43DB-A58D-D7A8349711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AI16</xm:sqref>
        </x14:conditionalFormatting>
        <x14:conditionalFormatting xmlns:xm="http://schemas.microsoft.com/office/excel/2006/main">
          <x14:cfRule type="iconSet" priority="87" id="{3009A8DF-3F34-4324-B635-77FC55FDA5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AI18</xm:sqref>
        </x14:conditionalFormatting>
        <x14:conditionalFormatting xmlns:xm="http://schemas.microsoft.com/office/excel/2006/main">
          <x14:cfRule type="iconSet" priority="68" id="{600348D5-2971-46F3-91E7-4E57935435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AI19</xm:sqref>
        </x14:conditionalFormatting>
        <x14:conditionalFormatting xmlns:xm="http://schemas.microsoft.com/office/excel/2006/main">
          <x14:cfRule type="iconSet" priority="45" id="{1987E850-CFE8-429F-B367-BC8A2B2FBA8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AJ8</xm:sqref>
        </x14:conditionalFormatting>
        <x14:conditionalFormatting xmlns:xm="http://schemas.microsoft.com/office/excel/2006/main">
          <x14:cfRule type="iconSet" priority="214" id="{AC70CA59-CEE9-424C-8D7F-B0F557E93B7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AJ11</xm:sqref>
        </x14:conditionalFormatting>
        <x14:conditionalFormatting xmlns:xm="http://schemas.microsoft.com/office/excel/2006/main">
          <x14:cfRule type="iconSet" priority="137" id="{31E0AC94-047B-49E9-B69D-C17FBB181E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AJ16</xm:sqref>
        </x14:conditionalFormatting>
        <x14:conditionalFormatting xmlns:xm="http://schemas.microsoft.com/office/excel/2006/main">
          <x14:cfRule type="iconSet" priority="86" id="{352FC9F8-531F-4531-AFDE-D6C70707B9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AJ18</xm:sqref>
        </x14:conditionalFormatting>
        <x14:conditionalFormatting xmlns:xm="http://schemas.microsoft.com/office/excel/2006/main">
          <x14:cfRule type="iconSet" priority="67" id="{CBFB3D04-B8C7-427A-A47F-3C5E1DE2FD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AJ19</xm:sqref>
        </x14:conditionalFormatting>
        <x14:conditionalFormatting xmlns:xm="http://schemas.microsoft.com/office/excel/2006/main">
          <x14:cfRule type="iconSet" priority="243" id="{2B642AA8-5E36-47DA-A564-8858CB8207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AJ7:AK7</xm:sqref>
        </x14:conditionalFormatting>
        <x14:conditionalFormatting xmlns:xm="http://schemas.microsoft.com/office/excel/2006/main">
          <x14:cfRule type="iconSet" priority="235" id="{149F23DA-161F-47E4-AA25-1AE2545497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AJ9:AK9</xm:sqref>
        </x14:conditionalFormatting>
        <x14:conditionalFormatting xmlns:xm="http://schemas.microsoft.com/office/excel/2006/main">
          <x14:cfRule type="iconSet" priority="161" id="{AFB405E9-3DC4-42E4-A1CC-860E9F903C7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AJ15:AK15</xm:sqref>
        </x14:conditionalFormatting>
        <x14:conditionalFormatting xmlns:xm="http://schemas.microsoft.com/office/excel/2006/main">
          <x14:cfRule type="iconSet" priority="105" id="{154197DD-0A1D-4490-A532-E5D39D523E7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AJ17:AK17</xm:sqref>
        </x14:conditionalFormatting>
        <x14:conditionalFormatting xmlns:xm="http://schemas.microsoft.com/office/excel/2006/main">
          <x14:cfRule type="iconSet" priority="46" id="{EDA63CB9-293E-4B22-A7C9-E3109B04860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AK8</xm:sqref>
        </x14:conditionalFormatting>
        <x14:conditionalFormatting xmlns:xm="http://schemas.microsoft.com/office/excel/2006/main">
          <x14:cfRule type="iconSet" priority="213" id="{0F756E0A-7188-4413-A39E-4D429DD7825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AK11</xm:sqref>
        </x14:conditionalFormatting>
        <x14:conditionalFormatting xmlns:xm="http://schemas.microsoft.com/office/excel/2006/main">
          <x14:cfRule type="iconSet" priority="136" id="{899EE6E5-FA69-4C2D-85AD-6A2FE3CD94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AK16</xm:sqref>
        </x14:conditionalFormatting>
        <x14:conditionalFormatting xmlns:xm="http://schemas.microsoft.com/office/excel/2006/main">
          <x14:cfRule type="iconSet" priority="58" id="{0F09A448-A7E9-4092-ACB4-1904D28620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AK18</xm:sqref>
        </x14:conditionalFormatting>
        <x14:conditionalFormatting xmlns:xm="http://schemas.microsoft.com/office/excel/2006/main">
          <x14:cfRule type="iconSet" priority="72" id="{EBDD226A-FDC4-4721-A557-B818506FEFA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AK19</xm:sqref>
        </x14:conditionalFormatting>
        <x14:conditionalFormatting xmlns:xm="http://schemas.microsoft.com/office/excel/2006/main">
          <x14:cfRule type="iconSet" priority="766" id="{FD270B75-46F2-4FE4-B3C1-8C42D670169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AL13:AM14</xm:sqref>
        </x14:conditionalFormatting>
        <x14:conditionalFormatting xmlns:xm="http://schemas.microsoft.com/office/excel/2006/main">
          <x14:cfRule type="iconSet" priority="707" id="{615CC633-395C-43B3-B1ED-CD17F074AB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AL15:AM16</xm:sqref>
        </x14:conditionalFormatting>
        <x14:conditionalFormatting xmlns:xm="http://schemas.microsoft.com/office/excel/2006/main">
          <x14:cfRule type="iconSet" priority="129" id="{B08DFC84-6534-45B3-A0FF-6B0541D266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AL17:AM17</xm:sqref>
        </x14:conditionalFormatting>
        <x14:conditionalFormatting xmlns:xm="http://schemas.microsoft.com/office/excel/2006/main">
          <x14:cfRule type="iconSet" priority="93" id="{03FD38F4-09F6-4C46-B2E3-A762FAABF74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AL18:AM18</xm:sqref>
        </x14:conditionalFormatting>
        <x14:conditionalFormatting xmlns:xm="http://schemas.microsoft.com/office/excel/2006/main">
          <x14:cfRule type="iconSet" priority="74" id="{8DB99BC2-7E25-4FBD-878A-E5ED08D7618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AL19:AM19</xm:sqref>
        </x14:conditionalFormatting>
        <x14:conditionalFormatting xmlns:xm="http://schemas.microsoft.com/office/excel/2006/main">
          <x14:cfRule type="iconSet" priority="234" id="{72AFEAAB-9E10-42AF-9D7A-F3DC6B976CA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AN6:AO7</xm:sqref>
        </x14:conditionalFormatting>
        <x14:conditionalFormatting xmlns:xm="http://schemas.microsoft.com/office/excel/2006/main">
          <x14:cfRule type="iconSet" priority="811" id="{8160E527-84DD-494F-9C27-9FD8178665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AN8:AO8</xm:sqref>
        </x14:conditionalFormatting>
        <x14:conditionalFormatting xmlns:xm="http://schemas.microsoft.com/office/excel/2006/main">
          <x14:cfRule type="iconSet" priority="52" id="{7744F739-0026-4746-96C1-D8D201A9F73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AN9:AO9</xm:sqref>
        </x14:conditionalFormatting>
        <x14:conditionalFormatting xmlns:xm="http://schemas.microsoft.com/office/excel/2006/main">
          <x14:cfRule type="iconSet" priority="50" id="{82A95D1F-DA7C-4FB6-A840-AAA5B53608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AN10:AO10</xm:sqref>
        </x14:conditionalFormatting>
        <x14:conditionalFormatting xmlns:xm="http://schemas.microsoft.com/office/excel/2006/main">
          <x14:cfRule type="iconSet" priority="49" id="{F16A1E8B-D158-4878-A526-09677EA17F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AN11:AO11</xm:sqref>
        </x14:conditionalFormatting>
        <x14:conditionalFormatting xmlns:xm="http://schemas.microsoft.com/office/excel/2006/main">
          <x14:cfRule type="iconSet" priority="48" id="{E3C43DBB-A1D9-4239-85D2-6C0CE8AFDB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AN12:AO12</xm:sqref>
        </x14:conditionalFormatting>
        <x14:conditionalFormatting xmlns:xm="http://schemas.microsoft.com/office/excel/2006/main">
          <x14:cfRule type="iconSet" priority="164" id="{F16FEF63-B672-4012-9A7C-99B7532778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AN14:AP14</xm:sqref>
        </x14:conditionalFormatting>
        <x14:conditionalFormatting xmlns:xm="http://schemas.microsoft.com/office/excel/2006/main">
          <x14:cfRule type="iconSet" priority="708" id="{3863F135-E60C-4F0B-97B0-6E81A319A6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AN16:AP16</xm:sqref>
        </x14:conditionalFormatting>
        <x14:conditionalFormatting xmlns:xm="http://schemas.microsoft.com/office/excel/2006/main">
          <x14:cfRule type="iconSet" priority="127" id="{EEC53F9A-EBE9-4A94-9448-9E7924314AA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AN17:AP17</xm:sqref>
        </x14:conditionalFormatting>
        <x14:conditionalFormatting xmlns:xm="http://schemas.microsoft.com/office/excel/2006/main">
          <x14:cfRule type="iconSet" priority="91" id="{1EB10E88-ED81-446E-988F-DA043E6AF10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AN18:AP18</xm:sqref>
        </x14:conditionalFormatting>
        <x14:conditionalFormatting xmlns:xm="http://schemas.microsoft.com/office/excel/2006/main">
          <x14:cfRule type="iconSet" priority="71" id="{47391359-A3AB-45E3-8995-D4DDB210A96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AN19:AP19</xm:sqref>
        </x14:conditionalFormatting>
        <x14:conditionalFormatting xmlns:xm="http://schemas.microsoft.com/office/excel/2006/main">
          <x14:cfRule type="iconSet" priority="767" id="{0A370042-174D-41DD-BD97-062E0E86FC9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AN13:AR13</xm:sqref>
        </x14:conditionalFormatting>
        <x14:conditionalFormatting xmlns:xm="http://schemas.microsoft.com/office/excel/2006/main">
          <x14:cfRule type="iconSet" priority="160" id="{1114F043-7689-4259-92F3-7A2352BDE0A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AN15:AR15</xm:sqref>
        </x14:conditionalFormatting>
        <x14:conditionalFormatting xmlns:xm="http://schemas.microsoft.com/office/excel/2006/main">
          <x14:cfRule type="iconSet" priority="233" id="{F2A5A578-D42F-491D-9282-C25DC24A91D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AP7</xm:sqref>
        </x14:conditionalFormatting>
        <x14:conditionalFormatting xmlns:xm="http://schemas.microsoft.com/office/excel/2006/main">
          <x14:cfRule type="iconSet" priority="781" id="{00388333-2564-4EF4-A862-069F278BF16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AP9:AP12 AP6:AS6 AS7 AE6:AF8 X6:Y8 AI6:AM6 AP8:AS8 AL7:AM12 AH8</xm:sqref>
        </x14:conditionalFormatting>
        <x14:conditionalFormatting xmlns:xm="http://schemas.microsoft.com/office/excel/2006/main">
          <x14:cfRule type="iconSet" priority="211" id="{76F1ACD8-97C4-4954-9644-5EEAD88C937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AQ11</xm:sqref>
        </x14:conditionalFormatting>
        <x14:conditionalFormatting xmlns:xm="http://schemas.microsoft.com/office/excel/2006/main">
          <x14:cfRule type="iconSet" priority="135" id="{3187B596-BEEA-4013-99D2-87AE4FA04DC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AQ16</xm:sqref>
        </x14:conditionalFormatting>
        <x14:conditionalFormatting xmlns:xm="http://schemas.microsoft.com/office/excel/2006/main">
          <x14:cfRule type="iconSet" priority="57" id="{A678E392-1C5B-4E26-808E-23D1B3E7A6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AQ18</xm:sqref>
        </x14:conditionalFormatting>
        <x14:conditionalFormatting xmlns:xm="http://schemas.microsoft.com/office/excel/2006/main">
          <x14:cfRule type="iconSet" priority="55" id="{8D58C06E-44D1-4F99-AEBC-D63E66B032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AQ19</xm:sqref>
        </x14:conditionalFormatting>
        <x14:conditionalFormatting xmlns:xm="http://schemas.microsoft.com/office/excel/2006/main">
          <x14:cfRule type="iconSet" priority="232" id="{A9093824-D24C-4669-B79B-C3B022D13CF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AQ7:AR7</xm:sqref>
        </x14:conditionalFormatting>
        <x14:conditionalFormatting xmlns:xm="http://schemas.microsoft.com/office/excel/2006/main">
          <x14:cfRule type="iconSet" priority="230" id="{D9841276-7D4F-4010-A801-F52B45C91C9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AQ9:AR9</xm:sqref>
        </x14:conditionalFormatting>
        <x14:conditionalFormatting xmlns:xm="http://schemas.microsoft.com/office/excel/2006/main">
          <x14:cfRule type="iconSet" priority="228" id="{475DB048-A16E-4859-BFEB-E5375E3A858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AQ10:AR10 AR11</xm:sqref>
        </x14:conditionalFormatting>
        <x14:conditionalFormatting xmlns:xm="http://schemas.microsoft.com/office/excel/2006/main">
          <x14:cfRule type="iconSet" priority="220" id="{665908EC-9021-43A0-A249-875ABBF6E3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AQ12:AR12</xm:sqref>
        </x14:conditionalFormatting>
        <x14:conditionalFormatting xmlns:xm="http://schemas.microsoft.com/office/excel/2006/main">
          <x14:cfRule type="iconSet" priority="163" id="{2088213B-4F0A-4591-9602-684566372B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AQ14:AR14</xm:sqref>
        </x14:conditionalFormatting>
        <x14:conditionalFormatting xmlns:xm="http://schemas.microsoft.com/office/excel/2006/main">
          <x14:cfRule type="iconSet" priority="126" id="{3EEA785F-B613-46B4-862C-B19EAF6AEB3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AQ17:AR17</xm:sqref>
        </x14:conditionalFormatting>
        <x14:conditionalFormatting xmlns:xm="http://schemas.microsoft.com/office/excel/2006/main">
          <x14:cfRule type="iconSet" priority="710" id="{A22B101D-13AF-4665-BB70-E4A48D68FB4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AR16</xm:sqref>
        </x14:conditionalFormatting>
        <x14:conditionalFormatting xmlns:xm="http://schemas.microsoft.com/office/excel/2006/main">
          <x14:cfRule type="iconSet" priority="56" id="{E286087E-137A-4C34-AF36-96D80FD445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AR18</xm:sqref>
        </x14:conditionalFormatting>
        <x14:conditionalFormatting xmlns:xm="http://schemas.microsoft.com/office/excel/2006/main">
          <x14:cfRule type="iconSet" priority="54" id="{5E7354F5-137C-4676-891E-A4DE05E25B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AR19</xm:sqref>
        </x14:conditionalFormatting>
        <x14:conditionalFormatting xmlns:xm="http://schemas.microsoft.com/office/excel/2006/main">
          <x14:cfRule type="iconSet" priority="779" id="{45D4B9FF-4349-4298-A790-962327C599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AS9</xm:sqref>
        </x14:conditionalFormatting>
        <x14:conditionalFormatting xmlns:xm="http://schemas.microsoft.com/office/excel/2006/main">
          <x14:cfRule type="iconSet" priority="269" id="{4D5F1AD0-D409-4469-B7CF-94E5228B61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AS10:AS11</xm:sqref>
        </x14:conditionalFormatting>
        <x14:conditionalFormatting xmlns:xm="http://schemas.microsoft.com/office/excel/2006/main">
          <x14:cfRule type="iconSet" priority="771" id="{81616DFA-253F-4E4E-BAB9-EF1FA41189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AS12:AS19</xm:sqref>
        </x14:conditionalFormatting>
        <x14:conditionalFormatting xmlns:xm="http://schemas.microsoft.com/office/excel/2006/main">
          <x14:cfRule type="iconSet" priority="248" id="{6E8C4B4B-3A0B-4095-98B8-67BD38E88D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E4EA5-41AD-4F45-99E6-096B7E1EFC17}">
  <sheetPr filterMode="1">
    <pageSetUpPr fitToPage="1"/>
  </sheetPr>
  <dimension ref="A2:BM37"/>
  <sheetViews>
    <sheetView showGridLines="0" zoomScale="29" zoomScaleNormal="51" workbookViewId="0">
      <selection activeCell="O43" sqref="O43"/>
    </sheetView>
  </sheetViews>
  <sheetFormatPr defaultColWidth="8.44140625" defaultRowHeight="31.2" x14ac:dyDescent="0.6"/>
  <cols>
    <col min="1" max="1" width="17.33203125" style="25" bestFit="1" customWidth="1"/>
    <col min="2" max="2" width="42" style="25" customWidth="1"/>
    <col min="3" max="3" width="24.5546875" style="26" customWidth="1"/>
    <col min="4" max="4" width="22.44140625" style="27" customWidth="1"/>
    <col min="5" max="5" width="7.6640625" style="28" customWidth="1"/>
    <col min="6" max="6" width="19.33203125" style="28" hidden="1" customWidth="1"/>
    <col min="7" max="7" width="58" style="26" customWidth="1"/>
    <col min="8" max="8" width="25.5546875" style="26" customWidth="1"/>
    <col min="9" max="9" width="30.88671875" style="28" customWidth="1"/>
    <col min="10" max="10" width="27.33203125" style="28" customWidth="1"/>
    <col min="11" max="11" width="18" style="28" customWidth="1"/>
    <col min="12" max="12" width="13.44140625" style="28" customWidth="1"/>
    <col min="13" max="13" width="12.6640625" style="29" customWidth="1"/>
    <col min="14" max="14" width="14.33203125" style="29" customWidth="1"/>
    <col min="15" max="15" width="47.88671875" style="29" customWidth="1"/>
    <col min="16" max="17" width="19.33203125" style="29" hidden="1" customWidth="1"/>
    <col min="18" max="31" width="11.5546875" style="14" hidden="1" customWidth="1"/>
    <col min="32" max="32" width="11.5546875" style="14" customWidth="1"/>
    <col min="33" max="33" width="13.5546875" style="14" customWidth="1"/>
    <col min="34" max="38" width="11.5546875" style="14" customWidth="1"/>
    <col min="39" max="39" width="11.5546875" style="14" hidden="1" customWidth="1"/>
    <col min="40" max="40" width="13.5546875" style="14" hidden="1" customWidth="1"/>
    <col min="41" max="46" width="11.5546875" style="14" hidden="1" customWidth="1"/>
    <col min="47" max="52" width="10" style="13" hidden="1" customWidth="1"/>
    <col min="53" max="16384" width="8.44140625" style="13"/>
  </cols>
  <sheetData>
    <row r="2" spans="1:65" x14ac:dyDescent="0.6">
      <c r="AD2" s="72"/>
      <c r="AE2" s="71"/>
      <c r="AF2" s="52">
        <v>1</v>
      </c>
      <c r="AG2" s="83" t="s">
        <v>52</v>
      </c>
      <c r="AH2" s="84"/>
      <c r="AI2" s="85"/>
      <c r="AJ2" s="52">
        <v>2</v>
      </c>
      <c r="AK2" s="83" t="s">
        <v>53</v>
      </c>
      <c r="AL2" s="84"/>
      <c r="AM2" s="85"/>
      <c r="AN2" s="52">
        <v>0</v>
      </c>
      <c r="AO2" s="83" t="s">
        <v>54</v>
      </c>
      <c r="AP2" s="84"/>
      <c r="AQ2" s="84"/>
      <c r="AT2" s="71"/>
    </row>
    <row r="3" spans="1:65" s="34" customFormat="1" ht="23.4" x14ac:dyDescent="0.45">
      <c r="A3" s="30"/>
      <c r="B3" s="30"/>
      <c r="C3" s="31"/>
      <c r="D3" s="32"/>
      <c r="E3" s="33"/>
      <c r="F3" s="33"/>
      <c r="G3" s="66"/>
      <c r="H3" s="66"/>
      <c r="K3" s="33"/>
      <c r="L3" s="33"/>
      <c r="M3" s="69"/>
      <c r="N3" s="33"/>
      <c r="O3" s="33"/>
      <c r="P3" s="33"/>
      <c r="Q3" s="33"/>
      <c r="R3" s="82" t="s">
        <v>57</v>
      </c>
      <c r="S3" s="82"/>
      <c r="T3" s="82"/>
      <c r="U3" s="82"/>
      <c r="V3" s="82"/>
      <c r="W3" s="82"/>
      <c r="X3" s="82"/>
      <c r="Y3" s="82" t="s">
        <v>58</v>
      </c>
      <c r="Z3" s="82"/>
      <c r="AA3" s="82"/>
      <c r="AB3" s="82"/>
      <c r="AC3" s="82"/>
      <c r="AD3" s="82"/>
      <c r="AE3" s="82"/>
      <c r="AF3" s="81" t="s">
        <v>184</v>
      </c>
      <c r="AG3" s="81"/>
      <c r="AH3" s="81"/>
      <c r="AI3" s="81"/>
      <c r="AJ3" s="81"/>
      <c r="AK3" s="81"/>
      <c r="AL3" s="81"/>
      <c r="AM3" s="82" t="s">
        <v>185</v>
      </c>
      <c r="AN3" s="82"/>
      <c r="AO3" s="82"/>
      <c r="AP3" s="82"/>
      <c r="AQ3" s="82"/>
      <c r="AR3" s="82"/>
      <c r="AS3" s="82"/>
      <c r="AT3" s="82" t="s">
        <v>186</v>
      </c>
      <c r="AU3" s="82"/>
      <c r="AV3" s="82"/>
      <c r="AW3" s="82"/>
      <c r="AX3" s="82"/>
      <c r="AY3" s="82"/>
      <c r="AZ3" s="82"/>
    </row>
    <row r="4" spans="1:65" s="34" customFormat="1" ht="23.4" x14ac:dyDescent="0.45">
      <c r="A4" s="30"/>
      <c r="B4" s="30"/>
      <c r="C4" s="31"/>
      <c r="D4" s="32"/>
      <c r="E4" s="33"/>
      <c r="F4" s="33"/>
      <c r="G4" s="66"/>
      <c r="H4" s="66"/>
      <c r="K4" s="33"/>
      <c r="L4" s="33"/>
      <c r="M4" s="33"/>
      <c r="N4" s="70"/>
      <c r="O4" s="70"/>
      <c r="P4" s="70"/>
      <c r="Q4" s="70"/>
      <c r="R4" s="35" t="s">
        <v>59</v>
      </c>
      <c r="S4" s="35" t="s">
        <v>60</v>
      </c>
      <c r="T4" s="35" t="s">
        <v>61</v>
      </c>
      <c r="U4" s="35" t="s">
        <v>62</v>
      </c>
      <c r="V4" s="35" t="s">
        <v>63</v>
      </c>
      <c r="W4" s="35" t="s">
        <v>64</v>
      </c>
      <c r="X4" s="35" t="s">
        <v>65</v>
      </c>
      <c r="Y4" s="35" t="s">
        <v>59</v>
      </c>
      <c r="Z4" s="35" t="s">
        <v>60</v>
      </c>
      <c r="AA4" s="35" t="s">
        <v>61</v>
      </c>
      <c r="AB4" s="35" t="s">
        <v>62</v>
      </c>
      <c r="AC4" s="35" t="s">
        <v>63</v>
      </c>
      <c r="AD4" s="35" t="s">
        <v>64</v>
      </c>
      <c r="AE4" s="35" t="s">
        <v>65</v>
      </c>
      <c r="AF4" s="35" t="s">
        <v>59</v>
      </c>
      <c r="AG4" s="35" t="s">
        <v>60</v>
      </c>
      <c r="AH4" s="35" t="s">
        <v>61</v>
      </c>
      <c r="AI4" s="35" t="s">
        <v>62</v>
      </c>
      <c r="AJ4" s="35" t="s">
        <v>63</v>
      </c>
      <c r="AK4" s="35" t="s">
        <v>64</v>
      </c>
      <c r="AL4" s="35" t="s">
        <v>65</v>
      </c>
      <c r="AM4" s="35" t="s">
        <v>59</v>
      </c>
      <c r="AN4" s="35" t="s">
        <v>60</v>
      </c>
      <c r="AO4" s="35" t="s">
        <v>61</v>
      </c>
      <c r="AP4" s="35" t="s">
        <v>62</v>
      </c>
      <c r="AQ4" s="35" t="s">
        <v>63</v>
      </c>
      <c r="AR4" s="35" t="s">
        <v>64</v>
      </c>
      <c r="AS4" s="35" t="s">
        <v>65</v>
      </c>
      <c r="AT4" s="35" t="s">
        <v>59</v>
      </c>
      <c r="AU4" s="35" t="s">
        <v>60</v>
      </c>
      <c r="AV4" s="35" t="s">
        <v>61</v>
      </c>
      <c r="AW4" s="35" t="s">
        <v>62</v>
      </c>
      <c r="AX4" s="35" t="s">
        <v>63</v>
      </c>
      <c r="AY4" s="35" t="s">
        <v>64</v>
      </c>
      <c r="AZ4" s="35" t="s">
        <v>65</v>
      </c>
    </row>
    <row r="5" spans="1:65" s="44" customFormat="1" ht="93.6" x14ac:dyDescent="0.3">
      <c r="A5" s="36" t="s">
        <v>0</v>
      </c>
      <c r="B5" s="67" t="s">
        <v>66</v>
      </c>
      <c r="C5" s="37" t="s">
        <v>67</v>
      </c>
      <c r="D5" s="38" t="s">
        <v>68</v>
      </c>
      <c r="E5" s="39" t="s">
        <v>69</v>
      </c>
      <c r="F5" s="39" t="s">
        <v>70</v>
      </c>
      <c r="G5" s="39" t="s">
        <v>71</v>
      </c>
      <c r="H5" s="39" t="s">
        <v>72</v>
      </c>
      <c r="I5" s="39" t="s">
        <v>73</v>
      </c>
      <c r="J5" s="40" t="s">
        <v>74</v>
      </c>
      <c r="K5" s="39" t="s">
        <v>75</v>
      </c>
      <c r="L5" s="39" t="s">
        <v>76</v>
      </c>
      <c r="M5" s="41" t="s">
        <v>77</v>
      </c>
      <c r="N5" s="41" t="s">
        <v>78</v>
      </c>
      <c r="O5" s="41" t="s">
        <v>79</v>
      </c>
      <c r="P5" s="41"/>
      <c r="Q5" s="41"/>
      <c r="R5" s="42">
        <v>45312</v>
      </c>
      <c r="S5" s="43">
        <f>R5+1</f>
        <v>45313</v>
      </c>
      <c r="T5" s="43">
        <f t="shared" ref="T5:AZ5" si="0">S5+1</f>
        <v>45314</v>
      </c>
      <c r="U5" s="43">
        <f t="shared" si="0"/>
        <v>45315</v>
      </c>
      <c r="V5" s="43">
        <f t="shared" si="0"/>
        <v>45316</v>
      </c>
      <c r="W5" s="43">
        <f t="shared" si="0"/>
        <v>45317</v>
      </c>
      <c r="X5" s="43">
        <f t="shared" si="0"/>
        <v>45318</v>
      </c>
      <c r="Y5" s="43">
        <f t="shared" si="0"/>
        <v>45319</v>
      </c>
      <c r="Z5" s="43">
        <f t="shared" si="0"/>
        <v>45320</v>
      </c>
      <c r="AA5" s="43">
        <f t="shared" si="0"/>
        <v>45321</v>
      </c>
      <c r="AB5" s="43">
        <f t="shared" si="0"/>
        <v>45322</v>
      </c>
      <c r="AC5" s="43">
        <f t="shared" si="0"/>
        <v>45323</v>
      </c>
      <c r="AD5" s="43">
        <f t="shared" si="0"/>
        <v>45324</v>
      </c>
      <c r="AE5" s="43">
        <f t="shared" si="0"/>
        <v>45325</v>
      </c>
      <c r="AF5" s="43">
        <f t="shared" si="0"/>
        <v>45326</v>
      </c>
      <c r="AG5" s="43">
        <f t="shared" si="0"/>
        <v>45327</v>
      </c>
      <c r="AH5" s="43">
        <f t="shared" si="0"/>
        <v>45328</v>
      </c>
      <c r="AI5" s="43">
        <f t="shared" si="0"/>
        <v>45329</v>
      </c>
      <c r="AJ5" s="43">
        <f t="shared" si="0"/>
        <v>45330</v>
      </c>
      <c r="AK5" s="43">
        <f t="shared" si="0"/>
        <v>45331</v>
      </c>
      <c r="AL5" s="43">
        <f t="shared" si="0"/>
        <v>45332</v>
      </c>
      <c r="AM5" s="43">
        <f t="shared" si="0"/>
        <v>45333</v>
      </c>
      <c r="AN5" s="43">
        <f t="shared" si="0"/>
        <v>45334</v>
      </c>
      <c r="AO5" s="43">
        <f t="shared" si="0"/>
        <v>45335</v>
      </c>
      <c r="AP5" s="43">
        <f t="shared" si="0"/>
        <v>45336</v>
      </c>
      <c r="AQ5" s="43">
        <f t="shared" si="0"/>
        <v>45337</v>
      </c>
      <c r="AR5" s="43">
        <f t="shared" si="0"/>
        <v>45338</v>
      </c>
      <c r="AS5" s="43">
        <f t="shared" si="0"/>
        <v>45339</v>
      </c>
      <c r="AT5" s="43">
        <f t="shared" si="0"/>
        <v>45340</v>
      </c>
      <c r="AU5" s="43">
        <f t="shared" si="0"/>
        <v>45341</v>
      </c>
      <c r="AV5" s="43">
        <f t="shared" si="0"/>
        <v>45342</v>
      </c>
      <c r="AW5" s="43">
        <f t="shared" si="0"/>
        <v>45343</v>
      </c>
      <c r="AX5" s="43">
        <f t="shared" si="0"/>
        <v>45344</v>
      </c>
      <c r="AY5" s="43">
        <f t="shared" si="0"/>
        <v>45345</v>
      </c>
      <c r="AZ5" s="43">
        <f t="shared" si="0"/>
        <v>45346</v>
      </c>
      <c r="BM5" s="79"/>
    </row>
    <row r="6" spans="1:65" s="53" customFormat="1" ht="75.599999999999994" hidden="1" customHeight="1" x14ac:dyDescent="0.45">
      <c r="A6" s="45" t="s">
        <v>187</v>
      </c>
      <c r="B6" s="68" t="s">
        <v>148</v>
      </c>
      <c r="C6" s="46" t="s">
        <v>125</v>
      </c>
      <c r="D6" s="46" t="s">
        <v>188</v>
      </c>
      <c r="E6" s="47">
        <v>58</v>
      </c>
      <c r="F6" s="48"/>
      <c r="G6" s="46" t="s">
        <v>189</v>
      </c>
      <c r="H6" s="46" t="s">
        <v>106</v>
      </c>
      <c r="I6" s="46" t="s">
        <v>127</v>
      </c>
      <c r="J6" s="46"/>
      <c r="K6" s="49" t="s">
        <v>106</v>
      </c>
      <c r="L6" s="49" t="s">
        <v>106</v>
      </c>
      <c r="M6" s="50" t="s">
        <v>106</v>
      </c>
      <c r="N6" s="50" t="s">
        <v>106</v>
      </c>
      <c r="O6" s="55"/>
      <c r="P6" s="55"/>
      <c r="Q6" s="55"/>
      <c r="R6" s="51"/>
      <c r="S6" s="76"/>
      <c r="T6" s="76"/>
      <c r="U6" s="76"/>
      <c r="V6" s="52">
        <v>2</v>
      </c>
      <c r="W6" s="52">
        <v>2</v>
      </c>
      <c r="X6" s="77"/>
      <c r="Y6" s="77"/>
      <c r="Z6" s="52">
        <v>2</v>
      </c>
      <c r="AA6" s="52">
        <v>2</v>
      </c>
      <c r="AB6" s="52">
        <v>2</v>
      </c>
      <c r="AC6" s="52">
        <v>2</v>
      </c>
      <c r="AD6" s="76"/>
      <c r="AE6" s="77"/>
      <c r="AF6" s="77"/>
      <c r="AG6" s="76"/>
      <c r="AH6" s="76"/>
      <c r="AI6" s="76"/>
      <c r="AJ6" s="76"/>
      <c r="AK6" s="76"/>
      <c r="AL6" s="77"/>
      <c r="AM6" s="77"/>
      <c r="AN6" s="78"/>
      <c r="AO6" s="78"/>
      <c r="AP6" s="78"/>
      <c r="AQ6" s="76"/>
      <c r="AR6" s="76"/>
      <c r="AS6" s="77"/>
      <c r="AT6" s="77"/>
      <c r="AU6" s="76"/>
      <c r="AV6" s="76"/>
      <c r="AW6" s="76"/>
      <c r="AX6" s="76"/>
      <c r="AY6" s="76"/>
      <c r="AZ6" s="77"/>
    </row>
    <row r="7" spans="1:65" s="53" customFormat="1" ht="75.599999999999994" hidden="1" customHeight="1" x14ac:dyDescent="0.45">
      <c r="A7" s="45" t="s">
        <v>190</v>
      </c>
      <c r="B7" s="68" t="s">
        <v>148</v>
      </c>
      <c r="C7" s="46" t="s">
        <v>125</v>
      </c>
      <c r="D7" s="46" t="s">
        <v>191</v>
      </c>
      <c r="E7" s="47">
        <v>53</v>
      </c>
      <c r="F7" s="48"/>
      <c r="G7" s="46" t="s">
        <v>192</v>
      </c>
      <c r="H7" s="46" t="s">
        <v>193</v>
      </c>
      <c r="I7" s="46" t="s">
        <v>127</v>
      </c>
      <c r="J7" s="46"/>
      <c r="K7" s="49" t="s">
        <v>106</v>
      </c>
      <c r="L7" s="49" t="s">
        <v>106</v>
      </c>
      <c r="M7" s="50" t="s">
        <v>106</v>
      </c>
      <c r="N7" s="50" t="s">
        <v>106</v>
      </c>
      <c r="O7" s="55"/>
      <c r="P7" s="55"/>
      <c r="Q7" s="55"/>
      <c r="R7" s="51"/>
      <c r="S7" s="76"/>
      <c r="T7" s="76"/>
      <c r="U7" s="76"/>
      <c r="V7" s="76"/>
      <c r="W7" s="76"/>
      <c r="X7" s="77"/>
      <c r="Y7" s="77"/>
      <c r="Z7" s="52">
        <v>2</v>
      </c>
      <c r="AA7" s="52">
        <v>2</v>
      </c>
      <c r="AB7" s="52">
        <v>2</v>
      </c>
      <c r="AC7" s="52"/>
      <c r="AD7" s="52"/>
      <c r="AE7" s="77"/>
      <c r="AF7" s="77"/>
      <c r="AG7" s="76"/>
      <c r="AH7" s="76"/>
      <c r="AI7" s="76"/>
      <c r="AJ7" s="76"/>
      <c r="AK7" s="76"/>
      <c r="AL7" s="77"/>
      <c r="AM7" s="77"/>
      <c r="AN7" s="78"/>
      <c r="AO7" s="78"/>
      <c r="AP7" s="78"/>
      <c r="AQ7" s="76">
        <v>1</v>
      </c>
      <c r="AR7" s="76">
        <v>1</v>
      </c>
      <c r="AS7" s="77"/>
      <c r="AT7" s="77"/>
      <c r="AU7" s="76"/>
      <c r="AV7" s="76"/>
      <c r="AW7" s="76"/>
      <c r="AX7" s="76"/>
      <c r="AY7" s="76"/>
      <c r="AZ7" s="77"/>
    </row>
    <row r="8" spans="1:65" s="53" customFormat="1" ht="75.599999999999994" hidden="1" customHeight="1" x14ac:dyDescent="0.45">
      <c r="A8" s="45" t="s">
        <v>190</v>
      </c>
      <c r="B8" s="68" t="s">
        <v>148</v>
      </c>
      <c r="C8" s="46" t="s">
        <v>82</v>
      </c>
      <c r="D8" s="46" t="s">
        <v>191</v>
      </c>
      <c r="E8" s="47">
        <v>53</v>
      </c>
      <c r="F8" s="48"/>
      <c r="G8" s="46" t="s">
        <v>194</v>
      </c>
      <c r="H8" s="46" t="s">
        <v>193</v>
      </c>
      <c r="I8" s="46" t="s">
        <v>261</v>
      </c>
      <c r="J8" s="46"/>
      <c r="K8" s="49">
        <v>370</v>
      </c>
      <c r="L8" s="49" t="s">
        <v>92</v>
      </c>
      <c r="M8" s="50">
        <v>0.92</v>
      </c>
      <c r="N8" s="50">
        <v>0</v>
      </c>
      <c r="O8" s="55"/>
      <c r="P8" s="55"/>
      <c r="Q8" s="55"/>
      <c r="R8" s="51"/>
      <c r="S8" s="76"/>
      <c r="T8" s="76"/>
      <c r="U8" s="76"/>
      <c r="V8" s="76"/>
      <c r="W8" s="76"/>
      <c r="X8" s="77"/>
      <c r="Y8" s="77"/>
      <c r="Z8" s="76"/>
      <c r="AA8" s="52">
        <v>2</v>
      </c>
      <c r="AB8" s="52">
        <v>2</v>
      </c>
      <c r="AC8" s="52">
        <v>2</v>
      </c>
      <c r="AD8" s="52">
        <v>2</v>
      </c>
      <c r="AE8" s="77"/>
      <c r="AF8" s="77"/>
      <c r="AG8" s="76">
        <v>1</v>
      </c>
      <c r="AH8" s="76">
        <v>1</v>
      </c>
      <c r="AI8" s="76">
        <v>1</v>
      </c>
      <c r="AJ8" s="76">
        <v>1</v>
      </c>
      <c r="AK8" s="76">
        <v>1</v>
      </c>
      <c r="AL8" s="77"/>
      <c r="AM8" s="77"/>
      <c r="AN8" s="78"/>
      <c r="AO8" s="78"/>
      <c r="AP8" s="78"/>
      <c r="AQ8" s="76"/>
      <c r="AR8" s="76"/>
      <c r="AS8" s="77"/>
      <c r="AT8" s="77"/>
      <c r="AU8" s="76">
        <v>1</v>
      </c>
      <c r="AV8" s="76">
        <v>1</v>
      </c>
      <c r="AW8" s="76">
        <v>1</v>
      </c>
      <c r="AX8" s="76"/>
      <c r="AY8" s="76"/>
      <c r="AZ8" s="77"/>
    </row>
    <row r="9" spans="1:65" s="53" customFormat="1" ht="75.599999999999994" hidden="1" customHeight="1" x14ac:dyDescent="0.45">
      <c r="A9" s="45" t="s">
        <v>190</v>
      </c>
      <c r="B9" s="68" t="s">
        <v>148</v>
      </c>
      <c r="C9" s="46" t="s">
        <v>82</v>
      </c>
      <c r="D9" s="46" t="s">
        <v>191</v>
      </c>
      <c r="E9" s="47">
        <v>53</v>
      </c>
      <c r="F9" s="48"/>
      <c r="G9" s="46" t="s">
        <v>196</v>
      </c>
      <c r="H9" s="46" t="s">
        <v>193</v>
      </c>
      <c r="I9" s="46" t="s">
        <v>261</v>
      </c>
      <c r="J9" s="46"/>
      <c r="K9" s="49">
        <v>370</v>
      </c>
      <c r="L9" s="49" t="s">
        <v>92</v>
      </c>
      <c r="M9" s="50">
        <v>0.92</v>
      </c>
      <c r="N9" s="50">
        <v>0</v>
      </c>
      <c r="O9" s="55"/>
      <c r="P9" s="55"/>
      <c r="Q9" s="55"/>
      <c r="R9" s="51"/>
      <c r="S9" s="76"/>
      <c r="T9" s="76"/>
      <c r="U9" s="76"/>
      <c r="V9" s="76"/>
      <c r="W9" s="76"/>
      <c r="X9" s="77"/>
      <c r="Y9" s="77"/>
      <c r="Z9" s="76"/>
      <c r="AA9" s="52">
        <v>2</v>
      </c>
      <c r="AB9" s="52">
        <v>2</v>
      </c>
      <c r="AC9" s="52">
        <v>2</v>
      </c>
      <c r="AD9" s="52">
        <v>2</v>
      </c>
      <c r="AE9" s="77"/>
      <c r="AF9" s="77"/>
      <c r="AG9" s="76">
        <v>1</v>
      </c>
      <c r="AH9" s="76">
        <v>1</v>
      </c>
      <c r="AI9" s="76">
        <v>1</v>
      </c>
      <c r="AJ9" s="76"/>
      <c r="AK9" s="76"/>
      <c r="AL9" s="77"/>
      <c r="AM9" s="77"/>
      <c r="AN9" s="78"/>
      <c r="AO9" s="78"/>
      <c r="AP9" s="78"/>
      <c r="AQ9" s="76">
        <v>1</v>
      </c>
      <c r="AR9" s="76">
        <v>1</v>
      </c>
      <c r="AS9" s="77"/>
      <c r="AT9" s="77"/>
      <c r="AU9" s="76"/>
      <c r="AV9" s="76"/>
      <c r="AW9" s="76"/>
      <c r="AX9" s="76">
        <v>1</v>
      </c>
      <c r="AY9" s="76">
        <v>1</v>
      </c>
      <c r="AZ9" s="77"/>
    </row>
    <row r="10" spans="1:65" s="53" customFormat="1" ht="75.599999999999994" hidden="1" customHeight="1" x14ac:dyDescent="0.45">
      <c r="A10" s="45" t="s">
        <v>190</v>
      </c>
      <c r="B10" s="68" t="s">
        <v>148</v>
      </c>
      <c r="C10" s="46" t="s">
        <v>125</v>
      </c>
      <c r="D10" s="46" t="s">
        <v>191</v>
      </c>
      <c r="E10" s="47">
        <v>53</v>
      </c>
      <c r="F10" s="48"/>
      <c r="G10" s="46" t="s">
        <v>197</v>
      </c>
      <c r="H10" s="46" t="s">
        <v>193</v>
      </c>
      <c r="I10" s="46" t="s">
        <v>127</v>
      </c>
      <c r="J10" s="46"/>
      <c r="K10" s="49" t="s">
        <v>106</v>
      </c>
      <c r="L10" s="49" t="s">
        <v>106</v>
      </c>
      <c r="M10" s="50" t="s">
        <v>106</v>
      </c>
      <c r="N10" s="50" t="s">
        <v>106</v>
      </c>
      <c r="O10" s="55"/>
      <c r="P10" s="55"/>
      <c r="Q10" s="55"/>
      <c r="R10" s="51"/>
      <c r="S10" s="76"/>
      <c r="T10" s="76"/>
      <c r="U10" s="76"/>
      <c r="V10" s="76"/>
      <c r="W10" s="76"/>
      <c r="X10" s="77"/>
      <c r="Y10" s="77"/>
      <c r="Z10" s="52"/>
      <c r="AA10" s="52"/>
      <c r="AB10" s="52"/>
      <c r="AC10" s="52"/>
      <c r="AD10" s="52"/>
      <c r="AE10" s="77"/>
      <c r="AF10" s="77"/>
      <c r="AG10" s="76"/>
      <c r="AH10" s="76"/>
      <c r="AI10" s="76"/>
      <c r="AJ10" s="76"/>
      <c r="AK10" s="76">
        <v>1</v>
      </c>
      <c r="AL10" s="77"/>
      <c r="AM10" s="77"/>
      <c r="AN10" s="78"/>
      <c r="AO10" s="78"/>
      <c r="AP10" s="78"/>
      <c r="AQ10" s="76">
        <v>1</v>
      </c>
      <c r="AR10" s="76">
        <v>1</v>
      </c>
      <c r="AS10" s="77"/>
      <c r="AT10" s="77"/>
      <c r="AU10" s="76"/>
      <c r="AV10" s="76"/>
      <c r="AW10" s="76"/>
      <c r="AX10" s="76"/>
      <c r="AY10" s="76"/>
      <c r="AZ10" s="77"/>
    </row>
    <row r="11" spans="1:65" s="53" customFormat="1" ht="97.5" hidden="1" customHeight="1" x14ac:dyDescent="0.45">
      <c r="A11" s="45" t="s">
        <v>190</v>
      </c>
      <c r="B11" s="68" t="s">
        <v>148</v>
      </c>
      <c r="C11" s="46" t="s">
        <v>125</v>
      </c>
      <c r="D11" s="46" t="s">
        <v>188</v>
      </c>
      <c r="E11" s="47">
        <v>58</v>
      </c>
      <c r="F11" s="48"/>
      <c r="G11" s="46" t="s">
        <v>198</v>
      </c>
      <c r="H11" s="46" t="s">
        <v>193</v>
      </c>
      <c r="I11" s="46" t="s">
        <v>127</v>
      </c>
      <c r="J11" s="46"/>
      <c r="K11" s="49" t="s">
        <v>106</v>
      </c>
      <c r="L11" s="49" t="s">
        <v>106</v>
      </c>
      <c r="M11" s="50" t="s">
        <v>106</v>
      </c>
      <c r="N11" s="50" t="s">
        <v>106</v>
      </c>
      <c r="O11" s="55"/>
      <c r="P11" s="55"/>
      <c r="Q11" s="55"/>
      <c r="R11" s="51"/>
      <c r="S11" s="76"/>
      <c r="T11" s="76"/>
      <c r="U11" s="76"/>
      <c r="V11" s="76"/>
      <c r="W11" s="76"/>
      <c r="X11" s="77"/>
      <c r="Y11" s="77"/>
      <c r="Z11" s="52"/>
      <c r="AA11" s="52"/>
      <c r="AB11" s="52"/>
      <c r="AC11" s="52"/>
      <c r="AD11" s="52"/>
      <c r="AE11" s="77"/>
      <c r="AF11" s="77"/>
      <c r="AG11" s="76">
        <v>1</v>
      </c>
      <c r="AH11" s="76">
        <v>1</v>
      </c>
      <c r="AI11" s="76">
        <v>1</v>
      </c>
      <c r="AJ11" s="76"/>
      <c r="AK11" s="76"/>
      <c r="AL11" s="77"/>
      <c r="AM11" s="77"/>
      <c r="AN11" s="78"/>
      <c r="AO11" s="78"/>
      <c r="AP11" s="78"/>
      <c r="AQ11" s="76"/>
      <c r="AR11" s="76"/>
      <c r="AS11" s="77"/>
      <c r="AT11" s="77"/>
      <c r="AU11" s="76"/>
      <c r="AV11" s="76"/>
      <c r="AW11" s="76"/>
      <c r="AX11" s="76"/>
      <c r="AY11" s="76"/>
      <c r="AZ11" s="77"/>
    </row>
    <row r="12" spans="1:65" s="53" customFormat="1" ht="75.599999999999994" hidden="1" customHeight="1" x14ac:dyDescent="0.45">
      <c r="A12" s="45" t="s">
        <v>187</v>
      </c>
      <c r="B12" s="68" t="s">
        <v>148</v>
      </c>
      <c r="C12" s="46" t="s">
        <v>82</v>
      </c>
      <c r="D12" s="46" t="s">
        <v>188</v>
      </c>
      <c r="E12" s="47">
        <v>58</v>
      </c>
      <c r="F12" s="48"/>
      <c r="G12" s="46" t="s">
        <v>199</v>
      </c>
      <c r="H12" s="46" t="s">
        <v>193</v>
      </c>
      <c r="I12" s="46" t="s">
        <v>261</v>
      </c>
      <c r="J12" s="46"/>
      <c r="K12" s="49">
        <v>178</v>
      </c>
      <c r="L12" s="49" t="s">
        <v>92</v>
      </c>
      <c r="M12" s="50">
        <v>0.53</v>
      </c>
      <c r="N12" s="50">
        <v>0</v>
      </c>
      <c r="O12" s="55" t="s">
        <v>200</v>
      </c>
      <c r="P12" s="55"/>
      <c r="Q12" s="55"/>
      <c r="R12" s="51"/>
      <c r="S12" s="52">
        <v>2</v>
      </c>
      <c r="T12" s="76"/>
      <c r="U12" s="76"/>
      <c r="V12" s="52">
        <v>2</v>
      </c>
      <c r="W12" s="52">
        <v>2</v>
      </c>
      <c r="X12" s="77"/>
      <c r="Y12" s="77"/>
      <c r="Z12" s="52">
        <v>0</v>
      </c>
      <c r="AA12" s="52">
        <v>0</v>
      </c>
      <c r="AB12" s="52">
        <v>0</v>
      </c>
      <c r="AC12" s="52">
        <v>0</v>
      </c>
      <c r="AD12" s="76"/>
      <c r="AE12" s="77"/>
      <c r="AF12" s="77"/>
      <c r="AG12" s="76">
        <v>1</v>
      </c>
      <c r="AH12" s="76">
        <v>1</v>
      </c>
      <c r="AI12" s="76">
        <v>1</v>
      </c>
      <c r="AJ12" s="76">
        <v>1</v>
      </c>
      <c r="AK12" s="76"/>
      <c r="AL12" s="77"/>
      <c r="AM12" s="77"/>
      <c r="AN12" s="78"/>
      <c r="AO12" s="78"/>
      <c r="AP12" s="78"/>
      <c r="AQ12" s="76"/>
      <c r="AR12" s="76"/>
      <c r="AS12" s="77"/>
      <c r="AT12" s="77"/>
      <c r="AU12" s="76">
        <v>1</v>
      </c>
      <c r="AV12" s="76">
        <v>1</v>
      </c>
      <c r="AW12" s="76"/>
      <c r="AX12" s="76"/>
      <c r="AY12" s="76"/>
      <c r="AZ12" s="77"/>
    </row>
    <row r="13" spans="1:65" s="53" customFormat="1" ht="75.599999999999994" hidden="1" customHeight="1" x14ac:dyDescent="0.45">
      <c r="A13" s="45" t="s">
        <v>190</v>
      </c>
      <c r="B13" s="68" t="s">
        <v>148</v>
      </c>
      <c r="C13" s="46" t="s">
        <v>125</v>
      </c>
      <c r="D13" s="46" t="s">
        <v>188</v>
      </c>
      <c r="E13" s="47">
        <v>58</v>
      </c>
      <c r="F13" s="48"/>
      <c r="G13" s="46" t="s">
        <v>201</v>
      </c>
      <c r="H13" s="46" t="s">
        <v>193</v>
      </c>
      <c r="I13" s="46" t="s">
        <v>127</v>
      </c>
      <c r="J13" s="46"/>
      <c r="K13" s="49" t="s">
        <v>106</v>
      </c>
      <c r="L13" s="49" t="s">
        <v>106</v>
      </c>
      <c r="M13" s="50" t="s">
        <v>106</v>
      </c>
      <c r="N13" s="50" t="s">
        <v>106</v>
      </c>
      <c r="O13" s="55"/>
      <c r="P13" s="55"/>
      <c r="Q13" s="55"/>
      <c r="R13" s="51"/>
      <c r="S13" s="76"/>
      <c r="T13" s="76"/>
      <c r="U13" s="76"/>
      <c r="V13" s="76"/>
      <c r="W13" s="76"/>
      <c r="X13" s="77"/>
      <c r="Y13" s="77"/>
      <c r="Z13" s="52"/>
      <c r="AA13" s="52"/>
      <c r="AB13" s="52"/>
      <c r="AC13" s="52"/>
      <c r="AD13" s="52"/>
      <c r="AE13" s="77"/>
      <c r="AF13" s="77"/>
      <c r="AG13" s="76"/>
      <c r="AH13" s="76"/>
      <c r="AI13" s="76"/>
      <c r="AJ13" s="76">
        <v>1</v>
      </c>
      <c r="AK13" s="76">
        <v>1</v>
      </c>
      <c r="AL13" s="77"/>
      <c r="AM13" s="77"/>
      <c r="AN13" s="78"/>
      <c r="AO13" s="78"/>
      <c r="AP13" s="78"/>
      <c r="AQ13" s="76"/>
      <c r="AR13" s="76"/>
      <c r="AS13" s="77"/>
      <c r="AT13" s="77"/>
      <c r="AU13" s="76"/>
      <c r="AV13" s="76"/>
      <c r="AW13" s="76"/>
      <c r="AX13" s="76"/>
      <c r="AY13" s="76"/>
      <c r="AZ13" s="77"/>
    </row>
    <row r="14" spans="1:65" s="53" customFormat="1" ht="75.599999999999994" hidden="1" customHeight="1" x14ac:dyDescent="0.45">
      <c r="A14" s="45" t="s">
        <v>190</v>
      </c>
      <c r="B14" s="68" t="s">
        <v>148</v>
      </c>
      <c r="C14" s="46" t="s">
        <v>125</v>
      </c>
      <c r="D14" s="46" t="s">
        <v>202</v>
      </c>
      <c r="E14" s="47">
        <v>53</v>
      </c>
      <c r="F14" s="48"/>
      <c r="G14" s="46" t="s">
        <v>192</v>
      </c>
      <c r="H14" s="46" t="s">
        <v>193</v>
      </c>
      <c r="I14" s="46" t="s">
        <v>127</v>
      </c>
      <c r="J14" s="46"/>
      <c r="K14" s="49" t="s">
        <v>106</v>
      </c>
      <c r="L14" s="49" t="s">
        <v>106</v>
      </c>
      <c r="M14" s="50" t="s">
        <v>106</v>
      </c>
      <c r="N14" s="50" t="s">
        <v>106</v>
      </c>
      <c r="O14" s="55"/>
      <c r="P14" s="55"/>
      <c r="Q14" s="55"/>
      <c r="R14" s="51"/>
      <c r="S14" s="76"/>
      <c r="T14" s="76"/>
      <c r="U14" s="76"/>
      <c r="V14" s="76"/>
      <c r="W14" s="76"/>
      <c r="X14" s="77"/>
      <c r="Y14" s="77"/>
      <c r="Z14" s="52"/>
      <c r="AA14" s="52"/>
      <c r="AB14" s="52"/>
      <c r="AC14" s="52"/>
      <c r="AD14" s="52"/>
      <c r="AE14" s="77"/>
      <c r="AF14" s="77"/>
      <c r="AG14" s="76"/>
      <c r="AH14" s="76"/>
      <c r="AI14" s="76"/>
      <c r="AJ14" s="76"/>
      <c r="AK14" s="76"/>
      <c r="AL14" s="77"/>
      <c r="AM14" s="77"/>
      <c r="AN14" s="78"/>
      <c r="AO14" s="78"/>
      <c r="AP14" s="78"/>
      <c r="AQ14" s="76"/>
      <c r="AR14" s="76"/>
      <c r="AS14" s="77"/>
      <c r="AT14" s="77"/>
      <c r="AU14" s="76"/>
      <c r="AV14" s="76"/>
      <c r="AW14" s="76"/>
      <c r="AX14" s="76"/>
      <c r="AY14" s="76"/>
      <c r="AZ14" s="77"/>
    </row>
    <row r="15" spans="1:65" s="53" customFormat="1" ht="75.599999999999994" hidden="1" customHeight="1" x14ac:dyDescent="0.45">
      <c r="A15" s="45" t="s">
        <v>190</v>
      </c>
      <c r="B15" s="68" t="s">
        <v>148</v>
      </c>
      <c r="C15" s="46" t="s">
        <v>82</v>
      </c>
      <c r="D15" s="46" t="s">
        <v>202</v>
      </c>
      <c r="E15" s="47">
        <v>53</v>
      </c>
      <c r="F15" s="48"/>
      <c r="G15" s="46" t="s">
        <v>196</v>
      </c>
      <c r="H15" s="46" t="s">
        <v>193</v>
      </c>
      <c r="I15" s="46" t="s">
        <v>261</v>
      </c>
      <c r="J15" s="46"/>
      <c r="K15" s="49"/>
      <c r="L15" s="49" t="s">
        <v>92</v>
      </c>
      <c r="M15" s="50">
        <v>0.92</v>
      </c>
      <c r="N15" s="50">
        <v>0</v>
      </c>
      <c r="O15" s="55"/>
      <c r="P15" s="55"/>
      <c r="Q15" s="55"/>
      <c r="R15" s="51"/>
      <c r="S15" s="76"/>
      <c r="T15" s="76"/>
      <c r="U15" s="76"/>
      <c r="V15" s="76"/>
      <c r="W15" s="76"/>
      <c r="X15" s="77"/>
      <c r="Y15" s="77"/>
      <c r="Z15" s="76"/>
      <c r="AA15" s="52"/>
      <c r="AB15" s="52"/>
      <c r="AC15" s="52"/>
      <c r="AD15" s="52"/>
      <c r="AE15" s="77"/>
      <c r="AF15" s="77"/>
      <c r="AG15" s="76"/>
      <c r="AH15" s="76">
        <v>1</v>
      </c>
      <c r="AI15" s="76">
        <v>1</v>
      </c>
      <c r="AJ15" s="76">
        <v>1</v>
      </c>
      <c r="AK15" s="76">
        <v>1</v>
      </c>
      <c r="AL15" s="77"/>
      <c r="AM15" s="77"/>
      <c r="AN15" s="78"/>
      <c r="AO15" s="78"/>
      <c r="AP15" s="78"/>
      <c r="AQ15" s="76"/>
      <c r="AR15" s="76"/>
      <c r="AS15" s="77"/>
      <c r="AT15" s="77"/>
      <c r="AU15" s="76"/>
      <c r="AV15" s="76"/>
      <c r="AW15" s="76">
        <v>1</v>
      </c>
      <c r="AX15" s="76">
        <v>1</v>
      </c>
      <c r="AY15" s="76">
        <v>1</v>
      </c>
      <c r="AZ15" s="77"/>
    </row>
    <row r="16" spans="1:65" s="53" customFormat="1" ht="75.599999999999994" hidden="1" customHeight="1" x14ac:dyDescent="0.45">
      <c r="A16" s="45" t="s">
        <v>190</v>
      </c>
      <c r="B16" s="68" t="s">
        <v>148</v>
      </c>
      <c r="C16" s="46" t="s">
        <v>125</v>
      </c>
      <c r="D16" s="46" t="s">
        <v>202</v>
      </c>
      <c r="E16" s="47">
        <v>53</v>
      </c>
      <c r="F16" s="48"/>
      <c r="G16" s="46" t="s">
        <v>197</v>
      </c>
      <c r="H16" s="46" t="s">
        <v>193</v>
      </c>
      <c r="I16" s="46" t="s">
        <v>127</v>
      </c>
      <c r="J16" s="46"/>
      <c r="K16" s="49" t="s">
        <v>106</v>
      </c>
      <c r="L16" s="49" t="s">
        <v>106</v>
      </c>
      <c r="M16" s="50" t="s">
        <v>106</v>
      </c>
      <c r="N16" s="50" t="s">
        <v>106</v>
      </c>
      <c r="O16" s="55"/>
      <c r="P16" s="55"/>
      <c r="Q16" s="55"/>
      <c r="R16" s="51"/>
      <c r="S16" s="76"/>
      <c r="T16" s="76"/>
      <c r="U16" s="76"/>
      <c r="V16" s="76"/>
      <c r="W16" s="76"/>
      <c r="X16" s="77"/>
      <c r="Y16" s="77"/>
      <c r="Z16" s="52"/>
      <c r="AA16" s="52"/>
      <c r="AB16" s="52"/>
      <c r="AC16" s="52"/>
      <c r="AD16" s="52"/>
      <c r="AE16" s="77"/>
      <c r="AF16" s="77"/>
      <c r="AG16" s="76"/>
      <c r="AH16" s="76"/>
      <c r="AI16" s="76"/>
      <c r="AJ16" s="76"/>
      <c r="AK16" s="76"/>
      <c r="AL16" s="77"/>
      <c r="AM16" s="77"/>
      <c r="AN16" s="78"/>
      <c r="AO16" s="78"/>
      <c r="AP16" s="78"/>
      <c r="AQ16" s="76"/>
      <c r="AR16" s="76"/>
      <c r="AS16" s="77"/>
      <c r="AT16" s="77"/>
      <c r="AU16" s="76"/>
      <c r="AV16" s="76"/>
      <c r="AW16" s="76"/>
      <c r="AX16" s="76"/>
      <c r="AY16" s="76"/>
      <c r="AZ16" s="77"/>
    </row>
    <row r="17" spans="1:52" s="53" customFormat="1" ht="75.599999999999994" hidden="1" customHeight="1" x14ac:dyDescent="0.45">
      <c r="A17" s="45" t="s">
        <v>203</v>
      </c>
      <c r="B17" s="68" t="s">
        <v>204</v>
      </c>
      <c r="C17" s="46" t="s">
        <v>82</v>
      </c>
      <c r="D17" s="46" t="s">
        <v>205</v>
      </c>
      <c r="E17" s="47">
        <v>14</v>
      </c>
      <c r="F17" s="48"/>
      <c r="G17" s="46" t="s">
        <v>206</v>
      </c>
      <c r="H17" s="46" t="s">
        <v>106</v>
      </c>
      <c r="I17" s="46" t="s">
        <v>207</v>
      </c>
      <c r="J17" s="46"/>
      <c r="K17" s="49">
        <v>2</v>
      </c>
      <c r="L17" s="49" t="s">
        <v>106</v>
      </c>
      <c r="M17" s="50">
        <v>0</v>
      </c>
      <c r="N17" s="50">
        <v>1</v>
      </c>
      <c r="O17" s="55"/>
      <c r="P17" s="55"/>
      <c r="Q17" s="55"/>
      <c r="R17" s="51"/>
      <c r="S17" s="76"/>
      <c r="T17" s="76"/>
      <c r="U17" s="76"/>
      <c r="V17" s="76"/>
      <c r="W17" s="76"/>
      <c r="X17" s="77"/>
      <c r="Y17" s="77"/>
      <c r="Z17" s="52"/>
      <c r="AA17" s="76">
        <v>1</v>
      </c>
      <c r="AB17" s="76">
        <v>1</v>
      </c>
      <c r="AC17" s="76">
        <v>1</v>
      </c>
      <c r="AD17" s="76">
        <v>1</v>
      </c>
      <c r="AE17" s="77"/>
      <c r="AF17" s="77"/>
      <c r="AG17" s="76"/>
      <c r="AH17" s="76"/>
      <c r="AI17" s="76"/>
      <c r="AJ17" s="76"/>
      <c r="AK17" s="76"/>
      <c r="AL17" s="77"/>
      <c r="AM17" s="77"/>
      <c r="AN17" s="78"/>
      <c r="AO17" s="78"/>
      <c r="AP17" s="78"/>
      <c r="AQ17" s="76"/>
      <c r="AR17" s="76"/>
      <c r="AS17" s="77"/>
      <c r="AT17" s="77"/>
      <c r="AU17" s="76"/>
      <c r="AV17" s="76"/>
      <c r="AW17" s="76"/>
      <c r="AX17" s="76"/>
      <c r="AY17" s="76"/>
      <c r="AZ17" s="77"/>
    </row>
    <row r="18" spans="1:52" s="53" customFormat="1" ht="75.599999999999994" hidden="1" customHeight="1" x14ac:dyDescent="0.45">
      <c r="A18" s="45" t="s">
        <v>190</v>
      </c>
      <c r="B18" s="68" t="s">
        <v>148</v>
      </c>
      <c r="C18" s="46" t="s">
        <v>125</v>
      </c>
      <c r="D18" s="46" t="s">
        <v>208</v>
      </c>
      <c r="E18" s="47">
        <v>53</v>
      </c>
      <c r="F18" s="48"/>
      <c r="G18" s="46" t="s">
        <v>209</v>
      </c>
      <c r="H18" s="46" t="s">
        <v>106</v>
      </c>
      <c r="I18" s="46" t="s">
        <v>127</v>
      </c>
      <c r="J18" s="46"/>
      <c r="K18" s="49" t="s">
        <v>106</v>
      </c>
      <c r="L18" s="49" t="s">
        <v>106</v>
      </c>
      <c r="M18" s="50" t="s">
        <v>106</v>
      </c>
      <c r="N18" s="50" t="s">
        <v>106</v>
      </c>
      <c r="O18" s="55"/>
      <c r="P18" s="55"/>
      <c r="Q18" s="55"/>
      <c r="R18" s="51"/>
      <c r="S18" s="76"/>
      <c r="T18" s="76"/>
      <c r="U18" s="52">
        <v>2</v>
      </c>
      <c r="V18" s="52">
        <v>2</v>
      </c>
      <c r="W18" s="52">
        <v>2</v>
      </c>
      <c r="X18" s="77"/>
      <c r="Y18" s="77"/>
      <c r="Z18" s="76"/>
      <c r="AA18" s="52">
        <v>2</v>
      </c>
      <c r="AB18" s="52">
        <v>2</v>
      </c>
      <c r="AC18" s="52">
        <v>2</v>
      </c>
      <c r="AD18" s="76"/>
      <c r="AE18" s="77"/>
      <c r="AF18" s="77"/>
      <c r="AG18" s="76"/>
      <c r="AH18" s="76">
        <v>1</v>
      </c>
      <c r="AI18" s="76">
        <v>1</v>
      </c>
      <c r="AJ18" s="76">
        <v>1</v>
      </c>
      <c r="AK18" s="76">
        <v>1</v>
      </c>
      <c r="AL18" s="77"/>
      <c r="AM18" s="77"/>
      <c r="AN18" s="78"/>
      <c r="AO18" s="78"/>
      <c r="AP18" s="78"/>
      <c r="AQ18" s="76"/>
      <c r="AR18" s="76"/>
      <c r="AS18" s="77"/>
      <c r="AT18" s="77"/>
      <c r="AU18" s="76">
        <v>1</v>
      </c>
      <c r="AV18" s="76">
        <v>1</v>
      </c>
      <c r="AW18" s="76">
        <v>1</v>
      </c>
      <c r="AX18" s="76"/>
      <c r="AY18" s="76"/>
      <c r="AZ18" s="77"/>
    </row>
    <row r="19" spans="1:52" s="53" customFormat="1" ht="75.599999999999994" hidden="1" customHeight="1" x14ac:dyDescent="0.45">
      <c r="A19" s="45" t="s">
        <v>210</v>
      </c>
      <c r="B19" s="68" t="s">
        <v>211</v>
      </c>
      <c r="C19" s="46" t="s">
        <v>82</v>
      </c>
      <c r="D19" s="46" t="s">
        <v>212</v>
      </c>
      <c r="E19" s="47" t="s">
        <v>213</v>
      </c>
      <c r="F19" s="48"/>
      <c r="G19" s="46" t="s">
        <v>214</v>
      </c>
      <c r="H19" s="46" t="s">
        <v>215</v>
      </c>
      <c r="I19" s="46" t="s">
        <v>216</v>
      </c>
      <c r="J19" s="46"/>
      <c r="K19" s="49">
        <v>84</v>
      </c>
      <c r="L19" s="49" t="s">
        <v>92</v>
      </c>
      <c r="M19" s="50">
        <v>0.47</v>
      </c>
      <c r="N19" s="50">
        <v>0.4</v>
      </c>
      <c r="O19" s="55"/>
      <c r="P19" s="55"/>
      <c r="Q19" s="55"/>
      <c r="R19" s="51"/>
      <c r="S19" s="76"/>
      <c r="T19" s="76"/>
      <c r="U19" s="52">
        <v>2</v>
      </c>
      <c r="V19" s="52">
        <v>2</v>
      </c>
      <c r="W19" s="52">
        <v>2</v>
      </c>
      <c r="X19" s="77"/>
      <c r="Y19" s="77"/>
      <c r="Z19" s="76">
        <v>2</v>
      </c>
      <c r="AA19" s="76">
        <v>2</v>
      </c>
      <c r="AB19" s="76">
        <v>2</v>
      </c>
      <c r="AC19" s="76">
        <v>2</v>
      </c>
      <c r="AD19" s="76">
        <v>2</v>
      </c>
      <c r="AE19" s="77"/>
      <c r="AF19" s="77"/>
      <c r="AG19" s="76">
        <v>1</v>
      </c>
      <c r="AH19" s="76">
        <v>1</v>
      </c>
      <c r="AI19" s="76">
        <v>1</v>
      </c>
      <c r="AJ19" s="76">
        <v>1</v>
      </c>
      <c r="AK19" s="76">
        <v>1</v>
      </c>
      <c r="AL19" s="77"/>
      <c r="AM19" s="77"/>
      <c r="AN19" s="78"/>
      <c r="AO19" s="78"/>
      <c r="AP19" s="78"/>
      <c r="AQ19" s="76">
        <v>1</v>
      </c>
      <c r="AR19" s="76">
        <v>1</v>
      </c>
      <c r="AS19" s="77"/>
      <c r="AT19" s="77"/>
      <c r="AU19" s="76"/>
      <c r="AV19" s="76"/>
      <c r="AW19" s="76"/>
      <c r="AX19" s="76"/>
      <c r="AY19" s="76"/>
      <c r="AZ19" s="77"/>
    </row>
    <row r="20" spans="1:52" s="53" customFormat="1" ht="75.599999999999994" hidden="1" customHeight="1" x14ac:dyDescent="0.45">
      <c r="A20" s="45" t="s">
        <v>217</v>
      </c>
      <c r="B20" s="68" t="s">
        <v>211</v>
      </c>
      <c r="C20" s="46" t="s">
        <v>82</v>
      </c>
      <c r="D20" s="46" t="s">
        <v>212</v>
      </c>
      <c r="E20" s="47" t="s">
        <v>213</v>
      </c>
      <c r="F20" s="48"/>
      <c r="G20" s="46" t="s">
        <v>218</v>
      </c>
      <c r="H20" s="46" t="s">
        <v>215</v>
      </c>
      <c r="I20" s="46" t="s">
        <v>216</v>
      </c>
      <c r="J20" s="46"/>
      <c r="K20" s="49">
        <v>19</v>
      </c>
      <c r="L20" s="49" t="s">
        <v>219</v>
      </c>
      <c r="M20" s="50">
        <v>0.7</v>
      </c>
      <c r="N20" s="50">
        <v>0.3</v>
      </c>
      <c r="O20" s="55"/>
      <c r="P20" s="55"/>
      <c r="Q20" s="55"/>
      <c r="R20" s="51"/>
      <c r="S20" s="52">
        <v>2</v>
      </c>
      <c r="T20" s="52">
        <v>2</v>
      </c>
      <c r="U20" s="76"/>
      <c r="V20" s="76"/>
      <c r="W20" s="76"/>
      <c r="X20" s="77"/>
      <c r="Y20" s="77"/>
      <c r="Z20" s="76"/>
      <c r="AA20" s="76"/>
      <c r="AB20" s="76"/>
      <c r="AC20" s="76">
        <v>2</v>
      </c>
      <c r="AD20" s="76">
        <v>2</v>
      </c>
      <c r="AE20" s="77"/>
      <c r="AF20" s="77"/>
      <c r="AG20" s="76">
        <v>1</v>
      </c>
      <c r="AH20" s="76">
        <v>1</v>
      </c>
      <c r="AI20" s="76">
        <v>1</v>
      </c>
      <c r="AJ20" s="76">
        <v>1</v>
      </c>
      <c r="AK20" s="76">
        <v>1</v>
      </c>
      <c r="AL20" s="77"/>
      <c r="AM20" s="77"/>
      <c r="AN20" s="78"/>
      <c r="AO20" s="78"/>
      <c r="AP20" s="78"/>
      <c r="AQ20" s="76">
        <v>1</v>
      </c>
      <c r="AR20" s="76"/>
      <c r="AS20" s="77"/>
      <c r="AT20" s="77"/>
      <c r="AU20" s="76"/>
      <c r="AV20" s="76"/>
      <c r="AW20" s="76"/>
      <c r="AX20" s="76"/>
      <c r="AY20" s="76"/>
      <c r="AZ20" s="77"/>
    </row>
    <row r="21" spans="1:52" s="53" customFormat="1" ht="75.599999999999994" hidden="1" customHeight="1" x14ac:dyDescent="0.45">
      <c r="A21" s="45" t="s">
        <v>220</v>
      </c>
      <c r="B21" s="68" t="s">
        <v>211</v>
      </c>
      <c r="C21" s="46" t="s">
        <v>82</v>
      </c>
      <c r="D21" s="46" t="s">
        <v>212</v>
      </c>
      <c r="E21" s="47" t="s">
        <v>213</v>
      </c>
      <c r="F21" s="48"/>
      <c r="G21" s="46" t="s">
        <v>221</v>
      </c>
      <c r="H21" s="46" t="s">
        <v>222</v>
      </c>
      <c r="I21" s="46" t="s">
        <v>216</v>
      </c>
      <c r="J21" s="46"/>
      <c r="K21" s="49">
        <v>112</v>
      </c>
      <c r="L21" s="49" t="s">
        <v>92</v>
      </c>
      <c r="M21" s="50">
        <v>0.25</v>
      </c>
      <c r="N21" s="50">
        <v>0.6</v>
      </c>
      <c r="O21" s="55"/>
      <c r="P21" s="55"/>
      <c r="Q21" s="55"/>
      <c r="R21" s="51"/>
      <c r="S21" s="52">
        <v>2</v>
      </c>
      <c r="T21" s="52">
        <v>2</v>
      </c>
      <c r="U21" s="76"/>
      <c r="V21" s="76"/>
      <c r="W21" s="76"/>
      <c r="X21" s="77"/>
      <c r="Y21" s="77"/>
      <c r="Z21" s="76"/>
      <c r="AA21" s="76"/>
      <c r="AB21" s="76"/>
      <c r="AC21" s="76"/>
      <c r="AD21" s="76"/>
      <c r="AE21" s="77"/>
      <c r="AF21" s="77"/>
      <c r="AG21" s="76"/>
      <c r="AH21" s="76">
        <v>1</v>
      </c>
      <c r="AI21" s="76">
        <v>1</v>
      </c>
      <c r="AJ21" s="76">
        <v>1</v>
      </c>
      <c r="AK21" s="76">
        <v>1</v>
      </c>
      <c r="AL21" s="77"/>
      <c r="AM21" s="77"/>
      <c r="AN21" s="78"/>
      <c r="AO21" s="78"/>
      <c r="AP21" s="78"/>
      <c r="AQ21" s="76">
        <v>1</v>
      </c>
      <c r="AR21" s="76"/>
      <c r="AS21" s="77"/>
      <c r="AT21" s="77"/>
      <c r="AU21" s="76"/>
      <c r="AV21" s="76">
        <v>1</v>
      </c>
      <c r="AW21" s="76">
        <v>1</v>
      </c>
      <c r="AX21" s="76"/>
      <c r="AY21" s="76"/>
      <c r="AZ21" s="77"/>
    </row>
    <row r="22" spans="1:52" s="53" customFormat="1" ht="75.599999999999994" hidden="1" customHeight="1" x14ac:dyDescent="0.45">
      <c r="A22" s="45" t="s">
        <v>210</v>
      </c>
      <c r="B22" s="68" t="s">
        <v>211</v>
      </c>
      <c r="C22" s="46" t="s">
        <v>125</v>
      </c>
      <c r="D22" s="46" t="s">
        <v>212</v>
      </c>
      <c r="E22" s="47"/>
      <c r="F22" s="48"/>
      <c r="G22" s="46" t="s">
        <v>223</v>
      </c>
      <c r="H22" s="46" t="s">
        <v>215</v>
      </c>
      <c r="I22" s="46" t="s">
        <v>127</v>
      </c>
      <c r="J22" s="46"/>
      <c r="K22" s="49" t="s">
        <v>106</v>
      </c>
      <c r="L22" s="49" t="s">
        <v>106</v>
      </c>
      <c r="M22" s="50" t="s">
        <v>106</v>
      </c>
      <c r="N22" s="50" t="s">
        <v>106</v>
      </c>
      <c r="O22" s="55"/>
      <c r="P22" s="55"/>
      <c r="Q22" s="55"/>
      <c r="R22" s="51"/>
      <c r="S22" s="52"/>
      <c r="T22" s="52"/>
      <c r="U22" s="76"/>
      <c r="V22" s="76"/>
      <c r="W22" s="76"/>
      <c r="X22" s="77"/>
      <c r="Y22" s="77"/>
      <c r="Z22" s="76"/>
      <c r="AA22" s="76"/>
      <c r="AB22" s="76"/>
      <c r="AC22" s="76"/>
      <c r="AD22" s="76"/>
      <c r="AE22" s="77"/>
      <c r="AF22" s="77"/>
      <c r="AG22" s="76">
        <v>1</v>
      </c>
      <c r="AH22" s="76">
        <v>1</v>
      </c>
      <c r="AI22" s="76"/>
      <c r="AJ22" s="76"/>
      <c r="AK22" s="76"/>
      <c r="AL22" s="77"/>
      <c r="AM22" s="77"/>
      <c r="AN22" s="78"/>
      <c r="AO22" s="78"/>
      <c r="AP22" s="78"/>
      <c r="AQ22" s="76"/>
      <c r="AR22" s="76"/>
      <c r="AS22" s="77"/>
      <c r="AT22" s="77"/>
      <c r="AU22" s="76"/>
      <c r="AV22" s="76"/>
      <c r="AW22" s="76"/>
      <c r="AX22" s="76"/>
      <c r="AY22" s="76"/>
      <c r="AZ22" s="77"/>
    </row>
    <row r="23" spans="1:52" s="53" customFormat="1" ht="75.599999999999994" hidden="1" customHeight="1" x14ac:dyDescent="0.45">
      <c r="A23" s="45" t="s">
        <v>210</v>
      </c>
      <c r="B23" s="68" t="s">
        <v>211</v>
      </c>
      <c r="C23" s="46" t="s">
        <v>125</v>
      </c>
      <c r="D23" s="46" t="s">
        <v>212</v>
      </c>
      <c r="E23" s="47"/>
      <c r="F23" s="48"/>
      <c r="G23" s="46" t="s">
        <v>224</v>
      </c>
      <c r="H23" s="46" t="s">
        <v>215</v>
      </c>
      <c r="I23" s="46" t="s">
        <v>127</v>
      </c>
      <c r="J23" s="46"/>
      <c r="K23" s="49" t="s">
        <v>106</v>
      </c>
      <c r="L23" s="49" t="s">
        <v>106</v>
      </c>
      <c r="M23" s="50" t="s">
        <v>106</v>
      </c>
      <c r="N23" s="50" t="s">
        <v>106</v>
      </c>
      <c r="O23" s="55"/>
      <c r="P23" s="55"/>
      <c r="Q23" s="55"/>
      <c r="R23" s="51"/>
      <c r="S23" s="52"/>
      <c r="T23" s="52"/>
      <c r="U23" s="76"/>
      <c r="V23" s="76"/>
      <c r="W23" s="76"/>
      <c r="X23" s="77"/>
      <c r="Y23" s="77"/>
      <c r="Z23" s="76"/>
      <c r="AA23" s="76"/>
      <c r="AB23" s="76"/>
      <c r="AC23" s="76"/>
      <c r="AD23" s="76"/>
      <c r="AE23" s="77"/>
      <c r="AF23" s="77"/>
      <c r="AG23" s="76"/>
      <c r="AH23" s="76"/>
      <c r="AI23" s="76">
        <v>1</v>
      </c>
      <c r="AJ23" s="76">
        <v>1</v>
      </c>
      <c r="AK23" s="76">
        <v>1</v>
      </c>
      <c r="AL23" s="77"/>
      <c r="AM23" s="77"/>
      <c r="AN23" s="78"/>
      <c r="AO23" s="78"/>
      <c r="AP23" s="78"/>
      <c r="AQ23" s="76"/>
      <c r="AR23" s="76"/>
      <c r="AS23" s="77"/>
      <c r="AT23" s="77"/>
      <c r="AU23" s="76"/>
      <c r="AV23" s="76"/>
      <c r="AW23" s="76"/>
      <c r="AX23" s="76"/>
      <c r="AY23" s="76"/>
      <c r="AZ23" s="77"/>
    </row>
    <row r="24" spans="1:52" s="53" customFormat="1" ht="75.599999999999994" hidden="1" customHeight="1" x14ac:dyDescent="0.45">
      <c r="A24" s="45" t="s">
        <v>220</v>
      </c>
      <c r="B24" s="68" t="s">
        <v>211</v>
      </c>
      <c r="C24" s="46" t="s">
        <v>125</v>
      </c>
      <c r="D24" s="46" t="s">
        <v>212</v>
      </c>
      <c r="E24" s="47" t="s">
        <v>213</v>
      </c>
      <c r="F24" s="48"/>
      <c r="G24" s="46" t="s">
        <v>225</v>
      </c>
      <c r="H24" s="46" t="s">
        <v>106</v>
      </c>
      <c r="I24" s="46" t="s">
        <v>127</v>
      </c>
      <c r="J24" s="46"/>
      <c r="K24" s="49" t="s">
        <v>106</v>
      </c>
      <c r="L24" s="49" t="s">
        <v>106</v>
      </c>
      <c r="M24" s="50" t="s">
        <v>106</v>
      </c>
      <c r="N24" s="50" t="s">
        <v>106</v>
      </c>
      <c r="O24" s="55"/>
      <c r="P24" s="55"/>
      <c r="Q24" s="55"/>
      <c r="R24" s="51"/>
      <c r="S24" s="52">
        <v>2</v>
      </c>
      <c r="T24" s="52">
        <v>2</v>
      </c>
      <c r="U24" s="52">
        <v>2</v>
      </c>
      <c r="V24" s="76"/>
      <c r="W24" s="76"/>
      <c r="X24" s="77"/>
      <c r="Y24" s="77"/>
      <c r="Z24" s="76">
        <v>2</v>
      </c>
      <c r="AA24" s="76">
        <v>2</v>
      </c>
      <c r="AB24" s="76">
        <v>2</v>
      </c>
      <c r="AC24" s="76">
        <v>2</v>
      </c>
      <c r="AD24" s="76"/>
      <c r="AE24" s="77"/>
      <c r="AF24" s="77"/>
      <c r="AG24" s="76">
        <v>1</v>
      </c>
      <c r="AH24" s="76"/>
      <c r="AI24" s="76"/>
      <c r="AJ24" s="76"/>
      <c r="AK24" s="76"/>
      <c r="AL24" s="77"/>
      <c r="AM24" s="77"/>
      <c r="AN24" s="78"/>
      <c r="AO24" s="78"/>
      <c r="AP24" s="78"/>
      <c r="AQ24" s="76">
        <v>1</v>
      </c>
      <c r="AR24" s="76">
        <v>1</v>
      </c>
      <c r="AS24" s="77"/>
      <c r="AT24" s="77"/>
      <c r="AU24" s="76"/>
      <c r="AV24" s="76"/>
      <c r="AW24" s="76"/>
      <c r="AX24" s="76"/>
      <c r="AY24" s="76"/>
      <c r="AZ24" s="77"/>
    </row>
    <row r="25" spans="1:52" s="53" customFormat="1" ht="75.599999999999994" hidden="1" customHeight="1" x14ac:dyDescent="0.45">
      <c r="A25" s="45" t="s">
        <v>226</v>
      </c>
      <c r="B25" s="68" t="s">
        <v>204</v>
      </c>
      <c r="C25" s="46" t="s">
        <v>82</v>
      </c>
      <c r="D25" s="46" t="s">
        <v>205</v>
      </c>
      <c r="E25" s="47" t="s">
        <v>213</v>
      </c>
      <c r="F25" s="48"/>
      <c r="G25" s="46" t="s">
        <v>227</v>
      </c>
      <c r="H25" s="46" t="s">
        <v>228</v>
      </c>
      <c r="I25" s="46" t="s">
        <v>207</v>
      </c>
      <c r="J25" s="46"/>
      <c r="K25" s="49">
        <v>62</v>
      </c>
      <c r="L25" s="49" t="s">
        <v>106</v>
      </c>
      <c r="M25" s="50">
        <v>0.8</v>
      </c>
      <c r="N25" s="50">
        <v>0.1</v>
      </c>
      <c r="O25" s="55"/>
      <c r="P25" s="55"/>
      <c r="Q25" s="55"/>
      <c r="R25" s="51"/>
      <c r="S25" s="76"/>
      <c r="T25" s="76"/>
      <c r="U25" s="76"/>
      <c r="V25" s="76"/>
      <c r="W25" s="52">
        <v>0</v>
      </c>
      <c r="X25" s="77"/>
      <c r="Y25" s="77"/>
      <c r="Z25" s="76">
        <v>2</v>
      </c>
      <c r="AA25" s="76">
        <v>2</v>
      </c>
      <c r="AB25" s="76"/>
      <c r="AC25" s="76"/>
      <c r="AD25" s="76"/>
      <c r="AE25" s="77"/>
      <c r="AF25" s="77"/>
      <c r="AG25" s="76">
        <v>1</v>
      </c>
      <c r="AH25" s="76">
        <v>1</v>
      </c>
      <c r="AI25" s="76">
        <v>1</v>
      </c>
      <c r="AJ25" s="76">
        <v>1</v>
      </c>
      <c r="AK25" s="76">
        <v>1</v>
      </c>
      <c r="AL25" s="77"/>
      <c r="AM25" s="77"/>
      <c r="AN25" s="78"/>
      <c r="AO25" s="78"/>
      <c r="AP25" s="78"/>
      <c r="AQ25" s="76"/>
      <c r="AR25" s="76"/>
      <c r="AS25" s="77"/>
      <c r="AT25" s="77"/>
      <c r="AU25" s="76"/>
      <c r="AV25" s="76"/>
      <c r="AW25" s="76"/>
      <c r="AX25" s="76"/>
      <c r="AY25" s="76"/>
      <c r="AZ25" s="77"/>
    </row>
    <row r="26" spans="1:52" s="53" customFormat="1" ht="75.599999999999994" hidden="1" customHeight="1" x14ac:dyDescent="0.45">
      <c r="A26" s="45" t="s">
        <v>229</v>
      </c>
      <c r="B26" s="68" t="s">
        <v>204</v>
      </c>
      <c r="C26" s="46" t="s">
        <v>82</v>
      </c>
      <c r="D26" s="46" t="s">
        <v>205</v>
      </c>
      <c r="E26" s="47" t="s">
        <v>213</v>
      </c>
      <c r="F26" s="48"/>
      <c r="G26" s="46" t="s">
        <v>230</v>
      </c>
      <c r="H26" s="46" t="s">
        <v>231</v>
      </c>
      <c r="I26" s="46" t="s">
        <v>207</v>
      </c>
      <c r="J26" s="46"/>
      <c r="K26" s="49">
        <v>62</v>
      </c>
      <c r="L26" s="49" t="s">
        <v>106</v>
      </c>
      <c r="M26" s="50">
        <v>0.8</v>
      </c>
      <c r="N26" s="50">
        <v>0.1</v>
      </c>
      <c r="O26" s="55"/>
      <c r="P26" s="55"/>
      <c r="Q26" s="55"/>
      <c r="R26" s="51"/>
      <c r="S26" s="76"/>
      <c r="T26" s="76"/>
      <c r="U26" s="76"/>
      <c r="V26" s="76"/>
      <c r="W26" s="52">
        <v>0</v>
      </c>
      <c r="X26" s="77"/>
      <c r="Y26" s="77"/>
      <c r="Z26" s="76"/>
      <c r="AA26" s="76"/>
      <c r="AB26" s="76">
        <v>2</v>
      </c>
      <c r="AC26" s="76">
        <v>2</v>
      </c>
      <c r="AD26" s="76">
        <v>2</v>
      </c>
      <c r="AE26" s="77"/>
      <c r="AF26" s="77"/>
      <c r="AG26" s="76">
        <v>1</v>
      </c>
      <c r="AH26" s="76">
        <v>1</v>
      </c>
      <c r="AI26" s="76">
        <v>1</v>
      </c>
      <c r="AJ26" s="76">
        <v>1</v>
      </c>
      <c r="AK26" s="76">
        <v>1</v>
      </c>
      <c r="AL26" s="77"/>
      <c r="AM26" s="77"/>
      <c r="AN26" s="78"/>
      <c r="AO26" s="78"/>
      <c r="AP26" s="78"/>
      <c r="AQ26" s="76"/>
      <c r="AR26" s="76"/>
      <c r="AS26" s="77"/>
      <c r="AT26" s="77"/>
      <c r="AU26" s="76"/>
      <c r="AV26" s="76"/>
      <c r="AW26" s="76"/>
      <c r="AX26" s="76"/>
      <c r="AY26" s="76"/>
      <c r="AZ26" s="77"/>
    </row>
    <row r="27" spans="1:52" s="53" customFormat="1" ht="75.599999999999994" hidden="1" customHeight="1" x14ac:dyDescent="0.45">
      <c r="A27" s="45" t="s">
        <v>232</v>
      </c>
      <c r="B27" s="68" t="s">
        <v>204</v>
      </c>
      <c r="C27" s="46" t="s">
        <v>82</v>
      </c>
      <c r="D27" s="46" t="s">
        <v>205</v>
      </c>
      <c r="E27" s="47" t="s">
        <v>213</v>
      </c>
      <c r="F27" s="48"/>
      <c r="G27" s="46" t="s">
        <v>233</v>
      </c>
      <c r="H27" s="46" t="s">
        <v>234</v>
      </c>
      <c r="I27" s="46" t="s">
        <v>207</v>
      </c>
      <c r="J27" s="46"/>
      <c r="K27" s="49">
        <v>62</v>
      </c>
      <c r="L27" s="49" t="s">
        <v>106</v>
      </c>
      <c r="M27" s="50">
        <v>0.8</v>
      </c>
      <c r="N27" s="50">
        <v>0.1</v>
      </c>
      <c r="O27" s="55"/>
      <c r="P27" s="55"/>
      <c r="Q27" s="55"/>
      <c r="R27" s="51"/>
      <c r="S27" s="52">
        <v>2</v>
      </c>
      <c r="T27" s="52">
        <v>2</v>
      </c>
      <c r="U27" s="52">
        <v>2</v>
      </c>
      <c r="V27" s="52">
        <v>2</v>
      </c>
      <c r="W27" s="52">
        <v>2</v>
      </c>
      <c r="X27" s="77"/>
      <c r="Y27" s="77"/>
      <c r="Z27" s="76"/>
      <c r="AA27" s="76"/>
      <c r="AB27" s="76"/>
      <c r="AC27" s="76"/>
      <c r="AD27" s="76"/>
      <c r="AE27" s="77"/>
      <c r="AF27" s="77"/>
      <c r="AG27" s="76">
        <v>1</v>
      </c>
      <c r="AH27" s="76">
        <v>1</v>
      </c>
      <c r="AI27" s="76">
        <v>1</v>
      </c>
      <c r="AJ27" s="76">
        <v>1</v>
      </c>
      <c r="AK27" s="76">
        <v>1</v>
      </c>
      <c r="AL27" s="77"/>
      <c r="AM27" s="77"/>
      <c r="AN27" s="78"/>
      <c r="AO27" s="78"/>
      <c r="AP27" s="78"/>
      <c r="AQ27" s="76"/>
      <c r="AR27" s="76"/>
      <c r="AS27" s="77"/>
      <c r="AT27" s="77"/>
      <c r="AU27" s="76"/>
      <c r="AV27" s="76"/>
      <c r="AW27" s="76"/>
      <c r="AX27" s="76"/>
      <c r="AY27" s="76"/>
      <c r="AZ27" s="77"/>
    </row>
    <row r="28" spans="1:52" s="53" customFormat="1" ht="75.599999999999994" hidden="1" customHeight="1" x14ac:dyDescent="0.45">
      <c r="A28" s="45" t="s">
        <v>235</v>
      </c>
      <c r="B28" s="68" t="s">
        <v>204</v>
      </c>
      <c r="C28" s="46" t="s">
        <v>82</v>
      </c>
      <c r="D28" s="46" t="s">
        <v>205</v>
      </c>
      <c r="E28" s="47" t="s">
        <v>213</v>
      </c>
      <c r="F28" s="48"/>
      <c r="G28" s="46" t="s">
        <v>236</v>
      </c>
      <c r="H28" s="46" t="s">
        <v>237</v>
      </c>
      <c r="I28" s="46" t="s">
        <v>207</v>
      </c>
      <c r="J28" s="46"/>
      <c r="K28" s="49">
        <v>62</v>
      </c>
      <c r="L28" s="49" t="s">
        <v>106</v>
      </c>
      <c r="M28" s="50">
        <v>0.8</v>
      </c>
      <c r="N28" s="50">
        <v>0.1</v>
      </c>
      <c r="O28" s="55"/>
      <c r="P28" s="55"/>
      <c r="Q28" s="55"/>
      <c r="R28" s="51"/>
      <c r="S28" s="52">
        <v>2</v>
      </c>
      <c r="T28" s="52">
        <v>2</v>
      </c>
      <c r="U28" s="52">
        <v>2</v>
      </c>
      <c r="V28" s="52">
        <v>2</v>
      </c>
      <c r="W28" s="52">
        <v>2</v>
      </c>
      <c r="X28" s="77"/>
      <c r="Y28" s="77"/>
      <c r="Z28" s="76"/>
      <c r="AA28" s="76"/>
      <c r="AB28" s="76"/>
      <c r="AC28" s="76"/>
      <c r="AD28" s="76"/>
      <c r="AE28" s="77"/>
      <c r="AF28" s="77"/>
      <c r="AG28" s="76">
        <v>1</v>
      </c>
      <c r="AH28" s="76">
        <v>1</v>
      </c>
      <c r="AI28" s="76">
        <v>1</v>
      </c>
      <c r="AJ28" s="76">
        <v>1</v>
      </c>
      <c r="AK28" s="76">
        <v>1</v>
      </c>
      <c r="AL28" s="77"/>
      <c r="AM28" s="77"/>
      <c r="AN28" s="78"/>
      <c r="AO28" s="78"/>
      <c r="AP28" s="78"/>
      <c r="AQ28" s="76">
        <v>1</v>
      </c>
      <c r="AR28" s="76"/>
      <c r="AS28" s="77"/>
      <c r="AT28" s="77"/>
      <c r="AU28" s="76"/>
      <c r="AV28" s="76"/>
      <c r="AW28" s="76"/>
      <c r="AX28" s="76"/>
      <c r="AY28" s="76"/>
      <c r="AZ28" s="77"/>
    </row>
    <row r="29" spans="1:52" s="53" customFormat="1" ht="75.599999999999994" customHeight="1" x14ac:dyDescent="0.45">
      <c r="A29" s="45" t="s">
        <v>226</v>
      </c>
      <c r="B29" s="68" t="s">
        <v>204</v>
      </c>
      <c r="C29" s="46" t="s">
        <v>125</v>
      </c>
      <c r="D29" s="46" t="s">
        <v>205</v>
      </c>
      <c r="E29" s="47" t="s">
        <v>213</v>
      </c>
      <c r="F29" s="48"/>
      <c r="G29" s="46" t="s">
        <v>238</v>
      </c>
      <c r="H29" s="46" t="s">
        <v>228</v>
      </c>
      <c r="I29" s="46" t="s">
        <v>132</v>
      </c>
      <c r="J29" s="46"/>
      <c r="K29" s="49" t="s">
        <v>106</v>
      </c>
      <c r="L29" s="49" t="s">
        <v>106</v>
      </c>
      <c r="M29" s="50" t="s">
        <v>106</v>
      </c>
      <c r="N29" s="50" t="s">
        <v>106</v>
      </c>
      <c r="O29" s="55"/>
      <c r="P29" s="55"/>
      <c r="Q29" s="55"/>
      <c r="R29" s="51"/>
      <c r="S29" s="52">
        <v>2</v>
      </c>
      <c r="T29" s="52">
        <v>2</v>
      </c>
      <c r="U29" s="76"/>
      <c r="V29" s="76"/>
      <c r="W29" s="76"/>
      <c r="X29" s="77"/>
      <c r="Y29" s="77"/>
      <c r="Z29" s="76">
        <v>2</v>
      </c>
      <c r="AA29" s="76">
        <v>2</v>
      </c>
      <c r="AB29" s="76">
        <v>2</v>
      </c>
      <c r="AC29" s="76">
        <v>2</v>
      </c>
      <c r="AD29" s="76">
        <v>2</v>
      </c>
      <c r="AE29" s="77"/>
      <c r="AF29" s="77"/>
      <c r="AG29" s="76">
        <v>1</v>
      </c>
      <c r="AH29" s="76">
        <v>1</v>
      </c>
      <c r="AI29" s="76">
        <v>1</v>
      </c>
      <c r="AJ29" s="76">
        <v>1</v>
      </c>
      <c r="AK29" s="76">
        <v>1</v>
      </c>
      <c r="AL29" s="77"/>
      <c r="AM29" s="77"/>
      <c r="AN29" s="78"/>
      <c r="AO29" s="78"/>
      <c r="AP29" s="78"/>
      <c r="AQ29" s="76"/>
      <c r="AR29" s="76"/>
      <c r="AS29" s="77"/>
      <c r="AT29" s="77"/>
      <c r="AU29" s="76"/>
      <c r="AV29" s="76"/>
      <c r="AW29" s="76"/>
      <c r="AX29" s="76"/>
      <c r="AY29" s="76"/>
      <c r="AZ29" s="77"/>
    </row>
    <row r="30" spans="1:52" s="53" customFormat="1" ht="75.599999999999994" hidden="1" customHeight="1" x14ac:dyDescent="0.45">
      <c r="A30" s="45" t="s">
        <v>239</v>
      </c>
      <c r="B30" s="68" t="s">
        <v>240</v>
      </c>
      <c r="C30" s="46" t="s">
        <v>125</v>
      </c>
      <c r="D30" s="46" t="s">
        <v>241</v>
      </c>
      <c r="E30" s="47" t="s">
        <v>213</v>
      </c>
      <c r="F30" s="48"/>
      <c r="G30" s="46" t="s">
        <v>242</v>
      </c>
      <c r="H30" s="46" t="s">
        <v>243</v>
      </c>
      <c r="I30" s="46" t="s">
        <v>132</v>
      </c>
      <c r="J30" s="46"/>
      <c r="K30" s="49" t="s">
        <v>106</v>
      </c>
      <c r="L30" s="49" t="s">
        <v>106</v>
      </c>
      <c r="M30" s="50" t="s">
        <v>106</v>
      </c>
      <c r="N30" s="50" t="s">
        <v>106</v>
      </c>
      <c r="O30" s="55"/>
      <c r="P30" s="55"/>
      <c r="Q30" s="55"/>
      <c r="R30" s="51"/>
      <c r="S30" s="76"/>
      <c r="T30" s="76"/>
      <c r="U30" s="76"/>
      <c r="V30" s="76"/>
      <c r="W30" s="76"/>
      <c r="X30" s="77"/>
      <c r="Y30" s="77"/>
      <c r="Z30" s="76"/>
      <c r="AA30" s="76"/>
      <c r="AB30" s="76"/>
      <c r="AC30" s="76">
        <v>2</v>
      </c>
      <c r="AD30" s="76">
        <v>2</v>
      </c>
      <c r="AE30" s="77"/>
      <c r="AF30" s="77"/>
      <c r="AG30" s="76"/>
      <c r="AH30" s="76"/>
      <c r="AI30" s="76"/>
      <c r="AJ30" s="76"/>
      <c r="AK30" s="76"/>
      <c r="AL30" s="77"/>
      <c r="AM30" s="77"/>
      <c r="AN30" s="78"/>
      <c r="AO30" s="78"/>
      <c r="AP30" s="78"/>
      <c r="AQ30" s="76"/>
      <c r="AR30" s="76"/>
      <c r="AS30" s="77"/>
      <c r="AT30" s="77"/>
      <c r="AU30" s="76"/>
      <c r="AV30" s="76"/>
      <c r="AW30" s="76"/>
      <c r="AX30" s="76"/>
      <c r="AY30" s="76"/>
      <c r="AZ30" s="77"/>
    </row>
    <row r="31" spans="1:52" s="53" customFormat="1" ht="75.599999999999994" hidden="1" customHeight="1" x14ac:dyDescent="0.45">
      <c r="A31" s="45" t="s">
        <v>239</v>
      </c>
      <c r="B31" s="68" t="s">
        <v>240</v>
      </c>
      <c r="C31" s="46" t="s">
        <v>82</v>
      </c>
      <c r="D31" s="46" t="s">
        <v>241</v>
      </c>
      <c r="E31" s="47" t="s">
        <v>213</v>
      </c>
      <c r="F31" s="48"/>
      <c r="G31" s="46" t="s">
        <v>244</v>
      </c>
      <c r="H31" s="46" t="s">
        <v>243</v>
      </c>
      <c r="I31" s="46" t="s">
        <v>207</v>
      </c>
      <c r="J31" s="46"/>
      <c r="K31" s="49">
        <v>20</v>
      </c>
      <c r="L31" s="49" t="s">
        <v>106</v>
      </c>
      <c r="M31" s="50">
        <v>0</v>
      </c>
      <c r="N31" s="50">
        <v>1</v>
      </c>
      <c r="O31" s="55"/>
      <c r="P31" s="55"/>
      <c r="Q31" s="55"/>
      <c r="R31" s="51"/>
      <c r="S31" s="76"/>
      <c r="T31" s="76"/>
      <c r="U31" s="76"/>
      <c r="V31" s="76"/>
      <c r="W31" s="76"/>
      <c r="X31" s="77"/>
      <c r="Y31" s="77"/>
      <c r="Z31" s="76"/>
      <c r="AA31" s="76"/>
      <c r="AB31" s="76"/>
      <c r="AC31" s="76"/>
      <c r="AD31" s="76"/>
      <c r="AE31" s="77"/>
      <c r="AF31" s="77"/>
      <c r="AG31" s="76"/>
      <c r="AH31" s="76"/>
      <c r="AI31" s="76"/>
      <c r="AJ31" s="76"/>
      <c r="AK31" s="76"/>
      <c r="AL31" s="77"/>
      <c r="AM31" s="77"/>
      <c r="AN31" s="78"/>
      <c r="AO31" s="78"/>
      <c r="AP31" s="78"/>
      <c r="AQ31" s="76">
        <v>1</v>
      </c>
      <c r="AR31" s="76">
        <v>1</v>
      </c>
      <c r="AS31" s="77"/>
      <c r="AT31" s="77"/>
      <c r="AU31" s="76">
        <v>1</v>
      </c>
      <c r="AV31" s="76">
        <v>1</v>
      </c>
      <c r="AW31" s="76"/>
      <c r="AX31" s="76"/>
      <c r="AY31" s="76"/>
      <c r="AZ31" s="77"/>
    </row>
    <row r="32" spans="1:52" s="53" customFormat="1" ht="75.599999999999994" customHeight="1" x14ac:dyDescent="0.45">
      <c r="A32" s="45" t="s">
        <v>245</v>
      </c>
      <c r="B32" s="68" t="s">
        <v>240</v>
      </c>
      <c r="C32" s="46" t="s">
        <v>125</v>
      </c>
      <c r="D32" s="46" t="s">
        <v>241</v>
      </c>
      <c r="E32" s="47" t="s">
        <v>213</v>
      </c>
      <c r="F32" s="48"/>
      <c r="G32" s="46" t="s">
        <v>246</v>
      </c>
      <c r="H32" s="46" t="s">
        <v>247</v>
      </c>
      <c r="I32" s="46" t="s">
        <v>132</v>
      </c>
      <c r="J32" s="46"/>
      <c r="K32" s="49" t="s">
        <v>106</v>
      </c>
      <c r="L32" s="49" t="s">
        <v>106</v>
      </c>
      <c r="M32" s="50" t="s">
        <v>106</v>
      </c>
      <c r="N32" s="50" t="s">
        <v>106</v>
      </c>
      <c r="O32" s="55"/>
      <c r="P32" s="55"/>
      <c r="Q32" s="55"/>
      <c r="R32" s="51"/>
      <c r="S32" s="52">
        <v>2</v>
      </c>
      <c r="T32" s="52">
        <v>2</v>
      </c>
      <c r="U32" s="52">
        <v>2</v>
      </c>
      <c r="V32" s="76"/>
      <c r="W32" s="76"/>
      <c r="X32" s="77"/>
      <c r="Y32" s="77"/>
      <c r="Z32" s="76"/>
      <c r="AA32" s="76"/>
      <c r="AB32" s="76"/>
      <c r="AC32" s="76"/>
      <c r="AD32" s="76"/>
      <c r="AE32" s="77"/>
      <c r="AF32" s="77"/>
      <c r="AG32" s="76"/>
      <c r="AH32" s="76"/>
      <c r="AI32" s="76">
        <v>1</v>
      </c>
      <c r="AJ32" s="76">
        <v>1</v>
      </c>
      <c r="AK32" s="76">
        <v>1</v>
      </c>
      <c r="AL32" s="77"/>
      <c r="AM32" s="77"/>
      <c r="AN32" s="78"/>
      <c r="AO32" s="78"/>
      <c r="AP32" s="78"/>
      <c r="AQ32" s="76"/>
      <c r="AR32" s="76"/>
      <c r="AS32" s="77"/>
      <c r="AT32" s="77"/>
      <c r="AU32" s="76"/>
      <c r="AV32" s="76"/>
      <c r="AW32" s="76"/>
      <c r="AX32" s="76"/>
      <c r="AY32" s="76"/>
      <c r="AZ32" s="77"/>
    </row>
    <row r="33" spans="1:52" s="53" customFormat="1" ht="75.599999999999994" hidden="1" customHeight="1" x14ac:dyDescent="0.45">
      <c r="A33" s="45" t="s">
        <v>245</v>
      </c>
      <c r="B33" s="68" t="s">
        <v>240</v>
      </c>
      <c r="C33" s="46" t="s">
        <v>82</v>
      </c>
      <c r="D33" s="46" t="s">
        <v>241</v>
      </c>
      <c r="E33" s="47" t="s">
        <v>213</v>
      </c>
      <c r="F33" s="48"/>
      <c r="G33" s="46" t="s">
        <v>244</v>
      </c>
      <c r="H33" s="46" t="s">
        <v>247</v>
      </c>
      <c r="I33" s="46" t="s">
        <v>207</v>
      </c>
      <c r="J33" s="46"/>
      <c r="K33" s="49">
        <v>20</v>
      </c>
      <c r="L33" s="49" t="s">
        <v>106</v>
      </c>
      <c r="M33" s="50">
        <v>0</v>
      </c>
      <c r="N33" s="50">
        <v>1</v>
      </c>
      <c r="O33" s="55"/>
      <c r="P33" s="55"/>
      <c r="Q33" s="55"/>
      <c r="R33" s="51"/>
      <c r="S33" s="76"/>
      <c r="T33" s="76"/>
      <c r="U33" s="76"/>
      <c r="V33" s="76"/>
      <c r="W33" s="76"/>
      <c r="X33" s="77"/>
      <c r="Y33" s="77"/>
      <c r="Z33" s="76"/>
      <c r="AA33" s="76"/>
      <c r="AB33" s="76"/>
      <c r="AC33" s="76"/>
      <c r="AD33" s="76"/>
      <c r="AE33" s="77"/>
      <c r="AF33" s="77"/>
      <c r="AG33" s="76"/>
      <c r="AH33" s="76"/>
      <c r="AI33" s="76"/>
      <c r="AJ33" s="76"/>
      <c r="AK33" s="76"/>
      <c r="AL33" s="77"/>
      <c r="AM33" s="77"/>
      <c r="AN33" s="78"/>
      <c r="AO33" s="78"/>
      <c r="AP33" s="78"/>
      <c r="AQ33" s="76"/>
      <c r="AR33" s="76"/>
      <c r="AS33" s="77"/>
      <c r="AT33" s="77"/>
      <c r="AU33" s="76"/>
      <c r="AV33" s="76"/>
      <c r="AW33" s="76"/>
      <c r="AX33" s="76"/>
      <c r="AY33" s="76"/>
      <c r="AZ33" s="77"/>
    </row>
    <row r="34" spans="1:52" s="53" customFormat="1" ht="75.599999999999994" customHeight="1" x14ac:dyDescent="0.45">
      <c r="A34" s="45" t="s">
        <v>248</v>
      </c>
      <c r="B34" s="68" t="s">
        <v>240</v>
      </c>
      <c r="C34" s="46" t="s">
        <v>125</v>
      </c>
      <c r="D34" s="46" t="s">
        <v>241</v>
      </c>
      <c r="E34" s="47" t="s">
        <v>213</v>
      </c>
      <c r="F34" s="48"/>
      <c r="G34" s="46" t="s">
        <v>249</v>
      </c>
      <c r="H34" s="46" t="s">
        <v>250</v>
      </c>
      <c r="I34" s="46" t="s">
        <v>132</v>
      </c>
      <c r="J34" s="46"/>
      <c r="K34" s="49" t="s">
        <v>106</v>
      </c>
      <c r="L34" s="49" t="s">
        <v>106</v>
      </c>
      <c r="M34" s="50" t="s">
        <v>106</v>
      </c>
      <c r="N34" s="50" t="s">
        <v>106</v>
      </c>
      <c r="O34" s="55"/>
      <c r="P34" s="55"/>
      <c r="Q34" s="55"/>
      <c r="R34" s="51"/>
      <c r="S34" s="76"/>
      <c r="T34" s="52">
        <v>2</v>
      </c>
      <c r="U34" s="52">
        <v>2</v>
      </c>
      <c r="V34" s="52">
        <v>2</v>
      </c>
      <c r="W34" s="76"/>
      <c r="X34" s="77"/>
      <c r="Y34" s="77"/>
      <c r="Z34" s="76"/>
      <c r="AA34" s="76"/>
      <c r="AB34" s="76"/>
      <c r="AC34" s="76"/>
      <c r="AD34" s="76"/>
      <c r="AE34" s="77"/>
      <c r="AF34" s="77"/>
      <c r="AG34" s="76"/>
      <c r="AH34" s="76"/>
      <c r="AI34" s="76">
        <v>1</v>
      </c>
      <c r="AJ34" s="76">
        <v>1</v>
      </c>
      <c r="AK34" s="76">
        <v>1</v>
      </c>
      <c r="AL34" s="77"/>
      <c r="AM34" s="77"/>
      <c r="AN34" s="78"/>
      <c r="AO34" s="78"/>
      <c r="AP34" s="78"/>
      <c r="AQ34" s="76"/>
      <c r="AR34" s="76"/>
      <c r="AS34" s="77"/>
      <c r="AT34" s="77"/>
      <c r="AU34" s="76"/>
      <c r="AV34" s="76"/>
      <c r="AW34" s="76"/>
      <c r="AX34" s="76"/>
      <c r="AY34" s="76"/>
      <c r="AZ34" s="77"/>
    </row>
    <row r="35" spans="1:52" s="53" customFormat="1" ht="75.599999999999994" hidden="1" customHeight="1" x14ac:dyDescent="0.45">
      <c r="A35" s="45" t="s">
        <v>248</v>
      </c>
      <c r="B35" s="68" t="s">
        <v>240</v>
      </c>
      <c r="C35" s="46" t="s">
        <v>82</v>
      </c>
      <c r="D35" s="46" t="s">
        <v>241</v>
      </c>
      <c r="E35" s="47" t="s">
        <v>213</v>
      </c>
      <c r="F35" s="48"/>
      <c r="G35" s="46" t="s">
        <v>244</v>
      </c>
      <c r="H35" s="46" t="s">
        <v>250</v>
      </c>
      <c r="I35" s="46" t="s">
        <v>207</v>
      </c>
      <c r="J35" s="46"/>
      <c r="K35" s="49">
        <v>20</v>
      </c>
      <c r="L35" s="49" t="s">
        <v>106</v>
      </c>
      <c r="M35" s="50">
        <v>0</v>
      </c>
      <c r="N35" s="50">
        <v>0</v>
      </c>
      <c r="O35" s="55"/>
      <c r="P35" s="55"/>
      <c r="Q35" s="55"/>
      <c r="R35" s="51"/>
      <c r="S35" s="76"/>
      <c r="T35" s="76"/>
      <c r="U35" s="76"/>
      <c r="V35" s="76"/>
      <c r="W35" s="76"/>
      <c r="X35" s="77"/>
      <c r="Y35" s="77"/>
      <c r="Z35" s="76"/>
      <c r="AA35" s="76"/>
      <c r="AB35" s="76"/>
      <c r="AC35" s="76"/>
      <c r="AD35" s="76"/>
      <c r="AE35" s="77"/>
      <c r="AF35" s="77"/>
      <c r="AG35" s="76"/>
      <c r="AH35" s="76"/>
      <c r="AI35" s="76"/>
      <c r="AJ35" s="76"/>
      <c r="AK35" s="76"/>
      <c r="AL35" s="77"/>
      <c r="AM35" s="77"/>
      <c r="AN35" s="78"/>
      <c r="AO35" s="78"/>
      <c r="AP35" s="78"/>
      <c r="AQ35" s="76">
        <v>1</v>
      </c>
      <c r="AR35" s="76">
        <v>1</v>
      </c>
      <c r="AS35" s="77"/>
      <c r="AT35" s="77"/>
      <c r="AU35" s="76">
        <v>1</v>
      </c>
      <c r="AV35" s="76">
        <v>1</v>
      </c>
      <c r="AW35" s="76"/>
      <c r="AX35" s="76"/>
      <c r="AY35" s="76"/>
      <c r="AZ35" s="77"/>
    </row>
    <row r="36" spans="1:52" s="53" customFormat="1" ht="75.599999999999994" customHeight="1" x14ac:dyDescent="0.45">
      <c r="A36" s="45" t="s">
        <v>251</v>
      </c>
      <c r="B36" s="68" t="s">
        <v>240</v>
      </c>
      <c r="C36" s="46" t="s">
        <v>125</v>
      </c>
      <c r="D36" s="46" t="s">
        <v>241</v>
      </c>
      <c r="E36" s="47" t="s">
        <v>213</v>
      </c>
      <c r="F36" s="48"/>
      <c r="G36" s="46" t="s">
        <v>252</v>
      </c>
      <c r="H36" s="46" t="s">
        <v>253</v>
      </c>
      <c r="I36" s="46" t="s">
        <v>132</v>
      </c>
      <c r="J36" s="46"/>
      <c r="K36" s="49" t="s">
        <v>106</v>
      </c>
      <c r="L36" s="49" t="s">
        <v>106</v>
      </c>
      <c r="M36" s="50" t="s">
        <v>106</v>
      </c>
      <c r="N36" s="50" t="s">
        <v>106</v>
      </c>
      <c r="O36" s="55"/>
      <c r="P36" s="55"/>
      <c r="Q36" s="55"/>
      <c r="R36" s="51"/>
      <c r="S36" s="76"/>
      <c r="T36" s="76"/>
      <c r="U36" s="52">
        <v>2</v>
      </c>
      <c r="V36" s="52">
        <v>2</v>
      </c>
      <c r="W36" s="52">
        <v>2</v>
      </c>
      <c r="X36" s="77"/>
      <c r="Y36" s="77"/>
      <c r="Z36" s="76"/>
      <c r="AA36" s="76"/>
      <c r="AB36" s="76"/>
      <c r="AC36" s="76"/>
      <c r="AD36" s="76"/>
      <c r="AE36" s="77"/>
      <c r="AF36" s="77"/>
      <c r="AG36" s="76">
        <v>1</v>
      </c>
      <c r="AH36" s="76">
        <v>1</v>
      </c>
      <c r="AI36" s="76"/>
      <c r="AJ36" s="76"/>
      <c r="AK36" s="76"/>
      <c r="AL36" s="77"/>
      <c r="AM36" s="77"/>
      <c r="AN36" s="78"/>
      <c r="AO36" s="78"/>
      <c r="AP36" s="78"/>
      <c r="AQ36" s="76"/>
      <c r="AR36" s="76"/>
      <c r="AS36" s="77"/>
      <c r="AT36" s="77"/>
      <c r="AU36" s="76"/>
      <c r="AV36" s="76"/>
      <c r="AW36" s="76"/>
      <c r="AX36" s="76"/>
      <c r="AY36" s="76"/>
      <c r="AZ36" s="77"/>
    </row>
    <row r="37" spans="1:52" s="53" customFormat="1" ht="75.599999999999994" hidden="1" customHeight="1" x14ac:dyDescent="0.45">
      <c r="A37" s="45" t="s">
        <v>251</v>
      </c>
      <c r="B37" s="68" t="s">
        <v>240</v>
      </c>
      <c r="C37" s="46" t="s">
        <v>82</v>
      </c>
      <c r="D37" s="46" t="s">
        <v>241</v>
      </c>
      <c r="E37" s="47" t="s">
        <v>213</v>
      </c>
      <c r="F37" s="48"/>
      <c r="G37" s="46" t="s">
        <v>244</v>
      </c>
      <c r="H37" s="46" t="s">
        <v>253</v>
      </c>
      <c r="I37" s="46" t="s">
        <v>207</v>
      </c>
      <c r="J37" s="46"/>
      <c r="K37" s="49">
        <v>20</v>
      </c>
      <c r="L37" s="49" t="s">
        <v>106</v>
      </c>
      <c r="M37" s="50">
        <v>0</v>
      </c>
      <c r="N37" s="50">
        <v>0</v>
      </c>
      <c r="O37" s="55"/>
      <c r="P37" s="55"/>
      <c r="Q37" s="55"/>
      <c r="R37" s="51"/>
      <c r="S37" s="76"/>
      <c r="T37" s="76"/>
      <c r="U37" s="76"/>
      <c r="V37" s="76"/>
      <c r="W37" s="76"/>
      <c r="X37" s="77"/>
      <c r="Y37" s="77"/>
      <c r="Z37" s="76"/>
      <c r="AA37" s="76"/>
      <c r="AB37" s="76"/>
      <c r="AC37" s="76"/>
      <c r="AD37" s="76"/>
      <c r="AE37" s="77"/>
      <c r="AF37" s="77"/>
      <c r="AG37" s="76"/>
      <c r="AH37" s="76"/>
      <c r="AI37" s="76"/>
      <c r="AJ37" s="76"/>
      <c r="AK37" s="76"/>
      <c r="AL37" s="77"/>
      <c r="AM37" s="77"/>
      <c r="AN37" s="78"/>
      <c r="AO37" s="78"/>
      <c r="AP37" s="78"/>
      <c r="AQ37" s="76">
        <v>1</v>
      </c>
      <c r="AR37" s="76">
        <v>1</v>
      </c>
      <c r="AS37" s="77"/>
      <c r="AT37" s="77"/>
      <c r="AU37" s="76"/>
      <c r="AV37" s="76"/>
      <c r="AW37" s="76">
        <v>1</v>
      </c>
      <c r="AX37" s="76">
        <v>1</v>
      </c>
      <c r="AY37" s="76">
        <v>1</v>
      </c>
      <c r="AZ37" s="77"/>
    </row>
  </sheetData>
  <sheetProtection formatCells="0" insertRows="0" deleteRows="0"/>
  <autoFilter ref="A5:AL37" xr:uid="{8AC1B199-1857-4498-B73F-442B728C308F}">
    <filterColumn colId="8">
      <filters>
        <filter val="ROGERIO"/>
      </filters>
    </filterColumn>
  </autoFilter>
  <mergeCells count="8">
    <mergeCell ref="AT3:AZ3"/>
    <mergeCell ref="AG2:AI2"/>
    <mergeCell ref="AK2:AM2"/>
    <mergeCell ref="AO2:AQ2"/>
    <mergeCell ref="R3:X3"/>
    <mergeCell ref="Y3:AE3"/>
    <mergeCell ref="AF3:AL3"/>
    <mergeCell ref="AM3:AS3"/>
  </mergeCells>
  <dataValidations count="1">
    <dataValidation type="whole" allowBlank="1" showInputMessage="1" showErrorMessage="1" sqref="AN2 AF2 AJ2 R6:AZ37" xr:uid="{5CCC0350-4BCE-461D-86EB-E930D106A734}">
      <formula1>0</formula1>
      <formula2>2</formula2>
    </dataValidation>
  </dataValidations>
  <pageMargins left="0.51181102362204722" right="0.51181102362204722" top="0.39370078740157483" bottom="0.39370078740157483" header="0.31496062992125984" footer="0.31496062992125984"/>
  <pageSetup paperSize="9" scale="30" fitToHeight="0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63" id="{9EA1DF00-2375-4A9C-95A7-B81E86F0692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R6:R37</xm:sqref>
        </x14:conditionalFormatting>
        <x14:conditionalFormatting xmlns:xm="http://schemas.microsoft.com/office/excel/2006/main">
          <x14:cfRule type="iconSet" priority="364" id="{8AB5ABD5-C0A8-44AA-A329-74BCA6F3C3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S6</xm:sqref>
        </x14:conditionalFormatting>
        <x14:conditionalFormatting xmlns:xm="http://schemas.microsoft.com/office/excel/2006/main">
          <x14:cfRule type="iconSet" priority="177" id="{3601BAAC-64C1-43E1-BCC4-B7406A66AD8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S12</xm:sqref>
        </x14:conditionalFormatting>
        <x14:conditionalFormatting xmlns:xm="http://schemas.microsoft.com/office/excel/2006/main">
          <x14:cfRule type="iconSet" priority="347" id="{C0577F06-E27C-407F-893C-C5A272BD540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S13:S17 S7:S11</xm:sqref>
        </x14:conditionalFormatting>
        <x14:conditionalFormatting xmlns:xm="http://schemas.microsoft.com/office/excel/2006/main">
          <x14:cfRule type="iconSet" priority="338" id="{E229C6E3-CE00-4347-93FF-8FE334BD14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S18</xm:sqref>
        </x14:conditionalFormatting>
        <x14:conditionalFormatting xmlns:xm="http://schemas.microsoft.com/office/excel/2006/main">
          <x14:cfRule type="iconSet" priority="326" id="{DD4ACE14-69C5-433A-8F1F-F81C754135B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S19</xm:sqref>
        </x14:conditionalFormatting>
        <x14:conditionalFormatting xmlns:xm="http://schemas.microsoft.com/office/excel/2006/main">
          <x14:cfRule type="iconSet" priority="293" id="{1E39EFA3-92CE-4F79-A724-526F971225B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S25</xm:sqref>
        </x14:conditionalFormatting>
        <x14:conditionalFormatting xmlns:xm="http://schemas.microsoft.com/office/excel/2006/main">
          <x14:cfRule type="iconSet" priority="301" id="{70C55B17-51A0-4B8C-AEBE-BB6CEF0C753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S26</xm:sqref>
        </x14:conditionalFormatting>
        <x14:conditionalFormatting xmlns:xm="http://schemas.microsoft.com/office/excel/2006/main">
          <x14:cfRule type="iconSet" priority="171" id="{C139F241-0012-42BE-BA63-CD63B7DB90A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S29</xm:sqref>
        </x14:conditionalFormatting>
        <x14:conditionalFormatting xmlns:xm="http://schemas.microsoft.com/office/excel/2006/main">
          <x14:cfRule type="iconSet" priority="169" id="{5EB69BC2-8971-4AD0-B09D-67D153826A8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S32</xm:sqref>
        </x14:conditionalFormatting>
        <x14:conditionalFormatting xmlns:xm="http://schemas.microsoft.com/office/excel/2006/main">
          <x14:cfRule type="iconSet" priority="307" id="{BF3BA4DE-7F96-4EE0-A83C-81987A242F9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S33:S37 S30:S31</xm:sqref>
        </x14:conditionalFormatting>
        <x14:conditionalFormatting xmlns:xm="http://schemas.microsoft.com/office/excel/2006/main">
          <x14:cfRule type="iconSet" priority="179" id="{688AD597-3019-49E8-AEF1-FBDBA3E7F5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S20:T20</xm:sqref>
        </x14:conditionalFormatting>
        <x14:conditionalFormatting xmlns:xm="http://schemas.microsoft.com/office/excel/2006/main">
          <x14:cfRule type="iconSet" priority="176" id="{B70E9F58-946C-430C-9E90-9625A8308D0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S21:T23</xm:sqref>
        </x14:conditionalFormatting>
        <x14:conditionalFormatting xmlns:xm="http://schemas.microsoft.com/office/excel/2006/main">
          <x14:cfRule type="iconSet" priority="172" id="{E65A9715-E95B-4BA2-87EB-08A7F600433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S24:U24</xm:sqref>
        </x14:conditionalFormatting>
        <x14:conditionalFormatting xmlns:xm="http://schemas.microsoft.com/office/excel/2006/main">
          <x14:cfRule type="iconSet" priority="278" id="{D755CC32-CDF4-45F1-AB2A-C04F9E3A777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S25:U25</xm:sqref>
        </x14:conditionalFormatting>
        <x14:conditionalFormatting xmlns:xm="http://schemas.microsoft.com/office/excel/2006/main">
          <x14:cfRule type="iconSet" priority="175" id="{0E761523-EC01-40EE-ADDD-FAF5835502F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S27:W27</xm:sqref>
        </x14:conditionalFormatting>
        <x14:conditionalFormatting xmlns:xm="http://schemas.microsoft.com/office/excel/2006/main">
          <x14:cfRule type="iconSet" priority="174" id="{E90D6473-F2B9-45F0-B2F8-1AD8EA8BB1C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S28:W28</xm:sqref>
        </x14:conditionalFormatting>
        <x14:conditionalFormatting xmlns:xm="http://schemas.microsoft.com/office/excel/2006/main">
          <x14:cfRule type="iconSet" priority="337" id="{D2A93093-0703-49F8-B8F6-E39E70B6337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T18 T9:W9</xm:sqref>
        </x14:conditionalFormatting>
        <x14:conditionalFormatting xmlns:xm="http://schemas.microsoft.com/office/excel/2006/main">
          <x14:cfRule type="iconSet" priority="292" id="{A355B8E0-97B9-4FF0-AE53-5D77067C1D1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T26</xm:sqref>
        </x14:conditionalFormatting>
        <x14:conditionalFormatting xmlns:xm="http://schemas.microsoft.com/office/excel/2006/main">
          <x14:cfRule type="iconSet" priority="170" id="{9FF25896-4378-4D7B-B583-8AC9E6F0BC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T29</xm:sqref>
        </x14:conditionalFormatting>
        <x14:conditionalFormatting xmlns:xm="http://schemas.microsoft.com/office/excel/2006/main">
          <x14:cfRule type="iconSet" priority="210" id="{9D43B9F4-52E9-4BFE-B5B3-B410BCCA330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T36</xm:sqref>
        </x14:conditionalFormatting>
        <x14:conditionalFormatting xmlns:xm="http://schemas.microsoft.com/office/excel/2006/main">
          <x14:cfRule type="iconSet" priority="345" id="{E3CE6D75-91B6-4678-84C0-E4883D8009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T12:U12 T6:U6</xm:sqref>
        </x14:conditionalFormatting>
        <x14:conditionalFormatting xmlns:xm="http://schemas.microsoft.com/office/excel/2006/main">
          <x14:cfRule type="iconSet" priority="258" id="{15EDCF3A-9E61-4C65-B9F6-6E89B0B4A57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T30:U30</xm:sqref>
        </x14:conditionalFormatting>
        <x14:conditionalFormatting xmlns:xm="http://schemas.microsoft.com/office/excel/2006/main">
          <x14:cfRule type="iconSet" priority="268" id="{891CDF73-715B-4173-91E5-E3F303D5021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T31:U31</xm:sqref>
        </x14:conditionalFormatting>
        <x14:conditionalFormatting xmlns:xm="http://schemas.microsoft.com/office/excel/2006/main">
          <x14:cfRule type="iconSet" priority="168" id="{DC75C191-DF51-4124-A2B1-C96BF9404D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T32:U32</xm:sqref>
        </x14:conditionalFormatting>
        <x14:conditionalFormatting xmlns:xm="http://schemas.microsoft.com/office/excel/2006/main">
          <x14:cfRule type="iconSet" priority="274" id="{6A24B40C-8627-4D7B-99E8-BD9D1FF512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T33:U33</xm:sqref>
        </x14:conditionalFormatting>
        <x14:conditionalFormatting xmlns:xm="http://schemas.microsoft.com/office/excel/2006/main">
          <x14:cfRule type="iconSet" priority="239" id="{D1856A43-158C-4ECD-B32F-ACF919DDE82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T35:U35</xm:sqref>
        </x14:conditionalFormatting>
        <x14:conditionalFormatting xmlns:xm="http://schemas.microsoft.com/office/excel/2006/main">
          <x14:cfRule type="iconSet" priority="220" id="{2B634447-A9EF-468E-A2E8-F9169ADB48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T37:U37</xm:sqref>
        </x14:conditionalFormatting>
        <x14:conditionalFormatting xmlns:xm="http://schemas.microsoft.com/office/excel/2006/main">
          <x14:cfRule type="iconSet" priority="167" id="{BD38585A-342B-4D95-86B1-82308431B0B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T34:V34</xm:sqref>
        </x14:conditionalFormatting>
        <x14:conditionalFormatting xmlns:xm="http://schemas.microsoft.com/office/excel/2006/main">
          <x14:cfRule type="iconSet" priority="156" id="{D05AA17A-1587-4DE8-8678-369E86291DA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T7:W7</xm:sqref>
        </x14:conditionalFormatting>
        <x14:conditionalFormatting xmlns:xm="http://schemas.microsoft.com/office/excel/2006/main">
          <x14:cfRule type="iconSet" priority="20" id="{2217E8D9-E1BA-4621-B66F-5EC38B0A6D2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T8:W8</xm:sqref>
        </x14:conditionalFormatting>
        <x14:conditionalFormatting xmlns:xm="http://schemas.microsoft.com/office/excel/2006/main">
          <x14:cfRule type="iconSet" priority="128" id="{F2185CB3-997D-4A12-B6FA-4629FA74858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T11:W11</xm:sqref>
        </x14:conditionalFormatting>
        <x14:conditionalFormatting xmlns:xm="http://schemas.microsoft.com/office/excel/2006/main">
          <x14:cfRule type="iconSet" priority="135" id="{92D145E7-71F1-4240-BB3E-3965A57D45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T14:W14</xm:sqref>
        </x14:conditionalFormatting>
        <x14:conditionalFormatting xmlns:xm="http://schemas.microsoft.com/office/excel/2006/main">
          <x14:cfRule type="iconSet" priority="142" id="{101EED50-9601-4C2F-9C59-90345AC3A8B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T15:W15</xm:sqref>
        </x14:conditionalFormatting>
        <x14:conditionalFormatting xmlns:xm="http://schemas.microsoft.com/office/excel/2006/main">
          <x14:cfRule type="iconSet" priority="150" id="{AEC30AC0-37E1-44B7-87ED-CD44921A39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T16:W17 T10:W10 T13:W13</xm:sqref>
        </x14:conditionalFormatting>
        <x14:conditionalFormatting xmlns:xm="http://schemas.microsoft.com/office/excel/2006/main">
          <x14:cfRule type="iconSet" priority="276" id="{D51A05D4-760F-450C-A98F-9E06B40447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U25</xm:sqref>
        </x14:conditionalFormatting>
        <x14:conditionalFormatting xmlns:xm="http://schemas.microsoft.com/office/excel/2006/main">
          <x14:cfRule type="iconSet" priority="302" id="{BA42044F-BE7C-459B-9FCF-E1F9028B14B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U26</xm:sqref>
        </x14:conditionalFormatting>
        <x14:conditionalFormatting xmlns:xm="http://schemas.microsoft.com/office/excel/2006/main">
          <x14:cfRule type="iconSet" priority="353" id="{694B3590-1695-4B8C-A82D-7ADF47BF75C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U29</xm:sqref>
        </x14:conditionalFormatting>
        <x14:conditionalFormatting xmlns:xm="http://schemas.microsoft.com/office/excel/2006/main">
          <x14:cfRule type="iconSet" priority="166" id="{E7171EFE-80A4-47AD-8CED-E70E3756733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U36</xm:sqref>
        </x14:conditionalFormatting>
        <x14:conditionalFormatting xmlns:xm="http://schemas.microsoft.com/office/excel/2006/main">
          <x14:cfRule type="iconSet" priority="173" id="{D58AE504-6B54-487D-A264-7FBE9FC71B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U18:W18</xm:sqref>
        </x14:conditionalFormatting>
        <x14:conditionalFormatting xmlns:xm="http://schemas.microsoft.com/office/excel/2006/main">
          <x14:cfRule type="iconSet" priority="180" id="{D1F83C06-5CD8-46ED-B317-AAD624FD91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U19:W19</xm:sqref>
        </x14:conditionalFormatting>
        <x14:conditionalFormatting xmlns:xm="http://schemas.microsoft.com/office/excel/2006/main">
          <x14:cfRule type="iconSet" priority="342" id="{EE8BEC1C-7C41-4811-8DD6-150FB6C235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U20:W20 T19</xm:sqref>
        </x14:conditionalFormatting>
        <x14:conditionalFormatting xmlns:xm="http://schemas.microsoft.com/office/excel/2006/main">
          <x14:cfRule type="iconSet" priority="321" id="{AA095740-9DA3-466B-8BB3-82864D67614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U21:W23 V24</xm:sqref>
        </x14:conditionalFormatting>
        <x14:conditionalFormatting xmlns:xm="http://schemas.microsoft.com/office/excel/2006/main">
          <x14:cfRule type="iconSet" priority="277" id="{B9FB7E1C-FA59-4EF9-AFBA-0CA239C93D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V25:V26</xm:sqref>
        </x14:conditionalFormatting>
        <x14:conditionalFormatting xmlns:xm="http://schemas.microsoft.com/office/excel/2006/main">
          <x14:cfRule type="iconSet" priority="287" id="{DDD93352-4600-450E-8C21-4566C5CD132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V29</xm:sqref>
        </x14:conditionalFormatting>
        <x14:conditionalFormatting xmlns:xm="http://schemas.microsoft.com/office/excel/2006/main">
          <x14:cfRule type="iconSet" priority="305" id="{AB2CD8B9-C036-4C02-A8F0-215783B8B0A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V35 V30:V33 V37</xm:sqref>
        </x14:conditionalFormatting>
        <x14:conditionalFormatting xmlns:xm="http://schemas.microsoft.com/office/excel/2006/main">
          <x14:cfRule type="iconSet" priority="165" id="{CFA25A9A-1658-430C-ACE9-D0D284087F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V36</xm:sqref>
        </x14:conditionalFormatting>
        <x14:conditionalFormatting xmlns:xm="http://schemas.microsoft.com/office/excel/2006/main">
          <x14:cfRule type="iconSet" priority="181" id="{A4EDF194-69E1-4002-AD09-8B0D10101F9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V12:W12 V6:W6</xm:sqref>
        </x14:conditionalFormatting>
        <x14:conditionalFormatting xmlns:xm="http://schemas.microsoft.com/office/excel/2006/main">
          <x14:cfRule type="iconSet" priority="320" id="{19699A27-A721-491A-9EE5-337D846F888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W24</xm:sqref>
        </x14:conditionalFormatting>
        <x14:conditionalFormatting xmlns:xm="http://schemas.microsoft.com/office/excel/2006/main">
          <x14:cfRule type="iconSet" priority="178" id="{CBB8484C-CF94-47E5-8B66-F7993DD89A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W25:W26</xm:sqref>
        </x14:conditionalFormatting>
        <x14:conditionalFormatting xmlns:xm="http://schemas.microsoft.com/office/excel/2006/main">
          <x14:cfRule type="iconSet" priority="286" id="{9EBA0E24-EB03-47C6-A8C3-38DB962805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W29</xm:sqref>
        </x14:conditionalFormatting>
        <x14:conditionalFormatting xmlns:xm="http://schemas.microsoft.com/office/excel/2006/main">
          <x14:cfRule type="iconSet" priority="164" id="{5B12461E-8E02-4516-AB24-63B963B140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W36</xm:sqref>
        </x14:conditionalFormatting>
        <x14:conditionalFormatting xmlns:xm="http://schemas.microsoft.com/office/excel/2006/main">
          <x14:cfRule type="iconSet" priority="306" id="{67BFC020-D29E-4416-A405-5720012AF7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W37 W30:W35</xm:sqref>
        </x14:conditionalFormatting>
        <x14:conditionalFormatting xmlns:xm="http://schemas.microsoft.com/office/excel/2006/main">
          <x14:cfRule type="iconSet" priority="182" id="{7BD5C52E-9728-4A77-9B70-FBB1CE91526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Z8:Z9</xm:sqref>
        </x14:conditionalFormatting>
        <x14:conditionalFormatting xmlns:xm="http://schemas.microsoft.com/office/excel/2006/main">
          <x14:cfRule type="iconSet" priority="163" id="{E935AE2E-27BE-4EF0-995C-CCC9B3F894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Z12</xm:sqref>
        </x14:conditionalFormatting>
        <x14:conditionalFormatting xmlns:xm="http://schemas.microsoft.com/office/excel/2006/main">
          <x14:cfRule type="iconSet" priority="138" id="{C7949C69-2CAB-4134-91B1-FE0F3B19AC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Z15</xm:sqref>
        </x14:conditionalFormatting>
        <x14:conditionalFormatting xmlns:xm="http://schemas.microsoft.com/office/excel/2006/main">
          <x14:cfRule type="iconSet" priority="192" id="{177C4398-343D-4293-9297-7AAE976760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Z18</xm:sqref>
        </x14:conditionalFormatting>
        <x14:conditionalFormatting xmlns:xm="http://schemas.microsoft.com/office/excel/2006/main">
          <x14:cfRule type="iconSet" priority="291" id="{72EE9CC2-5799-43A1-8D73-7385CA7EEB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Z26:Z27</xm:sqref>
        </x14:conditionalFormatting>
        <x14:conditionalFormatting xmlns:xm="http://schemas.microsoft.com/office/excel/2006/main">
          <x14:cfRule type="iconSet" priority="253" id="{E50BBE8B-D15A-410A-BA01-07CCE98B8D0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Z30</xm:sqref>
        </x14:conditionalFormatting>
        <x14:conditionalFormatting xmlns:xm="http://schemas.microsoft.com/office/excel/2006/main">
          <x14:cfRule type="iconSet" priority="245" id="{F4712FBE-3A32-41FE-B49E-6B7EE7A85FC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Z32</xm:sqref>
        </x14:conditionalFormatting>
        <x14:conditionalFormatting xmlns:xm="http://schemas.microsoft.com/office/excel/2006/main">
          <x14:cfRule type="iconSet" priority="226" id="{36FD6CD3-AFEE-4935-AF8B-FABA30066D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Z34</xm:sqref>
        </x14:conditionalFormatting>
        <x14:conditionalFormatting xmlns:xm="http://schemas.microsoft.com/office/excel/2006/main">
          <x14:cfRule type="iconSet" priority="205" id="{A93EB819-2774-43B8-8FC5-3BDB7D20E4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Z36</xm:sqref>
        </x14:conditionalFormatting>
        <x14:conditionalFormatting xmlns:xm="http://schemas.microsoft.com/office/excel/2006/main">
          <x14:cfRule type="iconSet" priority="5" id="{CABFDB7F-F004-4483-A186-4C684CD2D6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Z25:AA25</xm:sqref>
        </x14:conditionalFormatting>
        <x14:conditionalFormatting xmlns:xm="http://schemas.microsoft.com/office/excel/2006/main">
          <x14:cfRule type="iconSet" priority="285" id="{508144C6-DB14-4447-957D-92463B6ABB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Z29:AA29</xm:sqref>
        </x14:conditionalFormatting>
        <x14:conditionalFormatting xmlns:xm="http://schemas.microsoft.com/office/excel/2006/main">
          <x14:cfRule type="iconSet" priority="266" id="{6A5F4EAC-54AE-47FB-BFF0-3E9622D037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Z31:AA31</xm:sqref>
        </x14:conditionalFormatting>
        <x14:conditionalFormatting xmlns:xm="http://schemas.microsoft.com/office/excel/2006/main">
          <x14:cfRule type="iconSet" priority="159" id="{D783E6E9-4252-495F-B535-BE1CCC35933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Z6:AC6</xm:sqref>
        </x14:conditionalFormatting>
        <x14:conditionalFormatting xmlns:xm="http://schemas.microsoft.com/office/excel/2006/main">
          <x14:cfRule type="iconSet" priority="354" id="{855C7893-BADC-4D7A-8551-6B5483C2AB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Z28:AC28</xm:sqref>
        </x14:conditionalFormatting>
        <x14:conditionalFormatting xmlns:xm="http://schemas.microsoft.com/office/excel/2006/main">
          <x14:cfRule type="iconSet" priority="272" id="{ABE44858-9EFE-43D7-A698-18F730C817D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Z33:AC33</xm:sqref>
        </x14:conditionalFormatting>
        <x14:conditionalFormatting xmlns:xm="http://schemas.microsoft.com/office/excel/2006/main">
          <x14:cfRule type="iconSet" priority="237" id="{1BB4A3C9-9536-47C9-871A-EAFC7CD2FC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Z35:AC35</xm:sqref>
        </x14:conditionalFormatting>
        <x14:conditionalFormatting xmlns:xm="http://schemas.microsoft.com/office/excel/2006/main">
          <x14:cfRule type="iconSet" priority="218" id="{9C445BA7-CB05-40C5-9ADD-AC28FF61EA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Z37:AC37</xm:sqref>
        </x14:conditionalFormatting>
        <x14:conditionalFormatting xmlns:xm="http://schemas.microsoft.com/office/excel/2006/main">
          <x14:cfRule type="iconSet" priority="152" id="{D6CCEE5D-EC01-455F-811F-83047BAF24B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Z7:AD7</xm:sqref>
        </x14:conditionalFormatting>
        <x14:conditionalFormatting xmlns:xm="http://schemas.microsoft.com/office/excel/2006/main">
          <x14:cfRule type="iconSet" priority="124" id="{0AA9E55F-8ED0-410C-B18F-4146F08EE20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Z11:AD11</xm:sqref>
        </x14:conditionalFormatting>
        <x14:conditionalFormatting xmlns:xm="http://schemas.microsoft.com/office/excel/2006/main">
          <x14:cfRule type="iconSet" priority="131" id="{558BB7A1-2F6C-4612-B578-2AF47A09EA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Z14:AD14</xm:sqref>
        </x14:conditionalFormatting>
        <x14:conditionalFormatting xmlns:xm="http://schemas.microsoft.com/office/excel/2006/main">
          <x14:cfRule type="iconSet" priority="146" id="{79E23ED9-C112-4C82-843B-9266F32CA3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Z16:AD16 Z10:AD10 Z13:AD13 Z17</xm:sqref>
        </x14:conditionalFormatting>
        <x14:conditionalFormatting xmlns:xm="http://schemas.microsoft.com/office/excel/2006/main">
          <x14:cfRule type="iconSet" priority="324" id="{C05808A1-7E99-4571-8AE5-C0051FBC7B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Z19:AD20</xm:sqref>
        </x14:conditionalFormatting>
        <x14:conditionalFormatting xmlns:xm="http://schemas.microsoft.com/office/excel/2006/main">
          <x14:cfRule type="iconSet" priority="319" id="{81D49E8E-8249-4A36-9245-A7C16D52944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Z21:AD23</xm:sqref>
        </x14:conditionalFormatting>
        <x14:conditionalFormatting xmlns:xm="http://schemas.microsoft.com/office/excel/2006/main">
          <x14:cfRule type="iconSet" priority="316" id="{BA73EB0F-7521-40B0-9FF7-617B8E33D47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Z24:AD24</xm:sqref>
        </x14:conditionalFormatting>
        <x14:conditionalFormatting xmlns:xm="http://schemas.microsoft.com/office/excel/2006/main">
          <x14:cfRule type="iconSet" priority="162" id="{73D26F8B-C5F4-49BB-B462-757ADA476E2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AA12</xm:sqref>
        </x14:conditionalFormatting>
        <x14:conditionalFormatting xmlns:xm="http://schemas.microsoft.com/office/excel/2006/main">
          <x14:cfRule type="iconSet" priority="1" id="{81AC3CA3-91BE-41F5-97F1-330E159FFC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AA17</xm:sqref>
        </x14:conditionalFormatting>
        <x14:conditionalFormatting xmlns:xm="http://schemas.microsoft.com/office/excel/2006/main">
          <x14:cfRule type="iconSet" priority="298" id="{017D2C1F-2F1A-4EE1-B62D-ACE233E1F96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AA26</xm:sqref>
        </x14:conditionalFormatting>
        <x14:conditionalFormatting xmlns:xm="http://schemas.microsoft.com/office/excel/2006/main">
          <x14:cfRule type="iconSet" priority="290" id="{C95BD8A0-CF61-47F3-8823-3166E42728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AA27</xm:sqref>
        </x14:conditionalFormatting>
        <x14:conditionalFormatting xmlns:xm="http://schemas.microsoft.com/office/excel/2006/main">
          <x14:cfRule type="iconSet" priority="252" id="{9AC24543-E261-4D70-86C7-350C1709844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AA30</xm:sqref>
        </x14:conditionalFormatting>
        <x14:conditionalFormatting xmlns:xm="http://schemas.microsoft.com/office/excel/2006/main">
          <x14:cfRule type="iconSet" priority="244" id="{1C253C5C-5A62-402E-971F-CBA4E737C52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AA32</xm:sqref>
        </x14:conditionalFormatting>
        <x14:conditionalFormatting xmlns:xm="http://schemas.microsoft.com/office/excel/2006/main">
          <x14:cfRule type="iconSet" priority="225" id="{94C5C3B9-C102-4975-B535-E7A6F680C1A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AA34</xm:sqref>
        </x14:conditionalFormatting>
        <x14:conditionalFormatting xmlns:xm="http://schemas.microsoft.com/office/excel/2006/main">
          <x14:cfRule type="iconSet" priority="204" id="{9F6F0B34-81E5-4F18-86CF-AAE5B089894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AA36</xm:sqref>
        </x14:conditionalFormatting>
        <x14:conditionalFormatting xmlns:xm="http://schemas.microsoft.com/office/excel/2006/main">
          <x14:cfRule type="iconSet" priority="108" id="{A0F23B45-5C5A-440E-9BE0-139CFF5B28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AA18:AC18</xm:sqref>
        </x14:conditionalFormatting>
        <x14:conditionalFormatting xmlns:xm="http://schemas.microsoft.com/office/excel/2006/main">
          <x14:cfRule type="iconSet" priority="17" id="{60F359DE-AA38-4B7C-B0B4-BAF8A7487E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AA8:AD8</xm:sqref>
        </x14:conditionalFormatting>
        <x14:conditionalFormatting xmlns:xm="http://schemas.microsoft.com/office/excel/2006/main">
          <x14:cfRule type="iconSet" priority="158" id="{5E4AEC7C-09FA-4F84-8FD1-0229DD97EF8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AA9:AD9</xm:sqref>
        </x14:conditionalFormatting>
        <x14:conditionalFormatting xmlns:xm="http://schemas.microsoft.com/office/excel/2006/main">
          <x14:cfRule type="iconSet" priority="137" id="{3B2E2A83-5169-4BDD-9AAC-F551C1A31FF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AA15:AD15</xm:sqref>
        </x14:conditionalFormatting>
        <x14:conditionalFormatting xmlns:xm="http://schemas.microsoft.com/office/excel/2006/main">
          <x14:cfRule type="iconSet" priority="161" id="{0DEC85D6-B2A4-4C6E-B0ED-622D23138C8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AB12</xm:sqref>
        </x14:conditionalFormatting>
        <x14:conditionalFormatting xmlns:xm="http://schemas.microsoft.com/office/excel/2006/main">
          <x14:cfRule type="iconSet" priority="2" id="{F6059F41-FFF2-4D31-B95F-3E4C4A26984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AB17</xm:sqref>
        </x14:conditionalFormatting>
        <x14:conditionalFormatting xmlns:xm="http://schemas.microsoft.com/office/excel/2006/main">
          <x14:cfRule type="iconSet" priority="282" id="{3BEFC9DC-EF9B-464A-8022-FCB8D401C0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AB26</xm:sqref>
        </x14:conditionalFormatting>
        <x14:conditionalFormatting xmlns:xm="http://schemas.microsoft.com/office/excel/2006/main">
          <x14:cfRule type="iconSet" priority="289" id="{D9D055AF-79B3-43A7-BFA3-A4A72F3088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AB27</xm:sqref>
        </x14:conditionalFormatting>
        <x14:conditionalFormatting xmlns:xm="http://schemas.microsoft.com/office/excel/2006/main">
          <x14:cfRule type="iconSet" priority="284" id="{7BAFA04C-7DA4-4251-B8EC-064DAAA409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AB29</xm:sqref>
        </x14:conditionalFormatting>
        <x14:conditionalFormatting xmlns:xm="http://schemas.microsoft.com/office/excel/2006/main">
          <x14:cfRule type="iconSet" priority="263" id="{3DA0AEE9-E34F-41FC-B3F6-1F67EE1CD5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AB30:AB32</xm:sqref>
        </x14:conditionalFormatting>
        <x14:conditionalFormatting xmlns:xm="http://schemas.microsoft.com/office/excel/2006/main">
          <x14:cfRule type="iconSet" priority="235" id="{935EED72-3F72-4EB4-BAF6-2EA3C9CC2EC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AB34</xm:sqref>
        </x14:conditionalFormatting>
        <x14:conditionalFormatting xmlns:xm="http://schemas.microsoft.com/office/excel/2006/main">
          <x14:cfRule type="iconSet" priority="215" id="{EC11580B-5FC8-4C56-BE3E-D39721D60C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AB36</xm:sqref>
        </x14:conditionalFormatting>
        <x14:conditionalFormatting xmlns:xm="http://schemas.microsoft.com/office/excel/2006/main">
          <x14:cfRule type="iconSet" priority="300" id="{38CA1626-7A5B-4D50-AA0A-6083407ADC3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AB25:AD25</xm:sqref>
        </x14:conditionalFormatting>
        <x14:conditionalFormatting xmlns:xm="http://schemas.microsoft.com/office/excel/2006/main">
          <x14:cfRule type="iconSet" priority="160" id="{A85907EC-99AD-4825-9E02-74B5FB4B937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AC12</xm:sqref>
        </x14:conditionalFormatting>
        <x14:conditionalFormatting xmlns:xm="http://schemas.microsoft.com/office/excel/2006/main">
          <x14:cfRule type="iconSet" priority="3" id="{6098DA1D-51A9-4AC6-A23E-ECE3549B37A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AC17</xm:sqref>
        </x14:conditionalFormatting>
        <x14:conditionalFormatting xmlns:xm="http://schemas.microsoft.com/office/excel/2006/main">
          <x14:cfRule type="iconSet" priority="281" id="{65EE986D-01B8-4E45-914B-4EEA3331AF0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AC26</xm:sqref>
        </x14:conditionalFormatting>
        <x14:conditionalFormatting xmlns:xm="http://schemas.microsoft.com/office/excel/2006/main">
          <x14:cfRule type="iconSet" priority="288" id="{77C23505-3F2F-4B1E-9051-32F3473E5D8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AC27</xm:sqref>
        </x14:conditionalFormatting>
        <x14:conditionalFormatting xmlns:xm="http://schemas.microsoft.com/office/excel/2006/main">
          <x14:cfRule type="iconSet" priority="191" id="{4C3EEB46-DD90-4FD6-A237-64B4635D1AB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AC30</xm:sqref>
        </x14:conditionalFormatting>
        <x14:conditionalFormatting xmlns:xm="http://schemas.microsoft.com/office/excel/2006/main">
          <x14:cfRule type="iconSet" priority="262" id="{15D0D6AE-C6C9-4B5B-A21E-FED137EFE1A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AC31:AC32</xm:sqref>
        </x14:conditionalFormatting>
        <x14:conditionalFormatting xmlns:xm="http://schemas.microsoft.com/office/excel/2006/main">
          <x14:cfRule type="iconSet" priority="234" id="{7CF90A56-93D0-42EA-82C0-E3CFEB5616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AC34</xm:sqref>
        </x14:conditionalFormatting>
        <x14:conditionalFormatting xmlns:xm="http://schemas.microsoft.com/office/excel/2006/main">
          <x14:cfRule type="iconSet" priority="214" id="{A40DF179-3861-4157-8400-44C70C0D841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AC36</xm:sqref>
        </x14:conditionalFormatting>
        <x14:conditionalFormatting xmlns:xm="http://schemas.microsoft.com/office/excel/2006/main">
          <x14:cfRule type="iconSet" priority="283" id="{F692DE0B-529C-4319-BB0A-7C47AB5AD3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AC29:AD29</xm:sqref>
        </x14:conditionalFormatting>
        <x14:conditionalFormatting xmlns:xm="http://schemas.microsoft.com/office/excel/2006/main">
          <x14:cfRule type="iconSet" priority="346" id="{769AF41F-F032-4487-9B24-B7D71AA6FC2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AD6</xm:sqref>
        </x14:conditionalFormatting>
        <x14:conditionalFormatting xmlns:xm="http://schemas.microsoft.com/office/excel/2006/main">
          <x14:cfRule type="iconSet" priority="333" id="{77093BF6-7927-49C1-B114-F21D08AC02F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AD12</xm:sqref>
        </x14:conditionalFormatting>
        <x14:conditionalFormatting xmlns:xm="http://schemas.microsoft.com/office/excel/2006/main">
          <x14:cfRule type="iconSet" priority="4" id="{7C5AFB8E-14CA-4F9B-B1E6-5F1B07AD691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AD17</xm:sqref>
        </x14:conditionalFormatting>
        <x14:conditionalFormatting xmlns:xm="http://schemas.microsoft.com/office/excel/2006/main">
          <x14:cfRule type="iconSet" priority="340" id="{0E570EA3-8FE2-4AA1-8D66-79A7953A3B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AD18</xm:sqref>
        </x14:conditionalFormatting>
        <x14:conditionalFormatting xmlns:xm="http://schemas.microsoft.com/office/excel/2006/main">
          <x14:cfRule type="iconSet" priority="280" id="{1A42820D-7740-435A-90A0-D3631BF96E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AD26</xm:sqref>
        </x14:conditionalFormatting>
        <x14:conditionalFormatting xmlns:xm="http://schemas.microsoft.com/office/excel/2006/main">
          <x14:cfRule type="iconSet" priority="295" id="{5E6A6406-D14F-4BCB-85C4-1151EBC9605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AD27</xm:sqref>
        </x14:conditionalFormatting>
        <x14:conditionalFormatting xmlns:xm="http://schemas.microsoft.com/office/excel/2006/main">
          <x14:cfRule type="iconSet" priority="190" id="{47AFF664-6197-4E52-B59E-D4AD4F2EB02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AD30</xm:sqref>
        </x14:conditionalFormatting>
        <x14:conditionalFormatting xmlns:xm="http://schemas.microsoft.com/office/excel/2006/main">
          <x14:cfRule type="iconSet" priority="304" id="{85F942F3-E03B-4F5E-91A5-09BAB028079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AD31:AD37 AD28</xm:sqref>
        </x14:conditionalFormatting>
        <x14:conditionalFormatting xmlns:xm="http://schemas.microsoft.com/office/excel/2006/main">
          <x14:cfRule type="iconSet" priority="157" id="{E2F31949-415A-4814-8878-F37871015F9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AE7:AF7 X7:Y7</xm:sqref>
        </x14:conditionalFormatting>
        <x14:conditionalFormatting xmlns:xm="http://schemas.microsoft.com/office/excel/2006/main">
          <x14:cfRule type="iconSet" priority="21" id="{1710C6FE-23BE-4B01-AB6D-8A3151DF06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AE8:AF8 X8:Y8</xm:sqref>
        </x14:conditionalFormatting>
        <x14:conditionalFormatting xmlns:xm="http://schemas.microsoft.com/office/excel/2006/main">
          <x14:cfRule type="iconSet" priority="339" id="{578D6CF8-9AEC-43B3-9EE2-B3BA7C05A3C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AE9:AF9 X9:Y9 X18:Y18 AE18:AF18</xm:sqref>
        </x14:conditionalFormatting>
        <x14:conditionalFormatting xmlns:xm="http://schemas.microsoft.com/office/excel/2006/main">
          <x14:cfRule type="iconSet" priority="129" id="{70A98A3C-ADB0-4EF0-B9D9-A168E162994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AE11:AF11 X11:Y11</xm:sqref>
        </x14:conditionalFormatting>
        <x14:conditionalFormatting xmlns:xm="http://schemas.microsoft.com/office/excel/2006/main">
          <x14:cfRule type="iconSet" priority="348" id="{E4EBDB1D-6A7D-44C7-BC1C-BAACCE61780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AE12:AF12 X6:Y6 X12:Y12 AK12:AM12 AE6:AK6 AP13:AP24 AL13:AM24 AP12:AT12 AN6:AT6 AP7:AP11 AL6:AM11</xm:sqref>
        </x14:conditionalFormatting>
        <x14:conditionalFormatting xmlns:xm="http://schemas.microsoft.com/office/excel/2006/main">
          <x14:cfRule type="iconSet" priority="136" id="{DFB78F0B-0FC1-460C-A737-0CCC769227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AE14:AF14 X14:Y14</xm:sqref>
        </x14:conditionalFormatting>
        <x14:conditionalFormatting xmlns:xm="http://schemas.microsoft.com/office/excel/2006/main">
          <x14:cfRule type="iconSet" priority="143" id="{EB838DB7-34CB-4605-829B-3D79CE8DA7B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AE15:AF15 X15:Y15</xm:sqref>
        </x14:conditionalFormatting>
        <x14:conditionalFormatting xmlns:xm="http://schemas.microsoft.com/office/excel/2006/main">
          <x14:cfRule type="iconSet" priority="151" id="{9ECF951D-E393-4F47-B3E5-E625A551F5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AE16:AF17 AE10:AF10 X10:Y10 X16:Y17 AE13:AF13 X13:Y13</xm:sqref>
        </x14:conditionalFormatting>
        <x14:conditionalFormatting xmlns:xm="http://schemas.microsoft.com/office/excel/2006/main">
          <x14:cfRule type="iconSet" priority="343" id="{E3420738-BB7B-40C1-853D-3F977DDE8A6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AE19:AF20 X19:Y20</xm:sqref>
        </x14:conditionalFormatting>
        <x14:conditionalFormatting xmlns:xm="http://schemas.microsoft.com/office/excel/2006/main">
          <x14:cfRule type="iconSet" priority="322" id="{FBD02AC5-BBD1-400C-A744-8B0364ABFE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AE21:AF24 X21:Y24</xm:sqref>
        </x14:conditionalFormatting>
        <x14:conditionalFormatting xmlns:xm="http://schemas.microsoft.com/office/excel/2006/main">
          <x14:cfRule type="iconSet" priority="350" id="{90808E01-090F-4531-B34E-3F4344FC244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AE25:AF26 X25:Y26</xm:sqref>
        </x14:conditionalFormatting>
        <x14:conditionalFormatting xmlns:xm="http://schemas.microsoft.com/office/excel/2006/main">
          <x14:cfRule type="iconSet" priority="356" id="{1B4DF2A7-ACC9-41A6-9728-1E1A69FA92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AE27:AF28 X27:Y28</xm:sqref>
        </x14:conditionalFormatting>
        <x14:conditionalFormatting xmlns:xm="http://schemas.microsoft.com/office/excel/2006/main">
          <x14:cfRule type="iconSet" priority="355" id="{D9FF2A7F-FEFB-43F1-9A76-EFACC38F439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AE29:AF29 X29:Y29</xm:sqref>
        </x14:conditionalFormatting>
        <x14:conditionalFormatting xmlns:xm="http://schemas.microsoft.com/office/excel/2006/main">
          <x14:cfRule type="iconSet" priority="259" id="{EC871591-CF44-4ED6-A536-46FB397D2DA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AE30:AF30 X30:Y30</xm:sqref>
        </x14:conditionalFormatting>
        <x14:conditionalFormatting xmlns:xm="http://schemas.microsoft.com/office/excel/2006/main">
          <x14:cfRule type="iconSet" priority="269" id="{85EBD6B1-F5D4-46AA-8159-F149E4B2093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AE31:AF31 X31:Y31</xm:sqref>
        </x14:conditionalFormatting>
        <x14:conditionalFormatting xmlns:xm="http://schemas.microsoft.com/office/excel/2006/main">
          <x14:cfRule type="iconSet" priority="249" id="{4A96A8DE-6421-466F-B975-8F0B6C1AA20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AE32:AF32 X32:Y32</xm:sqref>
        </x14:conditionalFormatting>
        <x14:conditionalFormatting xmlns:xm="http://schemas.microsoft.com/office/excel/2006/main">
          <x14:cfRule type="iconSet" priority="275" id="{50DE9615-7272-4F00-B268-83E2BB80C14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AE33:AF33 X33:Y33</xm:sqref>
        </x14:conditionalFormatting>
        <x14:conditionalFormatting xmlns:xm="http://schemas.microsoft.com/office/excel/2006/main">
          <x14:cfRule type="iconSet" priority="230" id="{874DF145-9843-4E8C-80F2-52E1E790283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AE34:AF34 X34:Y34</xm:sqref>
        </x14:conditionalFormatting>
        <x14:conditionalFormatting xmlns:xm="http://schemas.microsoft.com/office/excel/2006/main">
          <x14:cfRule type="iconSet" priority="240" id="{9F156370-804D-493E-B7B5-67A747DF162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AE35:AF35 X35:Y35</xm:sqref>
        </x14:conditionalFormatting>
        <x14:conditionalFormatting xmlns:xm="http://schemas.microsoft.com/office/excel/2006/main">
          <x14:cfRule type="iconSet" priority="211" id="{5C5D818A-86F0-4930-AFBB-E9E04B12443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AE36:AF36 X36:Y36</xm:sqref>
        </x14:conditionalFormatting>
        <x14:conditionalFormatting xmlns:xm="http://schemas.microsoft.com/office/excel/2006/main">
          <x14:cfRule type="iconSet" priority="221" id="{6F2C5425-97E4-4DA8-B649-0D477871BE8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AE37:AF37 X37:Y37</xm:sqref>
        </x14:conditionalFormatting>
        <x14:conditionalFormatting xmlns:xm="http://schemas.microsoft.com/office/excel/2006/main">
          <x14:cfRule type="iconSet" priority="336" id="{BD7824D2-EA95-4673-8D08-B38BC6B074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AF2</xm:sqref>
        </x14:conditionalFormatting>
        <x14:conditionalFormatting xmlns:xm="http://schemas.microsoft.com/office/excel/2006/main">
          <x14:cfRule type="iconSet" priority="349" id="{AE63C97A-BDD0-41C3-ABB2-F84A6B11DF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AG13:AG18 AG7:AG11</xm:sqref>
        </x14:conditionalFormatting>
        <x14:conditionalFormatting xmlns:xm="http://schemas.microsoft.com/office/excel/2006/main">
          <x14:cfRule type="iconSet" priority="314" id="{45726CBD-BE76-47D3-88F8-8793DA45A4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AG20</xm:sqref>
        </x14:conditionalFormatting>
        <x14:conditionalFormatting xmlns:xm="http://schemas.microsoft.com/office/excel/2006/main">
          <x14:cfRule type="iconSet" priority="261" id="{93CCC5CC-F04E-448E-B5E0-DCFFDDCDC6F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AG30:AG32</xm:sqref>
        </x14:conditionalFormatting>
        <x14:conditionalFormatting xmlns:xm="http://schemas.microsoft.com/office/excel/2006/main">
          <x14:cfRule type="iconSet" priority="303" id="{F81C8CC1-3BED-41F4-B4D6-1480A511515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AG33</xm:sqref>
        </x14:conditionalFormatting>
        <x14:conditionalFormatting xmlns:xm="http://schemas.microsoft.com/office/excel/2006/main">
          <x14:cfRule type="iconSet" priority="233" id="{C4787757-4EA0-40AC-9D32-3945C6602D9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AG34</xm:sqref>
        </x14:conditionalFormatting>
        <x14:conditionalFormatting xmlns:xm="http://schemas.microsoft.com/office/excel/2006/main">
          <x14:cfRule type="iconSet" priority="242" id="{4CD51E07-2C05-4B78-961D-F9195F8E637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AG35</xm:sqref>
        </x14:conditionalFormatting>
        <x14:conditionalFormatting xmlns:xm="http://schemas.microsoft.com/office/excel/2006/main">
          <x14:cfRule type="iconSet" priority="223" id="{DE082377-182C-4055-9D8A-2A03FB7925F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AG37</xm:sqref>
        </x14:conditionalFormatting>
        <x14:conditionalFormatting xmlns:xm="http://schemas.microsoft.com/office/excel/2006/main">
          <x14:cfRule type="iconSet" priority="183" id="{6E0C2D9B-624B-40BD-ABE6-852D544424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AG36:AH36</xm:sqref>
        </x14:conditionalFormatting>
        <x14:conditionalFormatting xmlns:xm="http://schemas.microsoft.com/office/excel/2006/main">
          <x14:cfRule type="iconSet" priority="332" id="{90D53222-87FB-430E-A5BC-B0DCA0271E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AG12:AI12</xm:sqref>
        </x14:conditionalFormatting>
        <x14:conditionalFormatting xmlns:xm="http://schemas.microsoft.com/office/excel/2006/main">
          <x14:cfRule type="iconSet" priority="323" id="{B812A16B-F11D-47C1-A0A1-F4FB879B1C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AG19:AK19</xm:sqref>
        </x14:conditionalFormatting>
        <x14:conditionalFormatting xmlns:xm="http://schemas.microsoft.com/office/excel/2006/main">
          <x14:cfRule type="iconSet" priority="318" id="{70D4055A-E061-4830-96F0-585C4A86101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AG21:AK23</xm:sqref>
        </x14:conditionalFormatting>
        <x14:conditionalFormatting xmlns:xm="http://schemas.microsoft.com/office/excel/2006/main">
          <x14:cfRule type="iconSet" priority="315" id="{53441C54-AEF8-4C1A-B747-437B3E89F2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AG24:AK24</xm:sqref>
        </x14:conditionalFormatting>
        <x14:conditionalFormatting xmlns:xm="http://schemas.microsoft.com/office/excel/2006/main">
          <x14:cfRule type="iconSet" priority="299" id="{00DE4659-8254-4A67-8ABB-3993AA6AA2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AG25:AK25</xm:sqref>
        </x14:conditionalFormatting>
        <x14:conditionalFormatting xmlns:xm="http://schemas.microsoft.com/office/excel/2006/main">
          <x14:cfRule type="iconSet" priority="112" id="{E80E1CD4-8378-4992-A8FD-B32256F5CE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AG26:AK26</xm:sqref>
        </x14:conditionalFormatting>
        <x14:conditionalFormatting xmlns:xm="http://schemas.microsoft.com/office/excel/2006/main">
          <x14:cfRule type="iconSet" priority="111" id="{98D64B07-BF26-455B-ABE7-EC76DD65A60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AG27:AK27</xm:sqref>
        </x14:conditionalFormatting>
        <x14:conditionalFormatting xmlns:xm="http://schemas.microsoft.com/office/excel/2006/main">
          <x14:cfRule type="iconSet" priority="110" id="{4A551BDD-69B5-4BC0-909E-D4DA4F52DE1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AG28:AK28</xm:sqref>
        </x14:conditionalFormatting>
        <x14:conditionalFormatting xmlns:xm="http://schemas.microsoft.com/office/excel/2006/main">
          <x14:cfRule type="iconSet" priority="109" id="{1CDF893B-0C3B-4B7C-BB1F-F9F45D45F2A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AG29:AK29</xm:sqref>
        </x14:conditionalFormatting>
        <x14:conditionalFormatting xmlns:xm="http://schemas.microsoft.com/office/excel/2006/main">
          <x14:cfRule type="iconSet" priority="331" id="{FFDA14F2-14B1-44CD-9AED-E5ED5DE95B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AH7</xm:sqref>
        </x14:conditionalFormatting>
        <x14:conditionalFormatting xmlns:xm="http://schemas.microsoft.com/office/excel/2006/main">
          <x14:cfRule type="iconSet" priority="23" id="{66ACFB0B-C6D8-4BF6-8940-E0E014352DF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AH8:AH9</xm:sqref>
        </x14:conditionalFormatting>
        <x14:conditionalFormatting xmlns:xm="http://schemas.microsoft.com/office/excel/2006/main">
          <x14:cfRule type="iconSet" priority="123" id="{41DEFBE7-3D50-474E-A3FC-35AAD572F16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AH11</xm:sqref>
        </x14:conditionalFormatting>
        <x14:conditionalFormatting xmlns:xm="http://schemas.microsoft.com/office/excel/2006/main">
          <x14:cfRule type="iconSet" priority="130" id="{B1D348F2-E024-4F11-9BF7-AF6BC01CF1C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AH14</xm:sqref>
        </x14:conditionalFormatting>
        <x14:conditionalFormatting xmlns:xm="http://schemas.microsoft.com/office/excel/2006/main">
          <x14:cfRule type="iconSet" priority="119" id="{194D6B0F-093E-4A2D-B399-8E80FE03FDE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AH15</xm:sqref>
        </x14:conditionalFormatting>
        <x14:conditionalFormatting xmlns:xm="http://schemas.microsoft.com/office/excel/2006/main">
          <x14:cfRule type="iconSet" priority="145" id="{805C55DF-2553-47D1-B784-12A74EDFFB2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AH16:AH17 AH10 AH13</xm:sqref>
        </x14:conditionalFormatting>
        <x14:conditionalFormatting xmlns:xm="http://schemas.microsoft.com/office/excel/2006/main">
          <x14:cfRule type="iconSet" priority="313" id="{1D72E358-69E4-4A29-8292-6B2A4365426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AH20</xm:sqref>
        </x14:conditionalFormatting>
        <x14:conditionalFormatting xmlns:xm="http://schemas.microsoft.com/office/excel/2006/main">
          <x14:cfRule type="iconSet" priority="260" id="{BC41796C-16D5-413D-9BDD-67AEB5CE534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AH30:AH31</xm:sqref>
        </x14:conditionalFormatting>
        <x14:conditionalFormatting xmlns:xm="http://schemas.microsoft.com/office/excel/2006/main">
          <x14:cfRule type="iconSet" priority="224" id="{B0FA398C-26C0-440F-BB95-C80588A5866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AH34</xm:sqref>
        </x14:conditionalFormatting>
        <x14:conditionalFormatting xmlns:xm="http://schemas.microsoft.com/office/excel/2006/main">
          <x14:cfRule type="iconSet" priority="241" id="{9CA0E16D-F5AC-4A27-871D-E7C93AA2D4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AH35</xm:sqref>
        </x14:conditionalFormatting>
        <x14:conditionalFormatting xmlns:xm="http://schemas.microsoft.com/office/excel/2006/main">
          <x14:cfRule type="iconSet" priority="222" id="{DD2DE436-1C12-46DF-BC0C-2D4FEE063F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AH37</xm:sqref>
        </x14:conditionalFormatting>
        <x14:conditionalFormatting xmlns:xm="http://schemas.microsoft.com/office/excel/2006/main">
          <x14:cfRule type="iconSet" priority="243" id="{67659370-79B5-4354-9E4B-E0CB5CAE9AB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AH32:AI32</xm:sqref>
        </x14:conditionalFormatting>
        <x14:conditionalFormatting xmlns:xm="http://schemas.microsoft.com/office/excel/2006/main">
          <x14:cfRule type="iconSet" priority="251" id="{53C71CAB-2C62-4606-AFF0-4661CB3DED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AH33:AI33</xm:sqref>
        </x14:conditionalFormatting>
        <x14:conditionalFormatting xmlns:xm="http://schemas.microsoft.com/office/excel/2006/main">
          <x14:cfRule type="iconSet" priority="113" id="{1C0E9C47-E881-47D4-8AAB-900685E6DEA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AH18:AK18</xm:sqref>
        </x14:conditionalFormatting>
        <x14:conditionalFormatting xmlns:xm="http://schemas.microsoft.com/office/excel/2006/main">
          <x14:cfRule type="iconSet" priority="330" id="{0590E5A2-0480-40F5-A781-471752DEF3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AI7</xm:sqref>
        </x14:conditionalFormatting>
        <x14:conditionalFormatting xmlns:xm="http://schemas.microsoft.com/office/excel/2006/main">
          <x14:cfRule type="iconSet" priority="22" id="{A2A609DE-AA59-4C22-A9B3-60B28B5FF0C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AI8:AI9</xm:sqref>
        </x14:conditionalFormatting>
        <x14:conditionalFormatting xmlns:xm="http://schemas.microsoft.com/office/excel/2006/main">
          <x14:cfRule type="iconSet" priority="122" id="{CFCDB032-F587-4BE2-993A-ECA159E6CB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AI11</xm:sqref>
        </x14:conditionalFormatting>
        <x14:conditionalFormatting xmlns:xm="http://schemas.microsoft.com/office/excel/2006/main">
          <x14:cfRule type="iconSet" priority="141" id="{69D7AFF6-EE70-4526-B561-FCED155032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AI14</xm:sqref>
        </x14:conditionalFormatting>
        <x14:conditionalFormatting xmlns:xm="http://schemas.microsoft.com/office/excel/2006/main">
          <x14:cfRule type="iconSet" priority="118" id="{CBCB8E78-708D-4AB2-B4D4-45CDB5BAD8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AI15</xm:sqref>
        </x14:conditionalFormatting>
        <x14:conditionalFormatting xmlns:xm="http://schemas.microsoft.com/office/excel/2006/main">
          <x14:cfRule type="iconSet" priority="144" id="{82018916-6B07-40B3-A496-D270B900888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AI16:AI17 AI10 AI13</xm:sqref>
        </x14:conditionalFormatting>
        <x14:conditionalFormatting xmlns:xm="http://schemas.microsoft.com/office/excel/2006/main">
          <x14:cfRule type="iconSet" priority="312" id="{CD8A3385-45E7-41DB-B82D-3DC4B71486C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AI20</xm:sqref>
        </x14:conditionalFormatting>
        <x14:conditionalFormatting xmlns:xm="http://schemas.microsoft.com/office/excel/2006/main">
          <x14:cfRule type="iconSet" priority="187" id="{14C3C171-94F2-4BD2-BF30-4564DDC0363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AI34</xm:sqref>
        </x14:conditionalFormatting>
        <x14:conditionalFormatting xmlns:xm="http://schemas.microsoft.com/office/excel/2006/main">
          <x14:cfRule type="iconSet" priority="232" id="{FCAF426C-4769-4EC4-A8CE-8F9F6A8962C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AI35</xm:sqref>
        </x14:conditionalFormatting>
        <x14:conditionalFormatting xmlns:xm="http://schemas.microsoft.com/office/excel/2006/main">
          <x14:cfRule type="iconSet" priority="208" id="{D1B656EB-FE43-4F15-853C-C0288D3C14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AI36</xm:sqref>
        </x14:conditionalFormatting>
        <x14:conditionalFormatting xmlns:xm="http://schemas.microsoft.com/office/excel/2006/main">
          <x14:cfRule type="iconSet" priority="213" id="{B0CC27B7-3D78-4DCF-AEFF-C8B0B92CC49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AI37</xm:sqref>
        </x14:conditionalFormatting>
        <x14:conditionalFormatting xmlns:xm="http://schemas.microsoft.com/office/excel/2006/main">
          <x14:cfRule type="iconSet" priority="256" id="{EE3A4ED6-64AA-47B7-99F3-DD9B86D9FE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AI30:AK30</xm:sqref>
        </x14:conditionalFormatting>
        <x14:conditionalFormatting xmlns:xm="http://schemas.microsoft.com/office/excel/2006/main">
          <x14:cfRule type="iconSet" priority="265" id="{9E8E32FB-A19C-483C-BF28-C6998322A59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AI31:AK31</xm:sqref>
        </x14:conditionalFormatting>
        <x14:conditionalFormatting xmlns:xm="http://schemas.microsoft.com/office/excel/2006/main">
          <x14:cfRule type="iconSet" priority="335" id="{6374A746-F81D-410A-B0B3-38ABF1359C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</xm:sqref>
        </x14:conditionalFormatting>
        <x14:conditionalFormatting xmlns:xm="http://schemas.microsoft.com/office/excel/2006/main">
          <x14:cfRule type="iconSet" priority="15" id="{D9DA067F-3A46-4758-A008-C70B2D71218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AJ8</xm:sqref>
        </x14:conditionalFormatting>
        <x14:conditionalFormatting xmlns:xm="http://schemas.microsoft.com/office/excel/2006/main">
          <x14:cfRule type="iconSet" priority="115" id="{1CEA3A4F-C81B-46FD-BA76-19466651AEA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AJ12</xm:sqref>
        </x14:conditionalFormatting>
        <x14:conditionalFormatting xmlns:xm="http://schemas.microsoft.com/office/excel/2006/main">
          <x14:cfRule type="iconSet" priority="121" id="{D9D1F81F-8965-41C4-9577-1BE7B27CF84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AJ13</xm:sqref>
        </x14:conditionalFormatting>
        <x14:conditionalFormatting xmlns:xm="http://schemas.microsoft.com/office/excel/2006/main">
          <x14:cfRule type="iconSet" priority="117" id="{4A8AFAD4-2A88-4ED6-B919-96218659D88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AJ15</xm:sqref>
        </x14:conditionalFormatting>
        <x14:conditionalFormatting xmlns:xm="http://schemas.microsoft.com/office/excel/2006/main">
          <x14:cfRule type="iconSet" priority="311" id="{B5EFFE41-C85A-4329-AB21-976B8A25769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AJ20</xm:sqref>
        </x14:conditionalFormatting>
        <x14:conditionalFormatting xmlns:xm="http://schemas.microsoft.com/office/excel/2006/main">
          <x14:cfRule type="iconSet" priority="188" id="{674B1C8E-C4FA-4840-8740-BDB19E6A8ED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AJ32</xm:sqref>
        </x14:conditionalFormatting>
        <x14:conditionalFormatting xmlns:xm="http://schemas.microsoft.com/office/excel/2006/main">
          <x14:cfRule type="iconSet" priority="185" id="{4D21991F-A0E0-48B2-A3E3-C5ED8CB3825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AJ34</xm:sqref>
        </x14:conditionalFormatting>
        <x14:conditionalFormatting xmlns:xm="http://schemas.microsoft.com/office/excel/2006/main">
          <x14:cfRule type="iconSet" priority="231" id="{C0D0A008-4778-4C38-859B-27524E569F2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AJ35</xm:sqref>
        </x14:conditionalFormatting>
        <x14:conditionalFormatting xmlns:xm="http://schemas.microsoft.com/office/excel/2006/main">
          <x14:cfRule type="iconSet" priority="212" id="{962A09BF-5724-48F6-9BDC-0ABACF4A167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AJ37</xm:sqref>
        </x14:conditionalFormatting>
        <x14:conditionalFormatting xmlns:xm="http://schemas.microsoft.com/office/excel/2006/main">
          <x14:cfRule type="iconSet" priority="155" id="{27A6BC57-0B13-4648-A905-6A9400AFF92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AJ7:AK7</xm:sqref>
        </x14:conditionalFormatting>
        <x14:conditionalFormatting xmlns:xm="http://schemas.microsoft.com/office/excel/2006/main">
          <x14:cfRule type="iconSet" priority="329" id="{899F460A-997A-473A-8FC5-1AF1705245E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AJ9:AK9</xm:sqref>
        </x14:conditionalFormatting>
        <x14:conditionalFormatting xmlns:xm="http://schemas.microsoft.com/office/excel/2006/main">
          <x14:cfRule type="iconSet" priority="127" id="{9020E625-9970-4EE6-A905-2BE44BE7EE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AJ11:AK11</xm:sqref>
        </x14:conditionalFormatting>
        <x14:conditionalFormatting xmlns:xm="http://schemas.microsoft.com/office/excel/2006/main">
          <x14:cfRule type="iconSet" priority="134" id="{14D69097-A7A7-4B0A-BD64-72C3E99008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AJ14:AK14</xm:sqref>
        </x14:conditionalFormatting>
        <x14:conditionalFormatting xmlns:xm="http://schemas.microsoft.com/office/excel/2006/main">
          <x14:cfRule type="iconSet" priority="149" id="{4543DAA0-0D95-418C-8138-338C3EBE818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AJ16:AK17 AJ10</xm:sqref>
        </x14:conditionalFormatting>
        <x14:conditionalFormatting xmlns:xm="http://schemas.microsoft.com/office/excel/2006/main">
          <x14:cfRule type="iconSet" priority="250" id="{06403CAA-DF50-4288-B765-52A13372B4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AJ33:AK33</xm:sqref>
        </x14:conditionalFormatting>
        <x14:conditionalFormatting xmlns:xm="http://schemas.microsoft.com/office/excel/2006/main">
          <x14:cfRule type="iconSet" priority="184" id="{63235AAB-7450-420A-BC4E-2498AE7A6A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AJ36:AK36</xm:sqref>
        </x14:conditionalFormatting>
        <x14:conditionalFormatting xmlns:xm="http://schemas.microsoft.com/office/excel/2006/main">
          <x14:cfRule type="iconSet" priority="14" id="{A6A03607-9162-49E0-B42D-091B76D878D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AK8</xm:sqref>
        </x14:conditionalFormatting>
        <x14:conditionalFormatting xmlns:xm="http://schemas.microsoft.com/office/excel/2006/main">
          <x14:cfRule type="iconSet" priority="114" id="{8C0931B9-EE96-44D3-ADEB-98669C9F0FD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AK10</xm:sqref>
        </x14:conditionalFormatting>
        <x14:conditionalFormatting xmlns:xm="http://schemas.microsoft.com/office/excel/2006/main">
          <x14:cfRule type="iconSet" priority="120" id="{B5EDFCC4-7785-492F-B5D2-B1738CE1B94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AK13</xm:sqref>
        </x14:conditionalFormatting>
        <x14:conditionalFormatting xmlns:xm="http://schemas.microsoft.com/office/excel/2006/main">
          <x14:cfRule type="iconSet" priority="116" id="{62B617FA-339B-42CC-B1D1-F7215ED519C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AK15</xm:sqref>
        </x14:conditionalFormatting>
        <x14:conditionalFormatting xmlns:xm="http://schemas.microsoft.com/office/excel/2006/main">
          <x14:cfRule type="iconSet" priority="310" id="{5326EE99-ABDF-4B20-8DB6-86E34AC8123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AK20</xm:sqref>
        </x14:conditionalFormatting>
        <x14:conditionalFormatting xmlns:xm="http://schemas.microsoft.com/office/excel/2006/main">
          <x14:cfRule type="iconSet" priority="189" id="{F2CAA909-6292-4971-BA21-162CAF77F0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AK32</xm:sqref>
        </x14:conditionalFormatting>
        <x14:conditionalFormatting xmlns:xm="http://schemas.microsoft.com/office/excel/2006/main">
          <x14:cfRule type="iconSet" priority="186" id="{8A124D2D-C885-4F74-84D8-C2EBFC35C13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AK34</xm:sqref>
        </x14:conditionalFormatting>
        <x14:conditionalFormatting xmlns:xm="http://schemas.microsoft.com/office/excel/2006/main">
          <x14:cfRule type="iconSet" priority="203" id="{93AB68E9-8484-4E7C-AAE9-402137E4F6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AK35</xm:sqref>
        </x14:conditionalFormatting>
        <x14:conditionalFormatting xmlns:xm="http://schemas.microsoft.com/office/excel/2006/main">
          <x14:cfRule type="iconSet" priority="217" id="{124DEDEB-1CC5-4246-B9F3-B581C8B6CE0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AK37</xm:sqref>
        </x14:conditionalFormatting>
        <x14:conditionalFormatting xmlns:xm="http://schemas.microsoft.com/office/excel/2006/main">
          <x14:cfRule type="iconSet" priority="351" id="{9B05FF1E-DE75-4AB5-A9B2-0079A61386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AL25:AM26</xm:sqref>
        </x14:conditionalFormatting>
        <x14:conditionalFormatting xmlns:xm="http://schemas.microsoft.com/office/excel/2006/main">
          <x14:cfRule type="iconSet" priority="358" id="{7D5B1130-16C7-437E-A11C-81E9D8174FD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AL27:AM28</xm:sqref>
        </x14:conditionalFormatting>
        <x14:conditionalFormatting xmlns:xm="http://schemas.microsoft.com/office/excel/2006/main">
          <x14:cfRule type="iconSet" priority="357" id="{4160FEC4-61FF-48B9-885C-B632FB2ACD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AL29:AM29</xm:sqref>
        </x14:conditionalFormatting>
        <x14:conditionalFormatting xmlns:xm="http://schemas.microsoft.com/office/excel/2006/main">
          <x14:cfRule type="iconSet" priority="257" id="{F925E715-F1CC-4680-B7EB-A9C2093B063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AL30:AM30</xm:sqref>
        </x14:conditionalFormatting>
        <x14:conditionalFormatting xmlns:xm="http://schemas.microsoft.com/office/excel/2006/main">
          <x14:cfRule type="iconSet" priority="267" id="{F99493E0-8FC7-4C88-B80F-06506483564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AL31:AM31</xm:sqref>
        </x14:conditionalFormatting>
        <x14:conditionalFormatting xmlns:xm="http://schemas.microsoft.com/office/excel/2006/main">
          <x14:cfRule type="iconSet" priority="248" id="{02271F41-8198-48AF-AAAB-953F50C8F74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AL32:AM32</xm:sqref>
        </x14:conditionalFormatting>
        <x14:conditionalFormatting xmlns:xm="http://schemas.microsoft.com/office/excel/2006/main">
          <x14:cfRule type="iconSet" priority="273" id="{BF2EF031-EDF0-4C0F-AE7C-04B310CA64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AL33:AM33</xm:sqref>
        </x14:conditionalFormatting>
        <x14:conditionalFormatting xmlns:xm="http://schemas.microsoft.com/office/excel/2006/main">
          <x14:cfRule type="iconSet" priority="229" id="{60C5539F-3B3B-4897-9407-2013D286D7C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AL34:AM34</xm:sqref>
        </x14:conditionalFormatting>
        <x14:conditionalFormatting xmlns:xm="http://schemas.microsoft.com/office/excel/2006/main">
          <x14:cfRule type="iconSet" priority="238" id="{B21B6FCF-9ADA-4F68-8D97-4FC7F268120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AL35:AM35</xm:sqref>
        </x14:conditionalFormatting>
        <x14:conditionalFormatting xmlns:xm="http://schemas.microsoft.com/office/excel/2006/main">
          <x14:cfRule type="iconSet" priority="209" id="{3AC20B48-E7EE-4465-BE7C-CCDCC9B77D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AL36:AM36</xm:sqref>
        </x14:conditionalFormatting>
        <x14:conditionalFormatting xmlns:xm="http://schemas.microsoft.com/office/excel/2006/main">
          <x14:cfRule type="iconSet" priority="219" id="{C1B1E0A4-D9EB-4F17-B795-A4679A80852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AL37:AM37</xm:sqref>
        </x14:conditionalFormatting>
        <x14:conditionalFormatting xmlns:xm="http://schemas.microsoft.com/office/excel/2006/main">
          <x14:cfRule type="iconSet" priority="334" id="{1693A5C6-FA4B-4479-8E33-EA07982BCF9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</xm:sqref>
        </x14:conditionalFormatting>
        <x14:conditionalFormatting xmlns:xm="http://schemas.microsoft.com/office/excel/2006/main">
          <x14:cfRule type="iconSet" priority="153" id="{CA8B4E33-FC6A-45A6-908D-2D922F8F660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AN7:AO7</xm:sqref>
        </x14:conditionalFormatting>
        <x14:conditionalFormatting xmlns:xm="http://schemas.microsoft.com/office/excel/2006/main">
          <x14:cfRule type="iconSet" priority="18" id="{78AF9549-BFB2-4BB9-9E55-607FFCFBA6B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AN8:AO8</xm:sqref>
        </x14:conditionalFormatting>
        <x14:conditionalFormatting xmlns:xm="http://schemas.microsoft.com/office/excel/2006/main">
          <x14:cfRule type="iconSet" priority="198" id="{F5E9709A-043B-4EFC-8751-208A9837806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AN9:AO9</xm:sqref>
        </x14:conditionalFormatting>
        <x14:conditionalFormatting xmlns:xm="http://schemas.microsoft.com/office/excel/2006/main">
          <x14:cfRule type="iconSet" priority="125" id="{D6E04DBD-BB80-4927-AD2E-BA30A5CB13F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AN11:AO11</xm:sqref>
        </x14:conditionalFormatting>
        <x14:conditionalFormatting xmlns:xm="http://schemas.microsoft.com/office/excel/2006/main">
          <x14:cfRule type="iconSet" priority="328" id="{AF1B4A46-1381-46C0-8460-5CB822CE296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AN12:AO12</xm:sqref>
        </x14:conditionalFormatting>
        <x14:conditionalFormatting xmlns:xm="http://schemas.microsoft.com/office/excel/2006/main">
          <x14:cfRule type="iconSet" priority="132" id="{4D3A519D-85FE-46A3-811C-1B99A9E714A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AN14:AO14</xm:sqref>
        </x14:conditionalFormatting>
        <x14:conditionalFormatting xmlns:xm="http://schemas.microsoft.com/office/excel/2006/main">
          <x14:cfRule type="iconSet" priority="139" id="{C31FD8B6-B413-4B11-9D15-40EC1CBDCA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AN15:AO15</xm:sqref>
        </x14:conditionalFormatting>
        <x14:conditionalFormatting xmlns:xm="http://schemas.microsoft.com/office/excel/2006/main">
          <x14:cfRule type="iconSet" priority="147" id="{CF109554-949C-4754-9BEF-8D200AB3BC0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AN16:AO17 AN10:AO10 AN13:AO13</xm:sqref>
        </x14:conditionalFormatting>
        <x14:conditionalFormatting xmlns:xm="http://schemas.microsoft.com/office/excel/2006/main">
          <x14:cfRule type="iconSet" priority="197" id="{13292509-1A81-455C-BCC5-9E79512BC58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AN18:AO18</xm:sqref>
        </x14:conditionalFormatting>
        <x14:conditionalFormatting xmlns:xm="http://schemas.microsoft.com/office/excel/2006/main">
          <x14:cfRule type="iconSet" priority="196" id="{5B195517-8A57-40E9-B5D2-419B4022FC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AN19:AO19</xm:sqref>
        </x14:conditionalFormatting>
        <x14:conditionalFormatting xmlns:xm="http://schemas.microsoft.com/office/excel/2006/main">
          <x14:cfRule type="iconSet" priority="195" id="{57A57E5E-8339-4BD0-AEBC-054D045AF75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AN20:AO20</xm:sqref>
        </x14:conditionalFormatting>
        <x14:conditionalFormatting xmlns:xm="http://schemas.microsoft.com/office/excel/2006/main">
          <x14:cfRule type="iconSet" priority="194" id="{D2F7A786-68EE-4B8C-8EFE-F5017A26823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AN21:AO23</xm:sqref>
        </x14:conditionalFormatting>
        <x14:conditionalFormatting xmlns:xm="http://schemas.microsoft.com/office/excel/2006/main">
          <x14:cfRule type="iconSet" priority="193" id="{8009B8A8-16D4-459F-9A7A-53E0B177F71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AN24:AO24</xm:sqref>
        </x14:conditionalFormatting>
        <x14:conditionalFormatting xmlns:xm="http://schemas.microsoft.com/office/excel/2006/main">
          <x14:cfRule type="iconSet" priority="297" id="{D039B4E1-E56B-4046-8A76-0961CEEFD1A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AN26:AP26</xm:sqref>
        </x14:conditionalFormatting>
        <x14:conditionalFormatting xmlns:xm="http://schemas.microsoft.com/office/excel/2006/main">
          <x14:cfRule type="iconSet" priority="359" id="{9EE618E8-2C36-4A1F-841A-846539A762E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AN28:AP28</xm:sqref>
        </x14:conditionalFormatting>
        <x14:conditionalFormatting xmlns:xm="http://schemas.microsoft.com/office/excel/2006/main">
          <x14:cfRule type="iconSet" priority="255" id="{B5901B3B-006E-4937-ABD3-6B0ED7394F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AN30:AP30</xm:sqref>
        </x14:conditionalFormatting>
        <x14:conditionalFormatting xmlns:xm="http://schemas.microsoft.com/office/excel/2006/main">
          <x14:cfRule type="iconSet" priority="264" id="{56F9CDD8-EB6B-488D-A0DE-05D4E0E3BE5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AN31:AP31</xm:sqref>
        </x14:conditionalFormatting>
        <x14:conditionalFormatting xmlns:xm="http://schemas.microsoft.com/office/excel/2006/main">
          <x14:cfRule type="iconSet" priority="247" id="{1743C429-1A0B-49C7-BFD3-30DF697C7D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AN32:AP32</xm:sqref>
        </x14:conditionalFormatting>
        <x14:conditionalFormatting xmlns:xm="http://schemas.microsoft.com/office/excel/2006/main">
          <x14:cfRule type="iconSet" priority="271" id="{ABAA0FDF-A721-4829-A7FB-7459B9F72A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AN33:AP33</xm:sqref>
        </x14:conditionalFormatting>
        <x14:conditionalFormatting xmlns:xm="http://schemas.microsoft.com/office/excel/2006/main">
          <x14:cfRule type="iconSet" priority="228" id="{139A4A93-6493-4F55-B987-39ADA015855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AN34:AP34</xm:sqref>
        </x14:conditionalFormatting>
        <x14:conditionalFormatting xmlns:xm="http://schemas.microsoft.com/office/excel/2006/main">
          <x14:cfRule type="iconSet" priority="236" id="{67D025BD-A08B-4A3C-B527-FBE61E2753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AN35:AP35</xm:sqref>
        </x14:conditionalFormatting>
        <x14:conditionalFormatting xmlns:xm="http://schemas.microsoft.com/office/excel/2006/main">
          <x14:cfRule type="iconSet" priority="207" id="{255D9018-B42D-4EBF-835D-91AB2493D08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AN36:AP36</xm:sqref>
        </x14:conditionalFormatting>
        <x14:conditionalFormatting xmlns:xm="http://schemas.microsoft.com/office/excel/2006/main">
          <x14:cfRule type="iconSet" priority="216" id="{891F558E-7E09-4559-859A-9E39D63F53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AN37:AP37</xm:sqref>
        </x14:conditionalFormatting>
        <x14:conditionalFormatting xmlns:xm="http://schemas.microsoft.com/office/excel/2006/main">
          <x14:cfRule type="iconSet" priority="352" id="{3354434C-B8D5-472E-A87F-5D9D732C3F6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AN25:AR25</xm:sqref>
        </x14:conditionalFormatting>
        <x14:conditionalFormatting xmlns:xm="http://schemas.microsoft.com/office/excel/2006/main">
          <x14:cfRule type="iconSet" priority="294" id="{887684B1-C5B5-482C-893A-E09EEAE7690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AN27:AR27</xm:sqref>
        </x14:conditionalFormatting>
        <x14:conditionalFormatting xmlns:xm="http://schemas.microsoft.com/office/excel/2006/main">
          <x14:cfRule type="iconSet" priority="360" id="{C7D2683A-5E07-46FB-8F9B-7337740E4B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AN29:AR29</xm:sqref>
        </x14:conditionalFormatting>
        <x14:conditionalFormatting xmlns:xm="http://schemas.microsoft.com/office/excel/2006/main">
          <x14:cfRule type="iconSet" priority="308" id="{F3FA722C-AAF2-412B-9349-CAEBB8EF6AF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AQ20</xm:sqref>
        </x14:conditionalFormatting>
        <x14:conditionalFormatting xmlns:xm="http://schemas.microsoft.com/office/excel/2006/main">
          <x14:cfRule type="iconSet" priority="279" id="{FB7B2DD7-86E9-419B-BD0D-A333AABF41E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AQ28</xm:sqref>
        </x14:conditionalFormatting>
        <x14:conditionalFormatting xmlns:xm="http://schemas.microsoft.com/office/excel/2006/main">
          <x14:cfRule type="iconSet" priority="13" id="{359C67F7-DE66-40E4-BBC5-4D6EE8A519F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AQ31</xm:sqref>
        </x14:conditionalFormatting>
        <x14:conditionalFormatting xmlns:xm="http://schemas.microsoft.com/office/excel/2006/main">
          <x14:cfRule type="iconSet" priority="202" id="{AC71A379-8EAD-4023-9602-291AB30570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AQ35</xm:sqref>
        </x14:conditionalFormatting>
        <x14:conditionalFormatting xmlns:xm="http://schemas.microsoft.com/office/excel/2006/main">
          <x14:cfRule type="iconSet" priority="200" id="{268B882E-3036-4617-BCF6-E65CA081AD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AQ37</xm:sqref>
        </x14:conditionalFormatting>
        <x14:conditionalFormatting xmlns:xm="http://schemas.microsoft.com/office/excel/2006/main">
          <x14:cfRule type="iconSet" priority="154" id="{1A82F3B5-EDCD-4CDF-BA64-53A95A9712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AQ7:AR7</xm:sqref>
        </x14:conditionalFormatting>
        <x14:conditionalFormatting xmlns:xm="http://schemas.microsoft.com/office/excel/2006/main">
          <x14:cfRule type="iconSet" priority="19" id="{91B266BC-5F6B-40A7-A100-C25F34B4E8D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AQ8:AR8</xm:sqref>
        </x14:conditionalFormatting>
        <x14:conditionalFormatting xmlns:xm="http://schemas.microsoft.com/office/excel/2006/main">
          <x14:cfRule type="iconSet" priority="327" id="{BD9B5338-93A2-4935-B170-314FED4D23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AQ9:AR9</xm:sqref>
        </x14:conditionalFormatting>
        <x14:conditionalFormatting xmlns:xm="http://schemas.microsoft.com/office/excel/2006/main">
          <x14:cfRule type="iconSet" priority="126" id="{F19CFD29-52A5-47B4-84F6-215DA2C3E30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AQ11:AR11</xm:sqref>
        </x14:conditionalFormatting>
        <x14:conditionalFormatting xmlns:xm="http://schemas.microsoft.com/office/excel/2006/main">
          <x14:cfRule type="iconSet" priority="133" id="{694B97EE-A977-4B6E-BDDC-6237A30613F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AQ14:AR14</xm:sqref>
        </x14:conditionalFormatting>
        <x14:conditionalFormatting xmlns:xm="http://schemas.microsoft.com/office/excel/2006/main">
          <x14:cfRule type="iconSet" priority="140" id="{12EB306D-A3F5-4F41-BA58-EA9855D57CD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AQ15:AR15</xm:sqref>
        </x14:conditionalFormatting>
        <x14:conditionalFormatting xmlns:xm="http://schemas.microsoft.com/office/excel/2006/main">
          <x14:cfRule type="iconSet" priority="148" id="{84BC1636-3EBC-4AE3-A92C-A11E6296096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AQ16:AR17 AQ10:AR10 AQ13:AR13</xm:sqref>
        </x14:conditionalFormatting>
        <x14:conditionalFormatting xmlns:xm="http://schemas.microsoft.com/office/excel/2006/main">
          <x14:cfRule type="iconSet" priority="325" id="{43F48E98-D6ED-49AF-BB07-AAEDFD208D5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AQ19:AR19 AR20</xm:sqref>
        </x14:conditionalFormatting>
        <x14:conditionalFormatting xmlns:xm="http://schemas.microsoft.com/office/excel/2006/main">
          <x14:cfRule type="iconSet" priority="317" id="{FF18E5B3-B639-41BC-95A7-D7E0155EB5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AQ21:AR23</xm:sqref>
        </x14:conditionalFormatting>
        <x14:conditionalFormatting xmlns:xm="http://schemas.microsoft.com/office/excel/2006/main">
          <x14:cfRule type="iconSet" priority="309" id="{02E8C394-B8A4-4527-9FF2-10810DB7689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AQ24:AR24</xm:sqref>
        </x14:conditionalFormatting>
        <x14:conditionalFormatting xmlns:xm="http://schemas.microsoft.com/office/excel/2006/main">
          <x14:cfRule type="iconSet" priority="296" id="{72C1FA90-330F-4B09-91FE-CCB579967D7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AQ26:AR26</xm:sqref>
        </x14:conditionalFormatting>
        <x14:conditionalFormatting xmlns:xm="http://schemas.microsoft.com/office/excel/2006/main">
          <x14:cfRule type="iconSet" priority="254" id="{2914D291-D770-4697-8323-AFB955ED84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AQ30:AR30</xm:sqref>
        </x14:conditionalFormatting>
        <x14:conditionalFormatting xmlns:xm="http://schemas.microsoft.com/office/excel/2006/main">
          <x14:cfRule type="iconSet" priority="246" id="{70FFB7FC-0279-4EB8-B046-6BDEBEF560C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AQ32:AR32</xm:sqref>
        </x14:conditionalFormatting>
        <x14:conditionalFormatting xmlns:xm="http://schemas.microsoft.com/office/excel/2006/main">
          <x14:cfRule type="iconSet" priority="270" id="{254E6D1E-BF9F-4E54-A849-523A22D86CF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AQ33:AR33</xm:sqref>
        </x14:conditionalFormatting>
        <x14:conditionalFormatting xmlns:xm="http://schemas.microsoft.com/office/excel/2006/main">
          <x14:cfRule type="iconSet" priority="227" id="{E2F4E92F-8419-4FC4-A2AF-F9977351EE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AQ34:AR34</xm:sqref>
        </x14:conditionalFormatting>
        <x14:conditionalFormatting xmlns:xm="http://schemas.microsoft.com/office/excel/2006/main">
          <x14:cfRule type="iconSet" priority="206" id="{2D4D92D0-EC2E-4963-8E38-C17BD5E00C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AQ36:AR36</xm:sqref>
        </x14:conditionalFormatting>
        <x14:conditionalFormatting xmlns:xm="http://schemas.microsoft.com/office/excel/2006/main">
          <x14:cfRule type="iconSet" priority="341" id="{10D5983A-1694-4BCD-A4A7-231BA9D6FC8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AQ18:AS18 AS13:AS17 AS7:AS11</xm:sqref>
        </x14:conditionalFormatting>
        <x14:conditionalFormatting xmlns:xm="http://schemas.microsoft.com/office/excel/2006/main">
          <x14:cfRule type="iconSet" priority="361" id="{A113EA41-CB23-4835-94FF-F5A1BDA0399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AR28</xm:sqref>
        </x14:conditionalFormatting>
        <x14:conditionalFormatting xmlns:xm="http://schemas.microsoft.com/office/excel/2006/main">
          <x14:cfRule type="iconSet" priority="12" id="{E404DFCE-08F7-41B7-B7B7-072A99B7AB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AR31</xm:sqref>
        </x14:conditionalFormatting>
        <x14:conditionalFormatting xmlns:xm="http://schemas.microsoft.com/office/excel/2006/main">
          <x14:cfRule type="iconSet" priority="201" id="{AC101FDB-E93B-4599-87C7-D8535CA18D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AR35</xm:sqref>
        </x14:conditionalFormatting>
        <x14:conditionalFormatting xmlns:xm="http://schemas.microsoft.com/office/excel/2006/main">
          <x14:cfRule type="iconSet" priority="199" id="{AFD20D2C-EBCD-4082-86BF-3ECE435113A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AR37</xm:sqref>
        </x14:conditionalFormatting>
        <x14:conditionalFormatting xmlns:xm="http://schemas.microsoft.com/office/excel/2006/main">
          <x14:cfRule type="iconSet" priority="344" id="{83437CE5-C1F4-41A7-8A92-B104E6B1C8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AS19:AS20</xm:sqref>
        </x14:conditionalFormatting>
        <x14:conditionalFormatting xmlns:xm="http://schemas.microsoft.com/office/excel/2006/main">
          <x14:cfRule type="iconSet" priority="362" id="{AEDCCF8F-F527-4EE0-B1AE-7338172177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AS21:AS37</xm:sqref>
        </x14:conditionalFormatting>
        <x14:conditionalFormatting xmlns:xm="http://schemas.microsoft.com/office/excel/2006/main">
          <x14:cfRule type="iconSet" priority="93" id="{8F1343F2-4A5D-4C97-9CD2-D8B788DAE0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AT7</xm:sqref>
        </x14:conditionalFormatting>
        <x14:conditionalFormatting xmlns:xm="http://schemas.microsoft.com/office/excel/2006/main">
          <x14:cfRule type="iconSet" priority="89" id="{35544D2E-412D-4C3B-A82F-6E082F5A55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AT11</xm:sqref>
        </x14:conditionalFormatting>
        <x14:conditionalFormatting xmlns:xm="http://schemas.microsoft.com/office/excel/2006/main">
          <x14:cfRule type="iconSet" priority="90" id="{5D22F2DA-912C-439C-8523-91EDF22201C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AT14</xm:sqref>
        </x14:conditionalFormatting>
        <x14:conditionalFormatting xmlns:xm="http://schemas.microsoft.com/office/excel/2006/main">
          <x14:cfRule type="iconSet" priority="91" id="{B863A076-FAE4-4105-934A-551907B80C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AT15</xm:sqref>
        </x14:conditionalFormatting>
        <x14:conditionalFormatting xmlns:xm="http://schemas.microsoft.com/office/excel/2006/main">
          <x14:cfRule type="iconSet" priority="92" id="{91D040CC-10CA-4907-8508-A744B289875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AT16:AT17 AT10 AT13</xm:sqref>
        </x14:conditionalFormatting>
        <x14:conditionalFormatting xmlns:xm="http://schemas.microsoft.com/office/excel/2006/main">
          <x14:cfRule type="iconSet" priority="103" id="{B09483F4-CF37-40BF-B1E2-58B60D3DF02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AT18 AT8:AT9</xm:sqref>
        </x14:conditionalFormatting>
        <x14:conditionalFormatting xmlns:xm="http://schemas.microsoft.com/office/excel/2006/main">
          <x14:cfRule type="iconSet" priority="104" id="{3CC512DB-FA42-477D-9DB5-44FE4F38E68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AT19:AT20</xm:sqref>
        </x14:conditionalFormatting>
        <x14:conditionalFormatting xmlns:xm="http://schemas.microsoft.com/office/excel/2006/main">
          <x14:cfRule type="iconSet" priority="102" id="{1AE6C554-8307-410C-B73B-0F5164942F0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AT21:AT24</xm:sqref>
        </x14:conditionalFormatting>
        <x14:conditionalFormatting xmlns:xm="http://schemas.microsoft.com/office/excel/2006/main">
          <x14:cfRule type="iconSet" priority="105" id="{B2531389-EE1F-4AE2-9696-A6B627D5DD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AT25:AT26</xm:sqref>
        </x14:conditionalFormatting>
        <x14:conditionalFormatting xmlns:xm="http://schemas.microsoft.com/office/excel/2006/main">
          <x14:cfRule type="iconSet" priority="107" id="{F4DF14BF-ADB0-4320-A603-3787CCBEE6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AT27:AT28</xm:sqref>
        </x14:conditionalFormatting>
        <x14:conditionalFormatting xmlns:xm="http://schemas.microsoft.com/office/excel/2006/main">
          <x14:cfRule type="iconSet" priority="106" id="{A11D160F-A611-4CA4-864E-D0A84F6D67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AT29</xm:sqref>
        </x14:conditionalFormatting>
        <x14:conditionalFormatting xmlns:xm="http://schemas.microsoft.com/office/excel/2006/main">
          <x14:cfRule type="iconSet" priority="99" id="{D243FFFE-4306-4ADE-93D2-045BAC4079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AT30</xm:sqref>
        </x14:conditionalFormatting>
        <x14:conditionalFormatting xmlns:xm="http://schemas.microsoft.com/office/excel/2006/main">
          <x14:cfRule type="iconSet" priority="100" id="{5715A93D-3B48-4CA2-A584-89A18EB52A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AT31</xm:sqref>
        </x14:conditionalFormatting>
        <x14:conditionalFormatting xmlns:xm="http://schemas.microsoft.com/office/excel/2006/main">
          <x14:cfRule type="iconSet" priority="98" id="{86B33D99-2B73-485A-9D6F-EE556AF884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AT32</xm:sqref>
        </x14:conditionalFormatting>
        <x14:conditionalFormatting xmlns:xm="http://schemas.microsoft.com/office/excel/2006/main">
          <x14:cfRule type="iconSet" priority="101" id="{1F22C60B-DE61-474A-811C-17260B5F20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AT33</xm:sqref>
        </x14:conditionalFormatting>
        <x14:conditionalFormatting xmlns:xm="http://schemas.microsoft.com/office/excel/2006/main">
          <x14:cfRule type="iconSet" priority="96" id="{862026A0-6D79-4577-8D92-07094C46BF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AT34</xm:sqref>
        </x14:conditionalFormatting>
        <x14:conditionalFormatting xmlns:xm="http://schemas.microsoft.com/office/excel/2006/main">
          <x14:cfRule type="iconSet" priority="97" id="{DAF37FEE-6D54-4284-873A-F6E8E122CB3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AT35</xm:sqref>
        </x14:conditionalFormatting>
        <x14:conditionalFormatting xmlns:xm="http://schemas.microsoft.com/office/excel/2006/main">
          <x14:cfRule type="iconSet" priority="94" id="{78908ABE-15FC-46AF-B8D9-E1C4EDBCF09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AT36</xm:sqref>
        </x14:conditionalFormatting>
        <x14:conditionalFormatting xmlns:xm="http://schemas.microsoft.com/office/excel/2006/main">
          <x14:cfRule type="iconSet" priority="95" id="{4A8B262A-3ED2-4341-9BEA-315896C9396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AT37</xm:sqref>
        </x14:conditionalFormatting>
        <x14:conditionalFormatting xmlns:xm="http://schemas.microsoft.com/office/excel/2006/main">
          <x14:cfRule type="iconSet" priority="88" id="{7EEA47C7-2962-417C-9041-117DE070CB0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AU13:AU18 AU7:AU11</xm:sqref>
        </x14:conditionalFormatting>
        <x14:conditionalFormatting xmlns:xm="http://schemas.microsoft.com/office/excel/2006/main">
          <x14:cfRule type="iconSet" priority="79" id="{41B8BB0C-2E66-4367-9E3A-2B59B62BEE4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AU20</xm:sqref>
        </x14:conditionalFormatting>
        <x14:conditionalFormatting xmlns:xm="http://schemas.microsoft.com/office/excel/2006/main">
          <x14:cfRule type="iconSet" priority="71" id="{25F3EC76-DA37-4E27-9D27-AD8F6CE06F1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AU30 AU32</xm:sqref>
        </x14:conditionalFormatting>
        <x14:conditionalFormatting xmlns:xm="http://schemas.microsoft.com/office/excel/2006/main">
          <x14:cfRule type="iconSet" priority="11" id="{D7A72567-4AF1-4BBC-BC9B-46873369277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AU31</xm:sqref>
        </x14:conditionalFormatting>
        <x14:conditionalFormatting xmlns:xm="http://schemas.microsoft.com/office/excel/2006/main">
          <x14:cfRule type="iconSet" priority="74" id="{9B0DEF3B-9668-448A-800E-080D52F4F8E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AU33</xm:sqref>
        </x14:conditionalFormatting>
        <x14:conditionalFormatting xmlns:xm="http://schemas.microsoft.com/office/excel/2006/main">
          <x14:cfRule type="iconSet" priority="65" id="{41E9C183-0810-42E4-A8CC-7DB5BADEE0C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AU34</xm:sqref>
        </x14:conditionalFormatting>
        <x14:conditionalFormatting xmlns:xm="http://schemas.microsoft.com/office/excel/2006/main">
          <x14:cfRule type="iconSet" priority="8" id="{34F68069-715F-4B6A-90FB-13D3A551619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AU35</xm:sqref>
        </x14:conditionalFormatting>
        <x14:conditionalFormatting xmlns:xm="http://schemas.microsoft.com/office/excel/2006/main">
          <x14:cfRule type="iconSet" priority="61" id="{572B63D0-918A-409D-BB63-31D3F4F385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AU37</xm:sqref>
        </x14:conditionalFormatting>
        <x14:conditionalFormatting xmlns:xm="http://schemas.microsoft.com/office/excel/2006/main">
          <x14:cfRule type="iconSet" priority="51" id="{BCCC5FB7-B640-47F6-B4E4-863FCDBACC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AU36:AV36</xm:sqref>
        </x14:conditionalFormatting>
        <x14:conditionalFormatting xmlns:xm="http://schemas.microsoft.com/office/excel/2006/main">
          <x14:cfRule type="iconSet" priority="86" id="{F03412C2-3522-4CA2-880A-CD7E6B68D0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AU12:AW12</xm:sqref>
        </x14:conditionalFormatting>
        <x14:conditionalFormatting xmlns:xm="http://schemas.microsoft.com/office/excel/2006/main">
          <x14:cfRule type="iconSet" priority="82" id="{FD641D66-BCE7-4C61-B829-C4BB8BACA7F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AU19:AY19</xm:sqref>
        </x14:conditionalFormatting>
        <x14:conditionalFormatting xmlns:xm="http://schemas.microsoft.com/office/excel/2006/main">
          <x14:cfRule type="iconSet" priority="81" id="{94978F28-61E7-405B-A78B-ADBB98A7F5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AU21:AY23</xm:sqref>
        </x14:conditionalFormatting>
        <x14:conditionalFormatting xmlns:xm="http://schemas.microsoft.com/office/excel/2006/main">
          <x14:cfRule type="iconSet" priority="80" id="{C499A810-A106-4455-88F5-7CCAF2DD72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AU24:AY24</xm:sqref>
        </x14:conditionalFormatting>
        <x14:conditionalFormatting xmlns:xm="http://schemas.microsoft.com/office/excel/2006/main">
          <x14:cfRule type="iconSet" priority="73" id="{B0461DEC-97D9-41E3-AA8B-D9356CFB627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AU25:AY25</xm:sqref>
        </x14:conditionalFormatting>
        <x14:conditionalFormatting xmlns:xm="http://schemas.microsoft.com/office/excel/2006/main">
          <x14:cfRule type="iconSet" priority="31" id="{3E581704-6899-4C1F-96AA-DAB7E2E311E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AU26:AY26</xm:sqref>
        </x14:conditionalFormatting>
        <x14:conditionalFormatting xmlns:xm="http://schemas.microsoft.com/office/excel/2006/main">
          <x14:cfRule type="iconSet" priority="30" id="{65B03D6E-267E-441C-8797-BA2893B387C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AU27:AY27</xm:sqref>
        </x14:conditionalFormatting>
        <x14:conditionalFormatting xmlns:xm="http://schemas.microsoft.com/office/excel/2006/main">
          <x14:cfRule type="iconSet" priority="29" id="{63D0E823-BA62-4938-89E5-A6DB801F569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AU28:AY28</xm:sqref>
        </x14:conditionalFormatting>
        <x14:conditionalFormatting xmlns:xm="http://schemas.microsoft.com/office/excel/2006/main">
          <x14:cfRule type="iconSet" priority="28" id="{F7B56E5D-1BCD-48AD-BFB4-B17F6AAFD9A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AU29:AY29</xm:sqref>
        </x14:conditionalFormatting>
        <x14:conditionalFormatting xmlns:xm="http://schemas.microsoft.com/office/excel/2006/main">
          <x14:cfRule type="iconSet" priority="85" id="{8EDBD742-D6AF-4D39-BF17-FBF00B3EFC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AV7:AV9</xm:sqref>
        </x14:conditionalFormatting>
        <x14:conditionalFormatting xmlns:xm="http://schemas.microsoft.com/office/excel/2006/main">
          <x14:cfRule type="iconSet" priority="42" id="{74AD09AE-66D2-4154-B99B-B7E39C398A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AV11</xm:sqref>
        </x14:conditionalFormatting>
        <x14:conditionalFormatting xmlns:xm="http://schemas.microsoft.com/office/excel/2006/main">
          <x14:cfRule type="iconSet" priority="44" id="{C9125B7F-0552-44E8-835C-56AFB260D43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AV14</xm:sqref>
        </x14:conditionalFormatting>
        <x14:conditionalFormatting xmlns:xm="http://schemas.microsoft.com/office/excel/2006/main">
          <x14:cfRule type="iconSet" priority="38" id="{27F12AE1-44F3-4BD1-8B42-4BB3D0ED48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AV15</xm:sqref>
        </x14:conditionalFormatting>
        <x14:conditionalFormatting xmlns:xm="http://schemas.microsoft.com/office/excel/2006/main">
          <x14:cfRule type="iconSet" priority="48" id="{E06312A9-C3A9-40E5-A6C5-3961F6BC25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AV16:AV17 AV10 AV13</xm:sqref>
        </x14:conditionalFormatting>
        <x14:conditionalFormatting xmlns:xm="http://schemas.microsoft.com/office/excel/2006/main">
          <x14:cfRule type="iconSet" priority="78" id="{AACD9924-8465-4DFB-9EEB-38CA9BF3B1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AV20</xm:sqref>
        </x14:conditionalFormatting>
        <x14:conditionalFormatting xmlns:xm="http://schemas.microsoft.com/office/excel/2006/main">
          <x14:cfRule type="iconSet" priority="70" id="{4934738F-CE4F-4D7F-8F86-068F4B732BC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AV30</xm:sqref>
        </x14:conditionalFormatting>
        <x14:conditionalFormatting xmlns:xm="http://schemas.microsoft.com/office/excel/2006/main">
          <x14:cfRule type="iconSet" priority="10" id="{3F6E58FB-9AB4-4055-B783-58C7CFD194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AV31</xm:sqref>
        </x14:conditionalFormatting>
        <x14:conditionalFormatting xmlns:xm="http://schemas.microsoft.com/office/excel/2006/main">
          <x14:cfRule type="iconSet" priority="62" id="{FBCEA13F-686F-4240-9326-DC6B5791228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AV34</xm:sqref>
        </x14:conditionalFormatting>
        <x14:conditionalFormatting xmlns:xm="http://schemas.microsoft.com/office/excel/2006/main">
          <x14:cfRule type="iconSet" priority="9" id="{FF969D34-A0C5-4F1A-A3F8-1462AECCA1E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AV35</xm:sqref>
        </x14:conditionalFormatting>
        <x14:conditionalFormatting xmlns:xm="http://schemas.microsoft.com/office/excel/2006/main">
          <x14:cfRule type="iconSet" priority="60" id="{9CBAF151-42BC-4B31-8718-45C7CCC695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AV37</xm:sqref>
        </x14:conditionalFormatting>
        <x14:conditionalFormatting xmlns:xm="http://schemas.microsoft.com/office/excel/2006/main">
          <x14:cfRule type="iconSet" priority="66" id="{84A852AA-7F46-48EF-80C8-2EDD00867A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AV32:AW32</xm:sqref>
        </x14:conditionalFormatting>
        <x14:conditionalFormatting xmlns:xm="http://schemas.microsoft.com/office/excel/2006/main">
          <x14:cfRule type="iconSet" priority="68" id="{D5B00EA2-021D-496A-9BE6-5A1C6BB6450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AV33:AW33</xm:sqref>
        </x14:conditionalFormatting>
        <x14:conditionalFormatting xmlns:xm="http://schemas.microsoft.com/office/excel/2006/main">
          <x14:cfRule type="iconSet" priority="32" id="{105509D4-BF02-435C-84DB-6E142E0A9B3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AV18:AY18</xm:sqref>
        </x14:conditionalFormatting>
        <x14:conditionalFormatting xmlns:xm="http://schemas.microsoft.com/office/excel/2006/main">
          <x14:cfRule type="iconSet" priority="84" id="{EED2C4F6-037D-40AB-AFEF-D8E65F74B7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AW7:AW9</xm:sqref>
        </x14:conditionalFormatting>
        <x14:conditionalFormatting xmlns:xm="http://schemas.microsoft.com/office/excel/2006/main">
          <x14:cfRule type="iconSet" priority="41" id="{B6C251BD-DE96-46A6-8786-39B65494F8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AW11</xm:sqref>
        </x14:conditionalFormatting>
        <x14:conditionalFormatting xmlns:xm="http://schemas.microsoft.com/office/excel/2006/main">
          <x14:cfRule type="iconSet" priority="46" id="{455ADCD0-82C4-41F2-981F-AB3EAD8150E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AW14</xm:sqref>
        </x14:conditionalFormatting>
        <x14:conditionalFormatting xmlns:xm="http://schemas.microsoft.com/office/excel/2006/main">
          <x14:cfRule type="iconSet" priority="37" id="{EDDF4685-7CA2-4571-A2A3-E630171BF6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AW15</xm:sqref>
        </x14:conditionalFormatting>
        <x14:conditionalFormatting xmlns:xm="http://schemas.microsoft.com/office/excel/2006/main">
          <x14:cfRule type="iconSet" priority="47" id="{A98B6EE4-FCD9-44C3-9F90-833754EEB0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AW16:AW17 AW10 AW13</xm:sqref>
        </x14:conditionalFormatting>
        <x14:conditionalFormatting xmlns:xm="http://schemas.microsoft.com/office/excel/2006/main">
          <x14:cfRule type="iconSet" priority="77" id="{14D0BFF5-7F13-45A4-98D7-62DF8F87F1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AW20</xm:sqref>
        </x14:conditionalFormatting>
        <x14:conditionalFormatting xmlns:xm="http://schemas.microsoft.com/office/excel/2006/main">
          <x14:cfRule type="iconSet" priority="55" id="{3A0771DA-199D-4F82-BEFB-85BBFDC8D7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AW34</xm:sqref>
        </x14:conditionalFormatting>
        <x14:conditionalFormatting xmlns:xm="http://schemas.microsoft.com/office/excel/2006/main">
          <x14:cfRule type="iconSet" priority="64" id="{53187E91-AB3E-47E7-89A2-FD9DCE5093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AW35</xm:sqref>
        </x14:conditionalFormatting>
        <x14:conditionalFormatting xmlns:xm="http://schemas.microsoft.com/office/excel/2006/main">
          <x14:cfRule type="iconSet" priority="59" id="{8C52A489-499F-4787-AF57-9ABD828959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AW36</xm:sqref>
        </x14:conditionalFormatting>
        <x14:conditionalFormatting xmlns:xm="http://schemas.microsoft.com/office/excel/2006/main">
          <x14:cfRule type="iconSet" priority="7" id="{BD1487A1-46C0-4153-9100-67245A5394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AW37</xm:sqref>
        </x14:conditionalFormatting>
        <x14:conditionalFormatting xmlns:xm="http://schemas.microsoft.com/office/excel/2006/main">
          <x14:cfRule type="iconSet" priority="69" id="{F9B8DCC7-A1C9-4E51-9285-C65C16D84B0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AW30:AY30</xm:sqref>
        </x14:conditionalFormatting>
        <x14:conditionalFormatting xmlns:xm="http://schemas.microsoft.com/office/excel/2006/main">
          <x14:cfRule type="iconSet" priority="72" id="{494D19CF-F220-48A0-9355-1300A7B947E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AW31:AY31</xm:sqref>
        </x14:conditionalFormatting>
        <x14:conditionalFormatting xmlns:xm="http://schemas.microsoft.com/office/excel/2006/main">
          <x14:cfRule type="iconSet" priority="34" id="{7AD5B6D6-90C6-455E-9496-3B80B0F1453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AX12</xm:sqref>
        </x14:conditionalFormatting>
        <x14:conditionalFormatting xmlns:xm="http://schemas.microsoft.com/office/excel/2006/main">
          <x14:cfRule type="iconSet" priority="40" id="{59DD3FF6-097A-4829-9334-FD5A8877A5E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AX13</xm:sqref>
        </x14:conditionalFormatting>
        <x14:conditionalFormatting xmlns:xm="http://schemas.microsoft.com/office/excel/2006/main">
          <x14:cfRule type="iconSet" priority="36" id="{22334B05-FCD5-49D2-9BC0-1AD6C94291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AX15</xm:sqref>
        </x14:conditionalFormatting>
        <x14:conditionalFormatting xmlns:xm="http://schemas.microsoft.com/office/excel/2006/main">
          <x14:cfRule type="iconSet" priority="76" id="{3A1356FE-B2D5-4E62-B77A-4B74E8C85F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AX20</xm:sqref>
        </x14:conditionalFormatting>
        <x14:conditionalFormatting xmlns:xm="http://schemas.microsoft.com/office/excel/2006/main">
          <x14:cfRule type="iconSet" priority="56" id="{A15CF381-26E5-48B4-B163-8283C2117D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AX32</xm:sqref>
        </x14:conditionalFormatting>
        <x14:conditionalFormatting xmlns:xm="http://schemas.microsoft.com/office/excel/2006/main">
          <x14:cfRule type="iconSet" priority="53" id="{DED8821D-25C1-4B03-A941-D49050F042D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AX34</xm:sqref>
        </x14:conditionalFormatting>
        <x14:conditionalFormatting xmlns:xm="http://schemas.microsoft.com/office/excel/2006/main">
          <x14:cfRule type="iconSet" priority="63" id="{337C1A29-6A85-4F62-8794-02268352E6F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AX35</xm:sqref>
        </x14:conditionalFormatting>
        <x14:conditionalFormatting xmlns:xm="http://schemas.microsoft.com/office/excel/2006/main">
          <x14:cfRule type="iconSet" priority="50" id="{A3F510C8-4B54-48CB-8ED7-58444FC3BC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AX7:AY7</xm:sqref>
        </x14:conditionalFormatting>
        <x14:conditionalFormatting xmlns:xm="http://schemas.microsoft.com/office/excel/2006/main">
          <x14:cfRule type="iconSet" priority="16" id="{A0D600A6-28BD-44BB-ABED-2A916AED28A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AX8:AY8</xm:sqref>
        </x14:conditionalFormatting>
        <x14:conditionalFormatting xmlns:xm="http://schemas.microsoft.com/office/excel/2006/main">
          <x14:cfRule type="iconSet" priority="83" id="{751B9D93-181C-4C69-9DB8-A55C49E0B50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AX9:AY9</xm:sqref>
        </x14:conditionalFormatting>
        <x14:conditionalFormatting xmlns:xm="http://schemas.microsoft.com/office/excel/2006/main">
          <x14:cfRule type="iconSet" priority="43" id="{77B85C56-19E9-4198-86F4-E38FD12F09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AX11:AY11</xm:sqref>
        </x14:conditionalFormatting>
        <x14:conditionalFormatting xmlns:xm="http://schemas.microsoft.com/office/excel/2006/main">
          <x14:cfRule type="iconSet" priority="45" id="{CAB3B255-1F91-4D2D-A767-0F81E997377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AX14:AY14</xm:sqref>
        </x14:conditionalFormatting>
        <x14:conditionalFormatting xmlns:xm="http://schemas.microsoft.com/office/excel/2006/main">
          <x14:cfRule type="iconSet" priority="49" id="{A9951985-CDFB-45C9-9CBA-A9A007F7FF2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AX16:AY17 AX10</xm:sqref>
        </x14:conditionalFormatting>
        <x14:conditionalFormatting xmlns:xm="http://schemas.microsoft.com/office/excel/2006/main">
          <x14:cfRule type="iconSet" priority="67" id="{A52BFAB4-4881-4135-B7C7-0B1929A3DB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AX33:AY33</xm:sqref>
        </x14:conditionalFormatting>
        <x14:conditionalFormatting xmlns:xm="http://schemas.microsoft.com/office/excel/2006/main">
          <x14:cfRule type="iconSet" priority="52" id="{F20C7467-7D0F-40C6-BF0F-B330145B99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AX36:AY36</xm:sqref>
        </x14:conditionalFormatting>
        <x14:conditionalFormatting xmlns:xm="http://schemas.microsoft.com/office/excel/2006/main">
          <x14:cfRule type="iconSet" priority="6" id="{14C904F8-777B-4B30-9149-1A3E504C787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AX37:AY37</xm:sqref>
        </x14:conditionalFormatting>
        <x14:conditionalFormatting xmlns:xm="http://schemas.microsoft.com/office/excel/2006/main">
          <x14:cfRule type="iconSet" priority="33" id="{353C1A9C-3875-43DA-B683-B00C33A678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AY10</xm:sqref>
        </x14:conditionalFormatting>
        <x14:conditionalFormatting xmlns:xm="http://schemas.microsoft.com/office/excel/2006/main">
          <x14:cfRule type="iconSet" priority="87" id="{859705AC-C5BB-47F8-941F-531BBD1ED3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AY12 AU6:AY6</xm:sqref>
        </x14:conditionalFormatting>
        <x14:conditionalFormatting xmlns:xm="http://schemas.microsoft.com/office/excel/2006/main">
          <x14:cfRule type="iconSet" priority="39" id="{D239065E-31BB-409B-9334-748B701DDBB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AY13</xm:sqref>
        </x14:conditionalFormatting>
        <x14:conditionalFormatting xmlns:xm="http://schemas.microsoft.com/office/excel/2006/main">
          <x14:cfRule type="iconSet" priority="35" id="{59B3E9AE-0FFC-429E-92FC-0D7DC8D16AF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AY15</xm:sqref>
        </x14:conditionalFormatting>
        <x14:conditionalFormatting xmlns:xm="http://schemas.microsoft.com/office/excel/2006/main">
          <x14:cfRule type="iconSet" priority="75" id="{E058F1C4-49ED-4DE6-A222-7F663F6AA65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AY20</xm:sqref>
        </x14:conditionalFormatting>
        <x14:conditionalFormatting xmlns:xm="http://schemas.microsoft.com/office/excel/2006/main">
          <x14:cfRule type="iconSet" priority="57" id="{D82C4B03-7745-45CB-9874-2649BA2035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AY32</xm:sqref>
        </x14:conditionalFormatting>
        <x14:conditionalFormatting xmlns:xm="http://schemas.microsoft.com/office/excel/2006/main">
          <x14:cfRule type="iconSet" priority="54" id="{885BF7E7-237B-46D5-939E-BB29663254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AY34</xm:sqref>
        </x14:conditionalFormatting>
        <x14:conditionalFormatting xmlns:xm="http://schemas.microsoft.com/office/excel/2006/main">
          <x14:cfRule type="iconSet" priority="58" id="{C9A1080F-0A3E-4900-BB03-40D0616F5D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AY35</xm:sqref>
        </x14:conditionalFormatting>
        <x14:conditionalFormatting xmlns:xm="http://schemas.microsoft.com/office/excel/2006/main">
          <x14:cfRule type="iconSet" priority="26" id="{75D761D9-76B7-4A46-8FEC-76B840D67AE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AZ12 AZ6</xm:sqref>
        </x14:conditionalFormatting>
        <x14:conditionalFormatting xmlns:xm="http://schemas.microsoft.com/office/excel/2006/main">
          <x14:cfRule type="iconSet" priority="24" id="{B46ACBEB-3E8F-4879-B6C6-56648A83675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AZ13:AZ18 AZ7:AZ11</xm:sqref>
        </x14:conditionalFormatting>
        <x14:conditionalFormatting xmlns:xm="http://schemas.microsoft.com/office/excel/2006/main">
          <x14:cfRule type="iconSet" priority="25" id="{9DC937BD-1D08-426F-8141-0A592951F2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AZ19:AZ20</xm:sqref>
        </x14:conditionalFormatting>
        <x14:conditionalFormatting xmlns:xm="http://schemas.microsoft.com/office/excel/2006/main">
          <x14:cfRule type="iconSet" priority="27" id="{E83481B0-1353-44AE-BE74-D05CAE66C1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AZ21:AZ37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40864-6991-42CB-AAAD-BCCB6F4FED53}">
  <sheetPr>
    <pageSetUpPr fitToPage="1"/>
  </sheetPr>
  <dimension ref="A2:BM64"/>
  <sheetViews>
    <sheetView showGridLines="0" zoomScale="17" zoomScaleNormal="51" workbookViewId="0">
      <selection activeCell="AZ25" sqref="AZ25"/>
    </sheetView>
  </sheetViews>
  <sheetFormatPr defaultColWidth="8.44140625" defaultRowHeight="31.2" x14ac:dyDescent="0.6"/>
  <cols>
    <col min="1" max="1" width="17.33203125" style="25" bestFit="1" customWidth="1"/>
    <col min="2" max="2" width="42" style="25" customWidth="1"/>
    <col min="3" max="3" width="24.5546875" style="26" customWidth="1"/>
    <col min="4" max="4" width="22.44140625" style="27" customWidth="1"/>
    <col min="5" max="5" width="7.6640625" style="28" customWidth="1"/>
    <col min="6" max="6" width="19.33203125" style="28" hidden="1" customWidth="1"/>
    <col min="7" max="7" width="58" style="26" customWidth="1"/>
    <col min="8" max="8" width="25.5546875" style="26" hidden="1" customWidth="1"/>
    <col min="9" max="9" width="30.88671875" style="28" customWidth="1"/>
    <col min="10" max="10" width="27.33203125" style="28" customWidth="1"/>
    <col min="11" max="11" width="18" style="28" customWidth="1"/>
    <col min="12" max="12" width="13.44140625" style="28" customWidth="1"/>
    <col min="13" max="13" width="12.6640625" style="29" customWidth="1"/>
    <col min="14" max="14" width="14.33203125" style="29" customWidth="1"/>
    <col min="15" max="15" width="47.88671875" style="29" customWidth="1"/>
    <col min="16" max="17" width="19.33203125" style="29" customWidth="1"/>
    <col min="18" max="18" width="11.5546875" style="14" customWidth="1"/>
    <col min="19" max="32" width="11.5546875" style="14" hidden="1" customWidth="1"/>
    <col min="33" max="33" width="13.5546875" style="14" customWidth="1"/>
    <col min="34" max="39" width="11.5546875" style="14" customWidth="1"/>
    <col min="40" max="40" width="13.5546875" style="14" customWidth="1"/>
    <col min="41" max="46" width="11.5546875" style="14" customWidth="1"/>
    <col min="47" max="52" width="10" style="13" customWidth="1"/>
    <col min="53" max="53" width="11.5546875" style="14" customWidth="1"/>
    <col min="54" max="59" width="10" style="13" customWidth="1"/>
    <col min="60" max="16384" width="8.44140625" style="13"/>
  </cols>
  <sheetData>
    <row r="2" spans="1:65" x14ac:dyDescent="0.6">
      <c r="AD2" s="72"/>
      <c r="AE2" s="71"/>
      <c r="AT2" s="52">
        <v>1</v>
      </c>
      <c r="AU2" s="83" t="s">
        <v>52</v>
      </c>
      <c r="AV2" s="84"/>
      <c r="AW2" s="85"/>
      <c r="AX2" s="52">
        <v>2</v>
      </c>
      <c r="AY2" s="83" t="s">
        <v>53</v>
      </c>
      <c r="AZ2" s="84"/>
      <c r="BA2" s="85"/>
      <c r="BB2" s="52">
        <v>0</v>
      </c>
      <c r="BC2" s="83" t="s">
        <v>54</v>
      </c>
      <c r="BD2" s="84"/>
      <c r="BE2" s="84"/>
      <c r="BF2" s="14"/>
      <c r="BG2" s="14"/>
      <c r="BH2" s="71"/>
    </row>
    <row r="3" spans="1:65" s="34" customFormat="1" ht="23.4" x14ac:dyDescent="0.45">
      <c r="A3" s="30"/>
      <c r="B3" s="30"/>
      <c r="C3" s="31"/>
      <c r="D3" s="32"/>
      <c r="E3" s="33"/>
      <c r="F3" s="33"/>
      <c r="G3" s="66"/>
      <c r="H3" s="66"/>
      <c r="K3" s="33"/>
      <c r="L3" s="33"/>
      <c r="M3" s="69"/>
      <c r="N3" s="33"/>
      <c r="O3" s="33"/>
      <c r="P3" s="33"/>
      <c r="Q3" s="33"/>
      <c r="R3" s="82" t="s">
        <v>57</v>
      </c>
      <c r="S3" s="82"/>
      <c r="T3" s="82"/>
      <c r="U3" s="82"/>
      <c r="V3" s="82"/>
      <c r="W3" s="82"/>
      <c r="X3" s="82"/>
      <c r="Y3" s="82" t="s">
        <v>58</v>
      </c>
      <c r="Z3" s="82"/>
      <c r="AA3" s="82"/>
      <c r="AB3" s="82"/>
      <c r="AC3" s="82"/>
      <c r="AD3" s="82"/>
      <c r="AE3" s="82"/>
      <c r="AF3" s="82" t="s">
        <v>184</v>
      </c>
      <c r="AG3" s="82"/>
      <c r="AH3" s="82"/>
      <c r="AI3" s="82"/>
      <c r="AJ3" s="82"/>
      <c r="AK3" s="82"/>
      <c r="AL3" s="82"/>
      <c r="AM3" s="81" t="s">
        <v>185</v>
      </c>
      <c r="AN3" s="81"/>
      <c r="AO3" s="81"/>
      <c r="AP3" s="81"/>
      <c r="AQ3" s="81"/>
      <c r="AR3" s="81"/>
      <c r="AS3" s="81"/>
      <c r="AT3" s="82" t="s">
        <v>186</v>
      </c>
      <c r="AU3" s="82"/>
      <c r="AV3" s="82"/>
      <c r="AW3" s="82"/>
      <c r="AX3" s="82"/>
      <c r="AY3" s="82"/>
      <c r="AZ3" s="82"/>
      <c r="BA3" s="82" t="s">
        <v>186</v>
      </c>
      <c r="BB3" s="82"/>
      <c r="BC3" s="82"/>
      <c r="BD3" s="82"/>
      <c r="BE3" s="82"/>
      <c r="BF3" s="82"/>
      <c r="BG3" s="82"/>
    </row>
    <row r="4" spans="1:65" s="34" customFormat="1" ht="23.4" x14ac:dyDescent="0.45">
      <c r="A4" s="30"/>
      <c r="B4" s="30"/>
      <c r="C4" s="31"/>
      <c r="D4" s="32"/>
      <c r="E4" s="33"/>
      <c r="F4" s="33"/>
      <c r="G4" s="66"/>
      <c r="H4" s="66"/>
      <c r="K4" s="33"/>
      <c r="L4" s="33"/>
      <c r="M4" s="33"/>
      <c r="N4" s="70"/>
      <c r="O4" s="70"/>
      <c r="P4" s="70"/>
      <c r="Q4" s="70"/>
      <c r="R4" s="35" t="s">
        <v>59</v>
      </c>
      <c r="S4" s="35" t="s">
        <v>60</v>
      </c>
      <c r="T4" s="35" t="s">
        <v>61</v>
      </c>
      <c r="U4" s="35" t="s">
        <v>62</v>
      </c>
      <c r="V4" s="35" t="s">
        <v>63</v>
      </c>
      <c r="W4" s="35" t="s">
        <v>64</v>
      </c>
      <c r="X4" s="35" t="s">
        <v>65</v>
      </c>
      <c r="Y4" s="35" t="s">
        <v>59</v>
      </c>
      <c r="Z4" s="35" t="s">
        <v>60</v>
      </c>
      <c r="AA4" s="35" t="s">
        <v>61</v>
      </c>
      <c r="AB4" s="35" t="s">
        <v>62</v>
      </c>
      <c r="AC4" s="35" t="s">
        <v>63</v>
      </c>
      <c r="AD4" s="35" t="s">
        <v>64</v>
      </c>
      <c r="AE4" s="35" t="s">
        <v>65</v>
      </c>
      <c r="AF4" s="35" t="s">
        <v>59</v>
      </c>
      <c r="AG4" s="35" t="s">
        <v>60</v>
      </c>
      <c r="AH4" s="35" t="s">
        <v>61</v>
      </c>
      <c r="AI4" s="35" t="s">
        <v>62</v>
      </c>
      <c r="AJ4" s="35" t="s">
        <v>63</v>
      </c>
      <c r="AK4" s="35" t="s">
        <v>64</v>
      </c>
      <c r="AL4" s="35" t="s">
        <v>65</v>
      </c>
      <c r="AM4" s="35" t="s">
        <v>59</v>
      </c>
      <c r="AN4" s="35" t="s">
        <v>60</v>
      </c>
      <c r="AO4" s="35" t="s">
        <v>61</v>
      </c>
      <c r="AP4" s="35" t="s">
        <v>62</v>
      </c>
      <c r="AQ4" s="35" t="s">
        <v>63</v>
      </c>
      <c r="AR4" s="35" t="s">
        <v>64</v>
      </c>
      <c r="AS4" s="35" t="s">
        <v>65</v>
      </c>
      <c r="AT4" s="35" t="s">
        <v>59</v>
      </c>
      <c r="AU4" s="35" t="s">
        <v>60</v>
      </c>
      <c r="AV4" s="35" t="s">
        <v>61</v>
      </c>
      <c r="AW4" s="35" t="s">
        <v>62</v>
      </c>
      <c r="AX4" s="35" t="s">
        <v>63</v>
      </c>
      <c r="AY4" s="35" t="s">
        <v>64</v>
      </c>
      <c r="AZ4" s="35" t="s">
        <v>65</v>
      </c>
      <c r="BA4" s="35" t="s">
        <v>59</v>
      </c>
      <c r="BB4" s="35" t="s">
        <v>60</v>
      </c>
      <c r="BC4" s="35" t="s">
        <v>61</v>
      </c>
      <c r="BD4" s="35" t="s">
        <v>62</v>
      </c>
      <c r="BE4" s="35" t="s">
        <v>63</v>
      </c>
      <c r="BF4" s="35" t="s">
        <v>64</v>
      </c>
      <c r="BG4" s="35" t="s">
        <v>65</v>
      </c>
    </row>
    <row r="5" spans="1:65" s="44" customFormat="1" ht="93.6" x14ac:dyDescent="0.3">
      <c r="A5" s="36" t="s">
        <v>0</v>
      </c>
      <c r="B5" s="67" t="s">
        <v>66</v>
      </c>
      <c r="C5" s="37" t="s">
        <v>67</v>
      </c>
      <c r="D5" s="38" t="s">
        <v>68</v>
      </c>
      <c r="E5" s="39" t="s">
        <v>69</v>
      </c>
      <c r="F5" s="39" t="s">
        <v>70</v>
      </c>
      <c r="G5" s="39" t="s">
        <v>71</v>
      </c>
      <c r="H5" s="39" t="s">
        <v>72</v>
      </c>
      <c r="I5" s="39" t="s">
        <v>73</v>
      </c>
      <c r="J5" s="40" t="s">
        <v>74</v>
      </c>
      <c r="K5" s="39" t="s">
        <v>75</v>
      </c>
      <c r="L5" s="39" t="s">
        <v>76</v>
      </c>
      <c r="M5" s="41" t="s">
        <v>77</v>
      </c>
      <c r="N5" s="41" t="s">
        <v>78</v>
      </c>
      <c r="O5" s="41" t="s">
        <v>79</v>
      </c>
      <c r="P5" s="41"/>
      <c r="Q5" s="41"/>
      <c r="R5" s="42">
        <v>45312</v>
      </c>
      <c r="S5" s="43">
        <f>R5+1</f>
        <v>45313</v>
      </c>
      <c r="T5" s="43">
        <f t="shared" ref="T5:BG5" si="0">S5+1</f>
        <v>45314</v>
      </c>
      <c r="U5" s="43">
        <f t="shared" si="0"/>
        <v>45315</v>
      </c>
      <c r="V5" s="43">
        <f t="shared" si="0"/>
        <v>45316</v>
      </c>
      <c r="W5" s="43">
        <f t="shared" si="0"/>
        <v>45317</v>
      </c>
      <c r="X5" s="43">
        <f t="shared" si="0"/>
        <v>45318</v>
      </c>
      <c r="Y5" s="43">
        <f t="shared" si="0"/>
        <v>45319</v>
      </c>
      <c r="Z5" s="43">
        <f t="shared" si="0"/>
        <v>45320</v>
      </c>
      <c r="AA5" s="43">
        <f t="shared" si="0"/>
        <v>45321</v>
      </c>
      <c r="AB5" s="43">
        <f t="shared" si="0"/>
        <v>45322</v>
      </c>
      <c r="AC5" s="43">
        <f t="shared" si="0"/>
        <v>45323</v>
      </c>
      <c r="AD5" s="43">
        <f t="shared" si="0"/>
        <v>45324</v>
      </c>
      <c r="AE5" s="43">
        <f t="shared" si="0"/>
        <v>45325</v>
      </c>
      <c r="AF5" s="43">
        <f t="shared" si="0"/>
        <v>45326</v>
      </c>
      <c r="AG5" s="43">
        <f t="shared" si="0"/>
        <v>45327</v>
      </c>
      <c r="AH5" s="43">
        <f t="shared" si="0"/>
        <v>45328</v>
      </c>
      <c r="AI5" s="43">
        <f t="shared" si="0"/>
        <v>45329</v>
      </c>
      <c r="AJ5" s="43">
        <f t="shared" si="0"/>
        <v>45330</v>
      </c>
      <c r="AK5" s="43">
        <f t="shared" si="0"/>
        <v>45331</v>
      </c>
      <c r="AL5" s="43">
        <f t="shared" si="0"/>
        <v>45332</v>
      </c>
      <c r="AM5" s="43">
        <f t="shared" si="0"/>
        <v>45333</v>
      </c>
      <c r="AN5" s="43">
        <f t="shared" si="0"/>
        <v>45334</v>
      </c>
      <c r="AO5" s="43">
        <f t="shared" si="0"/>
        <v>45335</v>
      </c>
      <c r="AP5" s="43">
        <f t="shared" si="0"/>
        <v>45336</v>
      </c>
      <c r="AQ5" s="43">
        <f t="shared" si="0"/>
        <v>45337</v>
      </c>
      <c r="AR5" s="43">
        <f t="shared" si="0"/>
        <v>45338</v>
      </c>
      <c r="AS5" s="43">
        <f t="shared" si="0"/>
        <v>45339</v>
      </c>
      <c r="AT5" s="43">
        <f t="shared" si="0"/>
        <v>45340</v>
      </c>
      <c r="AU5" s="43">
        <f t="shared" si="0"/>
        <v>45341</v>
      </c>
      <c r="AV5" s="43">
        <f t="shared" si="0"/>
        <v>45342</v>
      </c>
      <c r="AW5" s="43">
        <f t="shared" si="0"/>
        <v>45343</v>
      </c>
      <c r="AX5" s="43">
        <f t="shared" si="0"/>
        <v>45344</v>
      </c>
      <c r="AY5" s="43">
        <f t="shared" si="0"/>
        <v>45345</v>
      </c>
      <c r="AZ5" s="43">
        <f t="shared" si="0"/>
        <v>45346</v>
      </c>
      <c r="BA5" s="43">
        <f t="shared" si="0"/>
        <v>45347</v>
      </c>
      <c r="BB5" s="43">
        <f t="shared" si="0"/>
        <v>45348</v>
      </c>
      <c r="BC5" s="43">
        <f t="shared" si="0"/>
        <v>45349</v>
      </c>
      <c r="BD5" s="43">
        <f t="shared" si="0"/>
        <v>45350</v>
      </c>
      <c r="BE5" s="43">
        <f t="shared" si="0"/>
        <v>45351</v>
      </c>
      <c r="BF5" s="43">
        <f t="shared" si="0"/>
        <v>45352</v>
      </c>
      <c r="BG5" s="43">
        <f t="shared" si="0"/>
        <v>45353</v>
      </c>
      <c r="BM5" s="79"/>
    </row>
    <row r="6" spans="1:65" s="53" customFormat="1" ht="75.599999999999994" customHeight="1" x14ac:dyDescent="0.45">
      <c r="A6" s="45" t="s">
        <v>187</v>
      </c>
      <c r="B6" s="68" t="s">
        <v>148</v>
      </c>
      <c r="C6" s="46" t="s">
        <v>125</v>
      </c>
      <c r="D6" s="46" t="s">
        <v>188</v>
      </c>
      <c r="E6" s="47">
        <v>58</v>
      </c>
      <c r="F6" s="48"/>
      <c r="G6" s="46" t="s">
        <v>189</v>
      </c>
      <c r="H6" s="46" t="s">
        <v>106</v>
      </c>
      <c r="I6" s="46" t="s">
        <v>127</v>
      </c>
      <c r="J6" s="46"/>
      <c r="K6" s="49" t="s">
        <v>106</v>
      </c>
      <c r="L6" s="49" t="s">
        <v>106</v>
      </c>
      <c r="M6" s="50" t="s">
        <v>106</v>
      </c>
      <c r="N6" s="50" t="s">
        <v>106</v>
      </c>
      <c r="O6" s="55"/>
      <c r="P6" s="55"/>
      <c r="Q6" s="55"/>
      <c r="R6" s="51"/>
      <c r="S6" s="76"/>
      <c r="T6" s="76"/>
      <c r="U6" s="76"/>
      <c r="V6" s="52">
        <v>2</v>
      </c>
      <c r="W6" s="52">
        <v>2</v>
      </c>
      <c r="X6" s="77"/>
      <c r="Y6" s="77"/>
      <c r="Z6" s="52">
        <v>2</v>
      </c>
      <c r="AA6" s="52">
        <v>2</v>
      </c>
      <c r="AB6" s="52">
        <v>2</v>
      </c>
      <c r="AC6" s="52">
        <v>2</v>
      </c>
      <c r="AD6" s="76"/>
      <c r="AE6" s="77"/>
      <c r="AF6" s="77"/>
      <c r="AG6" s="76"/>
      <c r="AH6" s="76"/>
      <c r="AI6" s="76"/>
      <c r="AJ6" s="76"/>
      <c r="AK6" s="76"/>
      <c r="AL6" s="77"/>
      <c r="AM6" s="77"/>
      <c r="AN6" s="78"/>
      <c r="AO6" s="78"/>
      <c r="AP6" s="78"/>
      <c r="AQ6" s="76"/>
      <c r="AR6" s="76"/>
      <c r="AS6" s="77"/>
      <c r="AT6" s="77"/>
      <c r="AU6" s="76"/>
      <c r="AV6" s="76"/>
      <c r="AW6" s="76"/>
      <c r="AX6" s="76"/>
      <c r="AY6" s="76"/>
      <c r="AZ6" s="77"/>
      <c r="BA6" s="77"/>
      <c r="BB6" s="76"/>
      <c r="BC6" s="76"/>
      <c r="BD6" s="76"/>
      <c r="BE6" s="76"/>
      <c r="BF6" s="76"/>
      <c r="BG6" s="77"/>
    </row>
    <row r="7" spans="1:65" s="53" customFormat="1" ht="75.599999999999994" customHeight="1" x14ac:dyDescent="0.45">
      <c r="A7" s="45" t="s">
        <v>190</v>
      </c>
      <c r="B7" s="68" t="s">
        <v>148</v>
      </c>
      <c r="C7" s="46" t="s">
        <v>125</v>
      </c>
      <c r="D7" s="46" t="s">
        <v>191</v>
      </c>
      <c r="E7" s="47">
        <v>53</v>
      </c>
      <c r="F7" s="48"/>
      <c r="G7" s="46" t="s">
        <v>192</v>
      </c>
      <c r="H7" s="46" t="s">
        <v>193</v>
      </c>
      <c r="I7" s="46" t="s">
        <v>127</v>
      </c>
      <c r="J7" s="46"/>
      <c r="K7" s="49" t="s">
        <v>106</v>
      </c>
      <c r="L7" s="49" t="s">
        <v>106</v>
      </c>
      <c r="M7" s="50" t="s">
        <v>106</v>
      </c>
      <c r="N7" s="50" t="s">
        <v>106</v>
      </c>
      <c r="O7" s="55"/>
      <c r="P7" s="55"/>
      <c r="Q7" s="55"/>
      <c r="R7" s="51"/>
      <c r="S7" s="76"/>
      <c r="T7" s="76"/>
      <c r="U7" s="76"/>
      <c r="V7" s="76"/>
      <c r="W7" s="76"/>
      <c r="X7" s="77"/>
      <c r="Y7" s="77"/>
      <c r="Z7" s="52">
        <v>2</v>
      </c>
      <c r="AA7" s="52">
        <v>2</v>
      </c>
      <c r="AB7" s="52">
        <v>2</v>
      </c>
      <c r="AC7" s="52"/>
      <c r="AD7" s="52"/>
      <c r="AE7" s="77"/>
      <c r="AF7" s="77"/>
      <c r="AG7" s="76"/>
      <c r="AH7" s="76"/>
      <c r="AI7" s="76"/>
      <c r="AJ7" s="76"/>
      <c r="AK7" s="76"/>
      <c r="AL7" s="77"/>
      <c r="AM7" s="77"/>
      <c r="AN7" s="78"/>
      <c r="AO7" s="78"/>
      <c r="AP7" s="78"/>
      <c r="AQ7" s="76"/>
      <c r="AR7" s="76"/>
      <c r="AS7" s="77"/>
      <c r="AT7" s="77"/>
      <c r="AU7" s="76"/>
      <c r="AV7" s="76"/>
      <c r="AW7" s="76"/>
      <c r="AX7" s="76"/>
      <c r="AY7" s="76"/>
      <c r="AZ7" s="77"/>
      <c r="BA7" s="77"/>
      <c r="BB7" s="76"/>
      <c r="BC7" s="76"/>
      <c r="BD7" s="76"/>
      <c r="BE7" s="76"/>
      <c r="BF7" s="76"/>
      <c r="BG7" s="77"/>
    </row>
    <row r="8" spans="1:65" s="53" customFormat="1" ht="75.599999999999994" customHeight="1" x14ac:dyDescent="0.45">
      <c r="A8" s="45" t="s">
        <v>267</v>
      </c>
      <c r="B8" s="68" t="s">
        <v>148</v>
      </c>
      <c r="C8" s="46" t="s">
        <v>82</v>
      </c>
      <c r="D8" s="80" t="s">
        <v>191</v>
      </c>
      <c r="E8" s="47">
        <v>53</v>
      </c>
      <c r="F8" s="48"/>
      <c r="G8" s="46" t="s">
        <v>268</v>
      </c>
      <c r="H8" s="46" t="s">
        <v>193</v>
      </c>
      <c r="I8" s="46" t="s">
        <v>195</v>
      </c>
      <c r="J8" s="46"/>
      <c r="K8" s="49">
        <v>92</v>
      </c>
      <c r="L8" s="49" t="s">
        <v>92</v>
      </c>
      <c r="M8" s="50">
        <v>0.5</v>
      </c>
      <c r="N8" s="50">
        <v>0.5</v>
      </c>
      <c r="O8" s="55"/>
      <c r="P8" s="55"/>
      <c r="Q8" s="55"/>
      <c r="R8" s="51"/>
      <c r="S8" s="76"/>
      <c r="T8" s="76"/>
      <c r="U8" s="76"/>
      <c r="V8" s="76"/>
      <c r="W8" s="76"/>
      <c r="X8" s="77"/>
      <c r="Y8" s="77"/>
      <c r="Z8" s="52"/>
      <c r="AA8" s="52"/>
      <c r="AB8" s="52"/>
      <c r="AC8" s="52"/>
      <c r="AD8" s="52"/>
      <c r="AE8" s="77"/>
      <c r="AF8" s="77"/>
      <c r="AG8" s="76"/>
      <c r="AH8" s="76"/>
      <c r="AI8" s="76"/>
      <c r="AJ8" s="76"/>
      <c r="AK8" s="76"/>
      <c r="AL8" s="77"/>
      <c r="AM8" s="77"/>
      <c r="AN8" s="78"/>
      <c r="AO8" s="78"/>
      <c r="AP8" s="78"/>
      <c r="AQ8" s="76">
        <v>1</v>
      </c>
      <c r="AR8" s="76">
        <v>1</v>
      </c>
      <c r="AS8" s="77"/>
      <c r="AT8" s="77"/>
      <c r="AU8" s="76"/>
      <c r="AV8" s="76"/>
      <c r="AW8" s="76"/>
      <c r="AX8" s="76"/>
      <c r="AY8" s="76"/>
      <c r="AZ8" s="77"/>
      <c r="BA8" s="77"/>
      <c r="BB8" s="76"/>
      <c r="BC8" s="76"/>
      <c r="BD8" s="76"/>
      <c r="BE8" s="76"/>
      <c r="BF8" s="76"/>
      <c r="BG8" s="77"/>
    </row>
    <row r="9" spans="1:65" s="53" customFormat="1" ht="75.599999999999994" customHeight="1" x14ac:dyDescent="0.45">
      <c r="A9" s="45" t="s">
        <v>269</v>
      </c>
      <c r="B9" s="68" t="s">
        <v>148</v>
      </c>
      <c r="C9" s="46" t="s">
        <v>82</v>
      </c>
      <c r="D9" s="80" t="s">
        <v>191</v>
      </c>
      <c r="E9" s="47">
        <v>53</v>
      </c>
      <c r="F9" s="48"/>
      <c r="G9" s="46" t="s">
        <v>270</v>
      </c>
      <c r="H9" s="46" t="s">
        <v>193</v>
      </c>
      <c r="I9" s="46" t="s">
        <v>195</v>
      </c>
      <c r="J9" s="46"/>
      <c r="K9" s="49" t="s">
        <v>106</v>
      </c>
      <c r="L9" s="49" t="s">
        <v>106</v>
      </c>
      <c r="M9" s="50" t="s">
        <v>106</v>
      </c>
      <c r="N9" s="50" t="s">
        <v>106</v>
      </c>
      <c r="O9" s="55"/>
      <c r="P9" s="55"/>
      <c r="Q9" s="55"/>
      <c r="R9" s="51"/>
      <c r="S9" s="76"/>
      <c r="T9" s="76"/>
      <c r="U9" s="76"/>
      <c r="V9" s="76"/>
      <c r="W9" s="76"/>
      <c r="X9" s="77"/>
      <c r="Y9" s="77"/>
      <c r="Z9" s="52"/>
      <c r="AA9" s="52"/>
      <c r="AB9" s="52"/>
      <c r="AC9" s="52"/>
      <c r="AD9" s="52"/>
      <c r="AE9" s="77"/>
      <c r="AF9" s="77"/>
      <c r="AG9" s="76"/>
      <c r="AH9" s="76"/>
      <c r="AI9" s="76"/>
      <c r="AJ9" s="76"/>
      <c r="AK9" s="76"/>
      <c r="AL9" s="77"/>
      <c r="AM9" s="77"/>
      <c r="AN9" s="78"/>
      <c r="AO9" s="78"/>
      <c r="AP9" s="78"/>
      <c r="AQ9" s="76"/>
      <c r="AR9" s="76">
        <v>1</v>
      </c>
      <c r="AS9" s="77"/>
      <c r="AT9" s="77"/>
      <c r="AU9" s="76">
        <v>1</v>
      </c>
      <c r="AV9" s="76"/>
      <c r="AW9" s="76"/>
      <c r="AX9" s="76"/>
      <c r="AY9" s="76"/>
      <c r="AZ9" s="77"/>
      <c r="BA9" s="77"/>
      <c r="BB9" s="76"/>
      <c r="BC9" s="76"/>
      <c r="BD9" s="76"/>
      <c r="BE9" s="76"/>
      <c r="BF9" s="76"/>
      <c r="BG9" s="77"/>
    </row>
    <row r="10" spans="1:65" s="53" customFormat="1" ht="75.599999999999994" customHeight="1" x14ac:dyDescent="0.45">
      <c r="A10" s="45" t="s">
        <v>271</v>
      </c>
      <c r="B10" s="68" t="s">
        <v>148</v>
      </c>
      <c r="C10" s="46" t="s">
        <v>82</v>
      </c>
      <c r="D10" s="80" t="s">
        <v>191</v>
      </c>
      <c r="E10" s="47">
        <v>53</v>
      </c>
      <c r="F10" s="48"/>
      <c r="G10" s="46" t="s">
        <v>272</v>
      </c>
      <c r="H10" s="46" t="s">
        <v>193</v>
      </c>
      <c r="I10" s="46" t="s">
        <v>280</v>
      </c>
      <c r="J10" s="46"/>
      <c r="K10" s="49" t="s">
        <v>106</v>
      </c>
      <c r="L10" s="49" t="s">
        <v>106</v>
      </c>
      <c r="M10" s="50" t="s">
        <v>106</v>
      </c>
      <c r="N10" s="50" t="s">
        <v>106</v>
      </c>
      <c r="O10" s="55"/>
      <c r="P10" s="55"/>
      <c r="Q10" s="55"/>
      <c r="R10" s="51"/>
      <c r="S10" s="76"/>
      <c r="T10" s="76"/>
      <c r="U10" s="76"/>
      <c r="V10" s="76"/>
      <c r="W10" s="76"/>
      <c r="X10" s="77"/>
      <c r="Y10" s="77"/>
      <c r="Z10" s="52"/>
      <c r="AA10" s="52"/>
      <c r="AB10" s="52"/>
      <c r="AC10" s="52"/>
      <c r="AD10" s="52"/>
      <c r="AE10" s="77"/>
      <c r="AF10" s="77"/>
      <c r="AG10" s="76"/>
      <c r="AH10" s="76"/>
      <c r="AI10" s="76"/>
      <c r="AJ10" s="76"/>
      <c r="AK10" s="76"/>
      <c r="AL10" s="77"/>
      <c r="AM10" s="77"/>
      <c r="AN10" s="78"/>
      <c r="AO10" s="78"/>
      <c r="AP10" s="78"/>
      <c r="AQ10" s="76"/>
      <c r="AR10" s="76"/>
      <c r="AS10" s="77"/>
      <c r="AT10" s="77"/>
      <c r="AU10" s="76">
        <v>1</v>
      </c>
      <c r="AV10" s="76">
        <v>1</v>
      </c>
      <c r="AW10" s="76"/>
      <c r="AX10" s="76"/>
      <c r="AY10" s="76"/>
      <c r="AZ10" s="77"/>
      <c r="BA10" s="77"/>
      <c r="BB10" s="76"/>
      <c r="BC10" s="76"/>
      <c r="BD10" s="76"/>
      <c r="BE10" s="76"/>
      <c r="BF10" s="76"/>
      <c r="BG10" s="77"/>
    </row>
    <row r="11" spans="1:65" s="53" customFormat="1" ht="75.599999999999994" customHeight="1" x14ac:dyDescent="0.45">
      <c r="A11" s="45" t="s">
        <v>274</v>
      </c>
      <c r="B11" s="68" t="s">
        <v>148</v>
      </c>
      <c r="C11" s="46" t="s">
        <v>82</v>
      </c>
      <c r="D11" s="80" t="s">
        <v>188</v>
      </c>
      <c r="E11" s="47">
        <v>53</v>
      </c>
      <c r="F11" s="48"/>
      <c r="G11" s="46" t="s">
        <v>273</v>
      </c>
      <c r="H11" s="46" t="s">
        <v>193</v>
      </c>
      <c r="I11" s="46" t="s">
        <v>195</v>
      </c>
      <c r="J11" s="46"/>
      <c r="K11" s="49">
        <v>16</v>
      </c>
      <c r="L11" s="49" t="s">
        <v>92</v>
      </c>
      <c r="M11" s="50" t="s">
        <v>106</v>
      </c>
      <c r="N11" s="50" t="s">
        <v>106</v>
      </c>
      <c r="O11" s="55"/>
      <c r="P11" s="55"/>
      <c r="Q11" s="55"/>
      <c r="R11" s="51"/>
      <c r="S11" s="76"/>
      <c r="T11" s="76"/>
      <c r="U11" s="76"/>
      <c r="V11" s="76"/>
      <c r="W11" s="76"/>
      <c r="X11" s="77"/>
      <c r="Y11" s="77"/>
      <c r="Z11" s="52"/>
      <c r="AA11" s="52"/>
      <c r="AB11" s="52"/>
      <c r="AC11" s="52"/>
      <c r="AD11" s="52"/>
      <c r="AE11" s="77"/>
      <c r="AF11" s="77"/>
      <c r="AG11" s="76"/>
      <c r="AH11" s="76"/>
      <c r="AI11" s="76"/>
      <c r="AJ11" s="76"/>
      <c r="AK11" s="76"/>
      <c r="AL11" s="77"/>
      <c r="AM11" s="77"/>
      <c r="AN11" s="78"/>
      <c r="AO11" s="78"/>
      <c r="AP11" s="78"/>
      <c r="AQ11" s="76">
        <v>1</v>
      </c>
      <c r="AR11" s="76">
        <v>1</v>
      </c>
      <c r="AS11" s="77"/>
      <c r="AT11" s="77"/>
      <c r="AU11" s="76"/>
      <c r="AV11" s="76"/>
      <c r="AW11" s="76"/>
      <c r="AX11" s="76"/>
      <c r="AY11" s="76"/>
      <c r="AZ11" s="77"/>
      <c r="BA11" s="77"/>
      <c r="BB11" s="76"/>
      <c r="BC11" s="76"/>
      <c r="BD11" s="76"/>
      <c r="BE11" s="76"/>
      <c r="BF11" s="76"/>
      <c r="BG11" s="77"/>
    </row>
    <row r="12" spans="1:65" s="53" customFormat="1" ht="75.599999999999994" customHeight="1" x14ac:dyDescent="0.45">
      <c r="A12" s="45" t="s">
        <v>275</v>
      </c>
      <c r="B12" s="68" t="s">
        <v>148</v>
      </c>
      <c r="C12" s="46" t="s">
        <v>82</v>
      </c>
      <c r="D12" s="80" t="s">
        <v>188</v>
      </c>
      <c r="E12" s="47">
        <v>53</v>
      </c>
      <c r="F12" s="48"/>
      <c r="G12" s="46" t="s">
        <v>276</v>
      </c>
      <c r="H12" s="46" t="s">
        <v>193</v>
      </c>
      <c r="I12" s="46" t="s">
        <v>195</v>
      </c>
      <c r="J12" s="46"/>
      <c r="K12" s="49">
        <v>13</v>
      </c>
      <c r="L12" s="49" t="s">
        <v>92</v>
      </c>
      <c r="M12" s="50">
        <v>0</v>
      </c>
      <c r="N12" s="50">
        <v>1</v>
      </c>
      <c r="O12" s="55"/>
      <c r="P12" s="55"/>
      <c r="Q12" s="55"/>
      <c r="R12" s="51"/>
      <c r="S12" s="76"/>
      <c r="T12" s="76"/>
      <c r="U12" s="76"/>
      <c r="V12" s="76"/>
      <c r="W12" s="76"/>
      <c r="X12" s="77"/>
      <c r="Y12" s="77"/>
      <c r="Z12" s="52"/>
      <c r="AA12" s="52"/>
      <c r="AB12" s="52"/>
      <c r="AC12" s="52"/>
      <c r="AD12" s="52"/>
      <c r="AE12" s="77"/>
      <c r="AF12" s="77"/>
      <c r="AG12" s="76"/>
      <c r="AH12" s="76"/>
      <c r="AI12" s="76"/>
      <c r="AJ12" s="76"/>
      <c r="AK12" s="76"/>
      <c r="AL12" s="77"/>
      <c r="AM12" s="77"/>
      <c r="AN12" s="78"/>
      <c r="AO12" s="78"/>
      <c r="AP12" s="78"/>
      <c r="AQ12" s="76"/>
      <c r="AR12" s="76">
        <v>1</v>
      </c>
      <c r="AS12" s="77"/>
      <c r="AT12" s="77"/>
      <c r="AU12" s="76">
        <v>1</v>
      </c>
      <c r="AV12" s="76"/>
      <c r="AW12" s="76"/>
      <c r="AX12" s="76"/>
      <c r="AY12" s="76"/>
      <c r="AZ12" s="77"/>
      <c r="BA12" s="77"/>
      <c r="BB12" s="76"/>
      <c r="BC12" s="76"/>
      <c r="BD12" s="76"/>
      <c r="BE12" s="76"/>
      <c r="BF12" s="76"/>
      <c r="BG12" s="77"/>
    </row>
    <row r="13" spans="1:65" s="53" customFormat="1" ht="75.599999999999994" customHeight="1" x14ac:dyDescent="0.45">
      <c r="A13" s="45" t="s">
        <v>277</v>
      </c>
      <c r="B13" s="68" t="s">
        <v>148</v>
      </c>
      <c r="C13" s="46" t="s">
        <v>82</v>
      </c>
      <c r="D13" s="80" t="s">
        <v>188</v>
      </c>
      <c r="E13" s="47">
        <v>53</v>
      </c>
      <c r="F13" s="48"/>
      <c r="G13" s="46" t="s">
        <v>278</v>
      </c>
      <c r="H13" s="46" t="s">
        <v>193</v>
      </c>
      <c r="I13" s="46" t="s">
        <v>195</v>
      </c>
      <c r="J13" s="46"/>
      <c r="K13" s="49" t="s">
        <v>106</v>
      </c>
      <c r="L13" s="49" t="s">
        <v>106</v>
      </c>
      <c r="M13" s="50" t="s">
        <v>106</v>
      </c>
      <c r="N13" s="50" t="s">
        <v>106</v>
      </c>
      <c r="O13" s="55"/>
      <c r="P13" s="55"/>
      <c r="Q13" s="55"/>
      <c r="R13" s="51"/>
      <c r="S13" s="76"/>
      <c r="T13" s="76"/>
      <c r="U13" s="76"/>
      <c r="V13" s="76"/>
      <c r="W13" s="76"/>
      <c r="X13" s="77"/>
      <c r="Y13" s="77"/>
      <c r="Z13" s="52"/>
      <c r="AA13" s="52"/>
      <c r="AB13" s="52"/>
      <c r="AC13" s="52"/>
      <c r="AD13" s="52"/>
      <c r="AE13" s="77"/>
      <c r="AF13" s="77"/>
      <c r="AG13" s="76"/>
      <c r="AH13" s="76"/>
      <c r="AI13" s="76"/>
      <c r="AJ13" s="76"/>
      <c r="AK13" s="76"/>
      <c r="AL13" s="77"/>
      <c r="AM13" s="77"/>
      <c r="AN13" s="78"/>
      <c r="AO13" s="78"/>
      <c r="AP13" s="78"/>
      <c r="AQ13" s="76">
        <v>1</v>
      </c>
      <c r="AR13" s="76"/>
      <c r="AS13" s="77"/>
      <c r="AT13" s="77"/>
      <c r="AU13" s="76"/>
      <c r="AV13" s="76"/>
      <c r="AW13" s="76"/>
      <c r="AX13" s="76"/>
      <c r="AY13" s="76"/>
      <c r="AZ13" s="77"/>
      <c r="BA13" s="77"/>
      <c r="BB13" s="76"/>
      <c r="BC13" s="76"/>
      <c r="BD13" s="76"/>
      <c r="BE13" s="76"/>
      <c r="BF13" s="76"/>
      <c r="BG13" s="77"/>
    </row>
    <row r="14" spans="1:65" s="53" customFormat="1" ht="75.599999999999994" customHeight="1" x14ac:dyDescent="0.45">
      <c r="A14" s="45" t="s">
        <v>277</v>
      </c>
      <c r="B14" s="68" t="s">
        <v>148</v>
      </c>
      <c r="C14" s="46" t="s">
        <v>82</v>
      </c>
      <c r="D14" s="80" t="s">
        <v>188</v>
      </c>
      <c r="E14" s="47">
        <v>53</v>
      </c>
      <c r="F14" s="48"/>
      <c r="G14" s="46" t="s">
        <v>279</v>
      </c>
      <c r="H14" s="46" t="s">
        <v>193</v>
      </c>
      <c r="I14" s="46" t="s">
        <v>280</v>
      </c>
      <c r="J14" s="46"/>
      <c r="K14" s="49" t="s">
        <v>106</v>
      </c>
      <c r="L14" s="49" t="s">
        <v>106</v>
      </c>
      <c r="M14" s="50" t="s">
        <v>106</v>
      </c>
      <c r="N14" s="50" t="s">
        <v>106</v>
      </c>
      <c r="O14" s="55"/>
      <c r="P14" s="55"/>
      <c r="Q14" s="55"/>
      <c r="R14" s="51"/>
      <c r="S14" s="76"/>
      <c r="T14" s="76"/>
      <c r="U14" s="76"/>
      <c r="V14" s="76"/>
      <c r="W14" s="76"/>
      <c r="X14" s="77"/>
      <c r="Y14" s="77"/>
      <c r="Z14" s="52"/>
      <c r="AA14" s="52"/>
      <c r="AB14" s="52"/>
      <c r="AC14" s="52"/>
      <c r="AD14" s="52"/>
      <c r="AE14" s="77"/>
      <c r="AF14" s="77"/>
      <c r="AG14" s="76"/>
      <c r="AH14" s="76"/>
      <c r="AI14" s="76"/>
      <c r="AJ14" s="76"/>
      <c r="AK14" s="76"/>
      <c r="AL14" s="77"/>
      <c r="AM14" s="77"/>
      <c r="AN14" s="78"/>
      <c r="AO14" s="78"/>
      <c r="AP14" s="78"/>
      <c r="AQ14" s="76">
        <v>1</v>
      </c>
      <c r="AR14" s="76">
        <v>1</v>
      </c>
      <c r="AS14" s="77"/>
      <c r="AT14" s="77"/>
      <c r="AU14" s="76">
        <v>1</v>
      </c>
      <c r="AV14" s="76">
        <v>1</v>
      </c>
      <c r="AW14" s="76"/>
      <c r="AX14" s="76"/>
      <c r="AY14" s="76"/>
      <c r="AZ14" s="77"/>
      <c r="BA14" s="77"/>
      <c r="BB14" s="76"/>
      <c r="BC14" s="76"/>
      <c r="BD14" s="76"/>
      <c r="BE14" s="76"/>
      <c r="BF14" s="76"/>
      <c r="BG14" s="77"/>
    </row>
    <row r="15" spans="1:65" s="53" customFormat="1" ht="75.599999999999994" customHeight="1" x14ac:dyDescent="0.45">
      <c r="A15" s="45" t="s">
        <v>281</v>
      </c>
      <c r="B15" s="68" t="s">
        <v>148</v>
      </c>
      <c r="C15" s="46" t="s">
        <v>82</v>
      </c>
      <c r="D15" s="80" t="s">
        <v>202</v>
      </c>
      <c r="E15" s="47">
        <v>53</v>
      </c>
      <c r="F15" s="48"/>
      <c r="G15" s="46" t="s">
        <v>268</v>
      </c>
      <c r="H15" s="46" t="s">
        <v>193</v>
      </c>
      <c r="I15" s="46" t="s">
        <v>195</v>
      </c>
      <c r="J15" s="46"/>
      <c r="K15" s="49"/>
      <c r="L15" s="49"/>
      <c r="M15" s="50"/>
      <c r="N15" s="50"/>
      <c r="O15" s="55"/>
      <c r="P15" s="55"/>
      <c r="Q15" s="55"/>
      <c r="R15" s="51"/>
      <c r="S15" s="76"/>
      <c r="T15" s="76"/>
      <c r="U15" s="76"/>
      <c r="V15" s="76"/>
      <c r="W15" s="76"/>
      <c r="X15" s="77"/>
      <c r="Y15" s="77"/>
      <c r="Z15" s="52"/>
      <c r="AA15" s="52"/>
      <c r="AB15" s="52"/>
      <c r="AC15" s="52"/>
      <c r="AD15" s="52"/>
      <c r="AE15" s="77"/>
      <c r="AF15" s="77"/>
      <c r="AG15" s="76"/>
      <c r="AH15" s="76"/>
      <c r="AI15" s="76"/>
      <c r="AJ15" s="76"/>
      <c r="AK15" s="76"/>
      <c r="AL15" s="77"/>
      <c r="AM15" s="77"/>
      <c r="AN15" s="78"/>
      <c r="AO15" s="78"/>
      <c r="AP15" s="78"/>
      <c r="AQ15" s="76"/>
      <c r="AR15" s="76"/>
      <c r="AS15" s="77"/>
      <c r="AT15" s="77"/>
      <c r="AU15" s="76"/>
      <c r="AV15" s="76">
        <v>1</v>
      </c>
      <c r="AW15" s="76">
        <v>1</v>
      </c>
      <c r="AX15" s="76">
        <v>1</v>
      </c>
      <c r="AY15" s="76"/>
      <c r="AZ15" s="77"/>
      <c r="BA15" s="77"/>
      <c r="BB15" s="76"/>
      <c r="BC15" s="76"/>
      <c r="BD15" s="76"/>
      <c r="BE15" s="76"/>
      <c r="BF15" s="76"/>
      <c r="BG15" s="77"/>
    </row>
    <row r="16" spans="1:65" s="53" customFormat="1" ht="75.599999999999994" customHeight="1" x14ac:dyDescent="0.45">
      <c r="A16" s="45" t="s">
        <v>282</v>
      </c>
      <c r="B16" s="68" t="s">
        <v>148</v>
      </c>
      <c r="C16" s="46" t="s">
        <v>82</v>
      </c>
      <c r="D16" s="80" t="s">
        <v>202</v>
      </c>
      <c r="E16" s="47">
        <v>53</v>
      </c>
      <c r="F16" s="48"/>
      <c r="G16" s="46" t="s">
        <v>283</v>
      </c>
      <c r="H16" s="46" t="s">
        <v>193</v>
      </c>
      <c r="I16" s="46" t="s">
        <v>195</v>
      </c>
      <c r="J16" s="46"/>
      <c r="K16" s="49"/>
      <c r="L16" s="49"/>
      <c r="M16" s="50"/>
      <c r="N16" s="50"/>
      <c r="O16" s="55"/>
      <c r="P16" s="55"/>
      <c r="Q16" s="55"/>
      <c r="R16" s="51"/>
      <c r="S16" s="76"/>
      <c r="T16" s="76"/>
      <c r="U16" s="76"/>
      <c r="V16" s="76"/>
      <c r="W16" s="76"/>
      <c r="X16" s="77"/>
      <c r="Y16" s="77"/>
      <c r="Z16" s="52"/>
      <c r="AA16" s="52"/>
      <c r="AB16" s="52"/>
      <c r="AC16" s="52"/>
      <c r="AD16" s="52"/>
      <c r="AE16" s="77"/>
      <c r="AF16" s="77"/>
      <c r="AG16" s="76"/>
      <c r="AH16" s="76"/>
      <c r="AI16" s="76"/>
      <c r="AJ16" s="76"/>
      <c r="AK16" s="76"/>
      <c r="AL16" s="77"/>
      <c r="AM16" s="77"/>
      <c r="AN16" s="78"/>
      <c r="AO16" s="78"/>
      <c r="AP16" s="78"/>
      <c r="AQ16" s="76"/>
      <c r="AR16" s="76"/>
      <c r="AS16" s="77"/>
      <c r="AT16" s="77"/>
      <c r="AU16" s="76"/>
      <c r="AV16" s="76"/>
      <c r="AW16" s="76"/>
      <c r="AX16" s="76">
        <v>1</v>
      </c>
      <c r="AY16" s="76">
        <v>1</v>
      </c>
      <c r="AZ16" s="77"/>
      <c r="BA16" s="77"/>
      <c r="BB16" s="76">
        <v>1</v>
      </c>
      <c r="BC16" s="76">
        <v>1</v>
      </c>
      <c r="BD16" s="76">
        <v>1</v>
      </c>
      <c r="BE16" s="76">
        <v>1</v>
      </c>
      <c r="BF16" s="76"/>
      <c r="BG16" s="77"/>
    </row>
    <row r="17" spans="1:59" s="53" customFormat="1" ht="75.599999999999994" customHeight="1" x14ac:dyDescent="0.45">
      <c r="A17" s="45" t="s">
        <v>285</v>
      </c>
      <c r="B17" s="68" t="s">
        <v>148</v>
      </c>
      <c r="C17" s="46" t="s">
        <v>82</v>
      </c>
      <c r="D17" s="80" t="s">
        <v>284</v>
      </c>
      <c r="E17" s="47">
        <v>53</v>
      </c>
      <c r="F17" s="48"/>
      <c r="G17" s="46" t="s">
        <v>268</v>
      </c>
      <c r="H17" s="46" t="s">
        <v>193</v>
      </c>
      <c r="I17" s="46" t="s">
        <v>195</v>
      </c>
      <c r="J17" s="46"/>
      <c r="K17" s="49"/>
      <c r="L17" s="49"/>
      <c r="M17" s="50"/>
      <c r="N17" s="50"/>
      <c r="O17" s="55"/>
      <c r="P17" s="55"/>
      <c r="Q17" s="55"/>
      <c r="R17" s="51"/>
      <c r="S17" s="76"/>
      <c r="T17" s="76"/>
      <c r="U17" s="76"/>
      <c r="V17" s="76"/>
      <c r="W17" s="76"/>
      <c r="X17" s="77"/>
      <c r="Y17" s="77"/>
      <c r="Z17" s="52"/>
      <c r="AA17" s="52"/>
      <c r="AB17" s="52"/>
      <c r="AC17" s="52"/>
      <c r="AD17" s="52"/>
      <c r="AE17" s="77"/>
      <c r="AF17" s="77"/>
      <c r="AG17" s="76"/>
      <c r="AH17" s="76"/>
      <c r="AI17" s="76"/>
      <c r="AJ17" s="76"/>
      <c r="AK17" s="76"/>
      <c r="AL17" s="77"/>
      <c r="AM17" s="77"/>
      <c r="AN17" s="78"/>
      <c r="AO17" s="78"/>
      <c r="AP17" s="78"/>
      <c r="AQ17" s="76"/>
      <c r="AR17" s="76"/>
      <c r="AS17" s="77"/>
      <c r="AT17" s="77"/>
      <c r="AU17" s="76"/>
      <c r="AV17" s="76"/>
      <c r="AW17" s="76"/>
      <c r="AX17" s="76"/>
      <c r="AY17" s="76">
        <v>1</v>
      </c>
      <c r="AZ17" s="77"/>
      <c r="BA17" s="77"/>
      <c r="BB17" s="76">
        <v>1</v>
      </c>
      <c r="BC17" s="76">
        <v>1</v>
      </c>
      <c r="BD17" s="76">
        <v>1</v>
      </c>
      <c r="BE17" s="76">
        <v>1</v>
      </c>
      <c r="BF17" s="76">
        <v>1</v>
      </c>
      <c r="BG17" s="77"/>
    </row>
    <row r="18" spans="1:59" s="53" customFormat="1" ht="75.599999999999994" customHeight="1" x14ac:dyDescent="0.45">
      <c r="A18" s="45" t="s">
        <v>286</v>
      </c>
      <c r="B18" s="68" t="s">
        <v>148</v>
      </c>
      <c r="C18" s="46" t="s">
        <v>287</v>
      </c>
      <c r="D18" s="80" t="s">
        <v>288</v>
      </c>
      <c r="E18" s="47">
        <v>53</v>
      </c>
      <c r="F18" s="48"/>
      <c r="G18" s="46" t="s">
        <v>289</v>
      </c>
      <c r="H18" s="46" t="s">
        <v>193</v>
      </c>
      <c r="I18" s="46" t="s">
        <v>195</v>
      </c>
      <c r="J18" s="46"/>
      <c r="K18" s="49"/>
      <c r="L18" s="49"/>
      <c r="M18" s="50"/>
      <c r="N18" s="50"/>
      <c r="O18" s="55"/>
      <c r="P18" s="55"/>
      <c r="Q18" s="55"/>
      <c r="R18" s="51"/>
      <c r="S18" s="76"/>
      <c r="T18" s="76"/>
      <c r="U18" s="76"/>
      <c r="V18" s="76"/>
      <c r="W18" s="76"/>
      <c r="X18" s="77"/>
      <c r="Y18" s="77"/>
      <c r="Z18" s="52"/>
      <c r="AA18" s="52"/>
      <c r="AB18" s="52"/>
      <c r="AC18" s="52"/>
      <c r="AD18" s="52"/>
      <c r="AE18" s="77"/>
      <c r="AF18" s="77"/>
      <c r="AG18" s="76"/>
      <c r="AH18" s="76"/>
      <c r="AI18" s="76"/>
      <c r="AJ18" s="76"/>
      <c r="AK18" s="76"/>
      <c r="AL18" s="77"/>
      <c r="AM18" s="77"/>
      <c r="AN18" s="78"/>
      <c r="AO18" s="78"/>
      <c r="AP18" s="78"/>
      <c r="AQ18" s="76"/>
      <c r="AR18" s="76"/>
      <c r="AS18" s="77"/>
      <c r="AT18" s="77"/>
      <c r="AU18" s="76"/>
      <c r="AV18" s="76"/>
      <c r="AW18" s="76"/>
      <c r="AX18" s="76">
        <v>1</v>
      </c>
      <c r="AY18" s="76">
        <v>1</v>
      </c>
      <c r="AZ18" s="77"/>
      <c r="BA18" s="77"/>
      <c r="BB18" s="76">
        <v>1</v>
      </c>
      <c r="BC18" s="76"/>
      <c r="BD18" s="76"/>
      <c r="BE18" s="76"/>
      <c r="BF18" s="76"/>
      <c r="BG18" s="77"/>
    </row>
    <row r="19" spans="1:59" s="53" customFormat="1" ht="75.599999999999994" customHeight="1" x14ac:dyDescent="0.45">
      <c r="A19" s="45" t="s">
        <v>190</v>
      </c>
      <c r="B19" s="68" t="s">
        <v>148</v>
      </c>
      <c r="C19" s="46" t="s">
        <v>82</v>
      </c>
      <c r="D19" s="46" t="s">
        <v>191</v>
      </c>
      <c r="E19" s="47">
        <v>53</v>
      </c>
      <c r="F19" s="48"/>
      <c r="G19" s="46" t="s">
        <v>194</v>
      </c>
      <c r="H19" s="46" t="s">
        <v>193</v>
      </c>
      <c r="I19" s="46" t="s">
        <v>195</v>
      </c>
      <c r="J19" s="46"/>
      <c r="K19" s="49">
        <v>370</v>
      </c>
      <c r="L19" s="49" t="s">
        <v>92</v>
      </c>
      <c r="M19" s="50">
        <v>0.92</v>
      </c>
      <c r="N19" s="50">
        <v>0</v>
      </c>
      <c r="O19" s="55"/>
      <c r="P19" s="55"/>
      <c r="Q19" s="55"/>
      <c r="R19" s="51"/>
      <c r="S19" s="76"/>
      <c r="T19" s="76"/>
      <c r="U19" s="76"/>
      <c r="V19" s="76"/>
      <c r="W19" s="76"/>
      <c r="X19" s="77"/>
      <c r="Y19" s="77"/>
      <c r="Z19" s="76"/>
      <c r="AA19" s="52">
        <v>2</v>
      </c>
      <c r="AB19" s="52">
        <v>2</v>
      </c>
      <c r="AC19" s="52">
        <v>2</v>
      </c>
      <c r="AD19" s="52">
        <v>2</v>
      </c>
      <c r="AE19" s="77"/>
      <c r="AF19" s="77"/>
      <c r="AG19" s="76">
        <v>2</v>
      </c>
      <c r="AH19" s="76">
        <v>2</v>
      </c>
      <c r="AI19" s="76">
        <v>2</v>
      </c>
      <c r="AJ19" s="76">
        <v>2</v>
      </c>
      <c r="AK19" s="76">
        <v>2</v>
      </c>
      <c r="AL19" s="77"/>
      <c r="AM19" s="77"/>
      <c r="AN19" s="78"/>
      <c r="AO19" s="78"/>
      <c r="AP19" s="78"/>
      <c r="AQ19" s="76"/>
      <c r="AR19" s="76"/>
      <c r="AS19" s="77"/>
      <c r="AT19" s="77"/>
      <c r="AU19" s="76"/>
      <c r="AV19" s="76"/>
      <c r="AW19" s="76"/>
      <c r="AX19" s="76"/>
      <c r="AY19" s="76"/>
      <c r="AZ19" s="77"/>
      <c r="BA19" s="77"/>
      <c r="BB19" s="76"/>
      <c r="BC19" s="76"/>
      <c r="BD19" s="76"/>
      <c r="BE19" s="76"/>
      <c r="BF19" s="76"/>
      <c r="BG19" s="77"/>
    </row>
    <row r="20" spans="1:59" s="53" customFormat="1" ht="75.599999999999994" customHeight="1" x14ac:dyDescent="0.45">
      <c r="A20" s="45" t="s">
        <v>190</v>
      </c>
      <c r="B20" s="68" t="s">
        <v>148</v>
      </c>
      <c r="C20" s="46" t="s">
        <v>82</v>
      </c>
      <c r="D20" s="46" t="s">
        <v>191</v>
      </c>
      <c r="E20" s="47">
        <v>53</v>
      </c>
      <c r="F20" s="48"/>
      <c r="G20" s="46" t="s">
        <v>196</v>
      </c>
      <c r="H20" s="46" t="s">
        <v>193</v>
      </c>
      <c r="I20" s="46" t="s">
        <v>195</v>
      </c>
      <c r="J20" s="46"/>
      <c r="K20" s="49">
        <v>370</v>
      </c>
      <c r="L20" s="49" t="s">
        <v>92</v>
      </c>
      <c r="M20" s="50">
        <v>0.92</v>
      </c>
      <c r="N20" s="50">
        <v>0</v>
      </c>
      <c r="O20" s="55"/>
      <c r="P20" s="55"/>
      <c r="Q20" s="55"/>
      <c r="R20" s="51"/>
      <c r="S20" s="76"/>
      <c r="T20" s="76"/>
      <c r="U20" s="76"/>
      <c r="V20" s="76"/>
      <c r="W20" s="76"/>
      <c r="X20" s="77"/>
      <c r="Y20" s="77"/>
      <c r="Z20" s="76"/>
      <c r="AA20" s="52">
        <v>2</v>
      </c>
      <c r="AB20" s="52">
        <v>2</v>
      </c>
      <c r="AC20" s="52">
        <v>2</v>
      </c>
      <c r="AD20" s="52">
        <v>2</v>
      </c>
      <c r="AE20" s="77"/>
      <c r="AF20" s="77"/>
      <c r="AG20" s="76">
        <v>2</v>
      </c>
      <c r="AH20" s="76">
        <v>2</v>
      </c>
      <c r="AI20" s="76">
        <v>2</v>
      </c>
      <c r="AJ20" s="76"/>
      <c r="AK20" s="76"/>
      <c r="AL20" s="77"/>
      <c r="AM20" s="77"/>
      <c r="AN20" s="78"/>
      <c r="AO20" s="78"/>
      <c r="AP20" s="78"/>
      <c r="AQ20" s="76"/>
      <c r="AR20" s="76"/>
      <c r="AS20" s="77"/>
      <c r="AT20" s="77"/>
      <c r="AU20" s="76"/>
      <c r="AV20" s="76"/>
      <c r="AW20" s="76"/>
      <c r="AX20" s="76"/>
      <c r="AY20" s="76"/>
      <c r="AZ20" s="77"/>
      <c r="BA20" s="77"/>
      <c r="BB20" s="76"/>
      <c r="BC20" s="76"/>
      <c r="BD20" s="76"/>
      <c r="BE20" s="76"/>
      <c r="BF20" s="76"/>
      <c r="BG20" s="77"/>
    </row>
    <row r="21" spans="1:59" s="53" customFormat="1" ht="75.599999999999994" customHeight="1" x14ac:dyDescent="0.45">
      <c r="A21" s="45" t="s">
        <v>190</v>
      </c>
      <c r="B21" s="68" t="s">
        <v>148</v>
      </c>
      <c r="C21" s="46" t="s">
        <v>125</v>
      </c>
      <c r="D21" s="46" t="s">
        <v>191</v>
      </c>
      <c r="E21" s="47">
        <v>53</v>
      </c>
      <c r="F21" s="48"/>
      <c r="G21" s="46" t="s">
        <v>197</v>
      </c>
      <c r="H21" s="46" t="s">
        <v>193</v>
      </c>
      <c r="I21" s="46" t="s">
        <v>127</v>
      </c>
      <c r="J21" s="46"/>
      <c r="K21" s="49" t="s">
        <v>106</v>
      </c>
      <c r="L21" s="49" t="s">
        <v>106</v>
      </c>
      <c r="M21" s="50" t="s">
        <v>106</v>
      </c>
      <c r="N21" s="50" t="s">
        <v>106</v>
      </c>
      <c r="O21" s="55"/>
      <c r="P21" s="55"/>
      <c r="Q21" s="55"/>
      <c r="R21" s="51"/>
      <c r="S21" s="76"/>
      <c r="T21" s="76"/>
      <c r="U21" s="76"/>
      <c r="V21" s="76"/>
      <c r="W21" s="76"/>
      <c r="X21" s="77"/>
      <c r="Y21" s="77"/>
      <c r="Z21" s="52"/>
      <c r="AA21" s="52"/>
      <c r="AB21" s="52"/>
      <c r="AC21" s="52"/>
      <c r="AD21" s="52"/>
      <c r="AE21" s="77"/>
      <c r="AF21" s="77"/>
      <c r="AG21" s="76"/>
      <c r="AH21" s="76"/>
      <c r="AI21" s="76"/>
      <c r="AJ21" s="76"/>
      <c r="AK21" s="76">
        <v>2</v>
      </c>
      <c r="AL21" s="77"/>
      <c r="AM21" s="77"/>
      <c r="AN21" s="78"/>
      <c r="AO21" s="78"/>
      <c r="AP21" s="78"/>
      <c r="AQ21" s="76"/>
      <c r="AR21" s="76"/>
      <c r="AS21" s="77"/>
      <c r="AT21" s="77"/>
      <c r="AU21" s="76"/>
      <c r="AV21" s="76"/>
      <c r="AW21" s="76"/>
      <c r="AX21" s="76"/>
      <c r="AY21" s="76"/>
      <c r="AZ21" s="77"/>
      <c r="BA21" s="77"/>
      <c r="BB21" s="76"/>
      <c r="BC21" s="76"/>
      <c r="BD21" s="76"/>
      <c r="BE21" s="76"/>
      <c r="BF21" s="76"/>
      <c r="BG21" s="77"/>
    </row>
    <row r="22" spans="1:59" s="53" customFormat="1" ht="97.5" customHeight="1" x14ac:dyDescent="0.45">
      <c r="A22" s="45" t="s">
        <v>190</v>
      </c>
      <c r="B22" s="68" t="s">
        <v>148</v>
      </c>
      <c r="C22" s="46" t="s">
        <v>125</v>
      </c>
      <c r="D22" s="46" t="s">
        <v>188</v>
      </c>
      <c r="E22" s="47">
        <v>58</v>
      </c>
      <c r="F22" s="48"/>
      <c r="G22" s="46" t="s">
        <v>198</v>
      </c>
      <c r="H22" s="46" t="s">
        <v>193</v>
      </c>
      <c r="I22" s="46" t="s">
        <v>127</v>
      </c>
      <c r="J22" s="46"/>
      <c r="K22" s="49" t="s">
        <v>106</v>
      </c>
      <c r="L22" s="49" t="s">
        <v>106</v>
      </c>
      <c r="M22" s="50" t="s">
        <v>106</v>
      </c>
      <c r="N22" s="50" t="s">
        <v>106</v>
      </c>
      <c r="O22" s="55"/>
      <c r="P22" s="55"/>
      <c r="Q22" s="55"/>
      <c r="R22" s="51"/>
      <c r="S22" s="76"/>
      <c r="T22" s="76"/>
      <c r="U22" s="76"/>
      <c r="V22" s="76"/>
      <c r="W22" s="76"/>
      <c r="X22" s="77"/>
      <c r="Y22" s="77"/>
      <c r="Z22" s="52"/>
      <c r="AA22" s="52"/>
      <c r="AB22" s="52"/>
      <c r="AC22" s="52"/>
      <c r="AD22" s="52"/>
      <c r="AE22" s="77"/>
      <c r="AF22" s="77"/>
      <c r="AG22" s="76">
        <v>2</v>
      </c>
      <c r="AH22" s="76">
        <v>2</v>
      </c>
      <c r="AI22" s="76">
        <v>2</v>
      </c>
      <c r="AJ22" s="76"/>
      <c r="AK22" s="76"/>
      <c r="AL22" s="77"/>
      <c r="AM22" s="77"/>
      <c r="AN22" s="78"/>
      <c r="AO22" s="78"/>
      <c r="AP22" s="78"/>
      <c r="AQ22" s="76"/>
      <c r="AR22" s="76"/>
      <c r="AS22" s="77"/>
      <c r="AT22" s="77"/>
      <c r="AU22" s="76"/>
      <c r="AV22" s="76"/>
      <c r="AW22" s="76"/>
      <c r="AX22" s="76"/>
      <c r="AY22" s="76"/>
      <c r="AZ22" s="77"/>
      <c r="BA22" s="77"/>
      <c r="BB22" s="76"/>
      <c r="BC22" s="76"/>
      <c r="BD22" s="76"/>
      <c r="BE22" s="76"/>
      <c r="BF22" s="76"/>
      <c r="BG22" s="77"/>
    </row>
    <row r="23" spans="1:59" s="53" customFormat="1" ht="75.599999999999994" customHeight="1" x14ac:dyDescent="0.45">
      <c r="A23" s="45" t="s">
        <v>187</v>
      </c>
      <c r="B23" s="68" t="s">
        <v>148</v>
      </c>
      <c r="C23" s="46" t="s">
        <v>82</v>
      </c>
      <c r="D23" s="46" t="s">
        <v>188</v>
      </c>
      <c r="E23" s="47">
        <v>58</v>
      </c>
      <c r="F23" s="48"/>
      <c r="G23" s="46" t="s">
        <v>199</v>
      </c>
      <c r="H23" s="46" t="s">
        <v>193</v>
      </c>
      <c r="I23" s="46" t="s">
        <v>195</v>
      </c>
      <c r="J23" s="46"/>
      <c r="K23" s="49">
        <v>178</v>
      </c>
      <c r="L23" s="49" t="s">
        <v>92</v>
      </c>
      <c r="M23" s="50">
        <v>0.53</v>
      </c>
      <c r="N23" s="50">
        <v>0</v>
      </c>
      <c r="O23" s="55" t="s">
        <v>265</v>
      </c>
      <c r="P23" s="55"/>
      <c r="Q23" s="55"/>
      <c r="R23" s="51"/>
      <c r="S23" s="52">
        <v>2</v>
      </c>
      <c r="T23" s="76"/>
      <c r="U23" s="76"/>
      <c r="V23" s="52">
        <v>2</v>
      </c>
      <c r="W23" s="52">
        <v>2</v>
      </c>
      <c r="X23" s="77"/>
      <c r="Y23" s="77"/>
      <c r="Z23" s="52">
        <v>0</v>
      </c>
      <c r="AA23" s="52">
        <v>0</v>
      </c>
      <c r="AB23" s="52">
        <v>0</v>
      </c>
      <c r="AC23" s="52">
        <v>0</v>
      </c>
      <c r="AD23" s="76"/>
      <c r="AE23" s="77"/>
      <c r="AF23" s="77"/>
      <c r="AG23" s="76"/>
      <c r="AH23" s="76"/>
      <c r="AI23" s="76"/>
      <c r="AJ23" s="76">
        <v>0</v>
      </c>
      <c r="AK23" s="76">
        <v>0</v>
      </c>
      <c r="AL23" s="77"/>
      <c r="AM23" s="77"/>
      <c r="AN23" s="78"/>
      <c r="AO23" s="78"/>
      <c r="AP23" s="78"/>
      <c r="AQ23" s="76"/>
      <c r="AR23" s="76"/>
      <c r="AS23" s="77"/>
      <c r="AT23" s="77"/>
      <c r="AU23" s="76"/>
      <c r="AV23" s="76"/>
      <c r="AW23" s="76"/>
      <c r="AX23" s="76"/>
      <c r="AY23" s="76"/>
      <c r="AZ23" s="77"/>
      <c r="BA23" s="77"/>
      <c r="BB23" s="76"/>
      <c r="BC23" s="76"/>
      <c r="BD23" s="76"/>
      <c r="BE23" s="76"/>
      <c r="BF23" s="76"/>
      <c r="BG23" s="77"/>
    </row>
    <row r="24" spans="1:59" s="53" customFormat="1" ht="75.599999999999994" customHeight="1" x14ac:dyDescent="0.45">
      <c r="A24" s="45" t="s">
        <v>190</v>
      </c>
      <c r="B24" s="68" t="s">
        <v>148</v>
      </c>
      <c r="C24" s="46" t="s">
        <v>125</v>
      </c>
      <c r="D24" s="46" t="s">
        <v>188</v>
      </c>
      <c r="E24" s="47">
        <v>58</v>
      </c>
      <c r="F24" s="48"/>
      <c r="G24" s="46" t="s">
        <v>201</v>
      </c>
      <c r="H24" s="46" t="s">
        <v>193</v>
      </c>
      <c r="I24" s="46" t="s">
        <v>127</v>
      </c>
      <c r="J24" s="46"/>
      <c r="K24" s="49" t="s">
        <v>106</v>
      </c>
      <c r="L24" s="49" t="s">
        <v>106</v>
      </c>
      <c r="M24" s="50" t="s">
        <v>106</v>
      </c>
      <c r="N24" s="50" t="s">
        <v>106</v>
      </c>
      <c r="O24" s="55"/>
      <c r="P24" s="55"/>
      <c r="Q24" s="55"/>
      <c r="R24" s="51"/>
      <c r="S24" s="76"/>
      <c r="T24" s="76"/>
      <c r="U24" s="76"/>
      <c r="V24" s="76"/>
      <c r="W24" s="76"/>
      <c r="X24" s="77"/>
      <c r="Y24" s="77"/>
      <c r="Z24" s="52"/>
      <c r="AA24" s="52"/>
      <c r="AB24" s="52"/>
      <c r="AC24" s="52"/>
      <c r="AD24" s="52"/>
      <c r="AE24" s="77"/>
      <c r="AF24" s="77"/>
      <c r="AG24" s="76"/>
      <c r="AH24" s="76"/>
      <c r="AI24" s="76"/>
      <c r="AJ24" s="76">
        <v>2</v>
      </c>
      <c r="AK24" s="76">
        <v>2</v>
      </c>
      <c r="AL24" s="77"/>
      <c r="AM24" s="77"/>
      <c r="AN24" s="78"/>
      <c r="AO24" s="78"/>
      <c r="AP24" s="78"/>
      <c r="AQ24" s="76"/>
      <c r="AR24" s="76"/>
      <c r="AS24" s="77"/>
      <c r="AT24" s="77"/>
      <c r="AU24" s="76"/>
      <c r="AV24" s="76"/>
      <c r="AW24" s="76"/>
      <c r="AX24" s="76"/>
      <c r="AY24" s="76"/>
      <c r="AZ24" s="77"/>
      <c r="BA24" s="77"/>
      <c r="BB24" s="76"/>
      <c r="BC24" s="76"/>
      <c r="BD24" s="76"/>
      <c r="BE24" s="76"/>
      <c r="BF24" s="76"/>
      <c r="BG24" s="77"/>
    </row>
    <row r="25" spans="1:59" s="53" customFormat="1" ht="75.599999999999994" customHeight="1" x14ac:dyDescent="0.45">
      <c r="A25" s="45" t="s">
        <v>313</v>
      </c>
      <c r="B25" s="68" t="s">
        <v>211</v>
      </c>
      <c r="C25" s="46" t="s">
        <v>125</v>
      </c>
      <c r="D25" s="80" t="s">
        <v>202</v>
      </c>
      <c r="E25" s="47"/>
      <c r="F25" s="48"/>
      <c r="G25" s="46" t="s">
        <v>310</v>
      </c>
      <c r="H25" s="46"/>
      <c r="I25" s="46" t="s">
        <v>127</v>
      </c>
      <c r="J25" s="46"/>
      <c r="K25" s="49" t="s">
        <v>106</v>
      </c>
      <c r="L25" s="49" t="s">
        <v>106</v>
      </c>
      <c r="M25" s="50" t="s">
        <v>106</v>
      </c>
      <c r="N25" s="50" t="s">
        <v>106</v>
      </c>
      <c r="O25" s="55"/>
      <c r="P25" s="55"/>
      <c r="Q25" s="55"/>
      <c r="R25" s="51"/>
      <c r="S25" s="76"/>
      <c r="T25" s="76"/>
      <c r="U25" s="76"/>
      <c r="V25" s="76"/>
      <c r="W25" s="76"/>
      <c r="X25" s="77"/>
      <c r="Y25" s="77"/>
      <c r="Z25" s="52"/>
      <c r="AA25" s="52"/>
      <c r="AB25" s="52"/>
      <c r="AC25" s="52"/>
      <c r="AD25" s="52"/>
      <c r="AE25" s="77"/>
      <c r="AF25" s="77"/>
      <c r="AG25" s="76"/>
      <c r="AH25" s="76"/>
      <c r="AI25" s="76"/>
      <c r="AJ25" s="76"/>
      <c r="AK25" s="76"/>
      <c r="AL25" s="77"/>
      <c r="AM25" s="77"/>
      <c r="AN25" s="78"/>
      <c r="AO25" s="78"/>
      <c r="AP25" s="78"/>
      <c r="AQ25" s="76">
        <v>1</v>
      </c>
      <c r="AR25" s="76">
        <v>1</v>
      </c>
      <c r="AS25" s="77"/>
      <c r="AT25" s="77"/>
      <c r="AU25" s="76">
        <v>1</v>
      </c>
      <c r="AV25" s="76">
        <v>1</v>
      </c>
      <c r="AW25" s="76">
        <v>1</v>
      </c>
      <c r="AX25" s="76">
        <v>1</v>
      </c>
      <c r="AY25" s="76">
        <v>1</v>
      </c>
      <c r="AZ25" s="77"/>
      <c r="BA25" s="77"/>
      <c r="BB25" s="76"/>
      <c r="BC25" s="76"/>
      <c r="BD25" s="76"/>
      <c r="BE25" s="76"/>
      <c r="BF25" s="76"/>
      <c r="BG25" s="77"/>
    </row>
    <row r="26" spans="1:59" s="53" customFormat="1" ht="75.599999999999994" customHeight="1" x14ac:dyDescent="0.45">
      <c r="A26" s="45" t="s">
        <v>312</v>
      </c>
      <c r="B26" s="68" t="s">
        <v>211</v>
      </c>
      <c r="C26" s="46" t="s">
        <v>125</v>
      </c>
      <c r="D26" s="80" t="s">
        <v>307</v>
      </c>
      <c r="E26" s="47"/>
      <c r="F26" s="48"/>
      <c r="G26" s="46" t="s">
        <v>311</v>
      </c>
      <c r="H26" s="46"/>
      <c r="I26" s="46" t="s">
        <v>127</v>
      </c>
      <c r="J26" s="46"/>
      <c r="K26" s="49" t="s">
        <v>106</v>
      </c>
      <c r="L26" s="49" t="s">
        <v>106</v>
      </c>
      <c r="M26" s="50" t="s">
        <v>106</v>
      </c>
      <c r="N26" s="50" t="s">
        <v>106</v>
      </c>
      <c r="O26" s="55"/>
      <c r="P26" s="55"/>
      <c r="Q26" s="55"/>
      <c r="R26" s="51"/>
      <c r="S26" s="76"/>
      <c r="T26" s="76"/>
      <c r="U26" s="76"/>
      <c r="V26" s="76"/>
      <c r="W26" s="76"/>
      <c r="X26" s="77"/>
      <c r="Y26" s="77"/>
      <c r="Z26" s="52"/>
      <c r="AA26" s="52"/>
      <c r="AB26" s="52"/>
      <c r="AC26" s="52"/>
      <c r="AD26" s="52"/>
      <c r="AE26" s="77"/>
      <c r="AF26" s="77"/>
      <c r="AG26" s="76"/>
      <c r="AH26" s="76"/>
      <c r="AI26" s="76"/>
      <c r="AJ26" s="76"/>
      <c r="AK26" s="76"/>
      <c r="AL26" s="77"/>
      <c r="AM26" s="77"/>
      <c r="AN26" s="78"/>
      <c r="AO26" s="78"/>
      <c r="AP26" s="78"/>
      <c r="AQ26" s="76">
        <v>1</v>
      </c>
      <c r="AR26" s="76">
        <v>1</v>
      </c>
      <c r="AS26" s="77"/>
      <c r="AT26" s="77"/>
      <c r="AU26" s="76">
        <v>1</v>
      </c>
      <c r="AV26" s="76">
        <v>1</v>
      </c>
      <c r="AW26" s="76">
        <v>1</v>
      </c>
      <c r="AX26" s="76">
        <v>1</v>
      </c>
      <c r="AY26" s="76">
        <v>1</v>
      </c>
      <c r="AZ26" s="77"/>
      <c r="BA26" s="77"/>
      <c r="BB26" s="76"/>
      <c r="BC26" s="76"/>
      <c r="BD26" s="76"/>
      <c r="BE26" s="76"/>
      <c r="BF26" s="76"/>
      <c r="BG26" s="77"/>
    </row>
    <row r="27" spans="1:59" s="53" customFormat="1" ht="75.599999999999994" customHeight="1" x14ac:dyDescent="0.45">
      <c r="A27" s="45" t="s">
        <v>190</v>
      </c>
      <c r="B27" s="68" t="s">
        <v>148</v>
      </c>
      <c r="C27" s="46" t="s">
        <v>125</v>
      </c>
      <c r="D27" s="46" t="s">
        <v>202</v>
      </c>
      <c r="E27" s="47">
        <v>53</v>
      </c>
      <c r="F27" s="48"/>
      <c r="G27" s="46" t="s">
        <v>192</v>
      </c>
      <c r="H27" s="46" t="s">
        <v>193</v>
      </c>
      <c r="I27" s="46" t="s">
        <v>127</v>
      </c>
      <c r="J27" s="46"/>
      <c r="K27" s="49" t="s">
        <v>106</v>
      </c>
      <c r="L27" s="49" t="s">
        <v>106</v>
      </c>
      <c r="M27" s="50" t="s">
        <v>106</v>
      </c>
      <c r="N27" s="50" t="s">
        <v>106</v>
      </c>
      <c r="O27" s="55"/>
      <c r="P27" s="55"/>
      <c r="Q27" s="55"/>
      <c r="R27" s="51"/>
      <c r="S27" s="76"/>
      <c r="T27" s="76"/>
      <c r="U27" s="76"/>
      <c r="V27" s="76"/>
      <c r="W27" s="76"/>
      <c r="X27" s="77"/>
      <c r="Y27" s="77"/>
      <c r="Z27" s="52"/>
      <c r="AA27" s="52"/>
      <c r="AB27" s="52"/>
      <c r="AC27" s="52"/>
      <c r="AD27" s="52"/>
      <c r="AE27" s="77"/>
      <c r="AF27" s="77"/>
      <c r="AG27" s="76"/>
      <c r="AH27" s="76"/>
      <c r="AI27" s="76"/>
      <c r="AJ27" s="76"/>
      <c r="AK27" s="76"/>
      <c r="AL27" s="77"/>
      <c r="AM27" s="77"/>
      <c r="AN27" s="78"/>
      <c r="AO27" s="78"/>
      <c r="AP27" s="78"/>
      <c r="AQ27" s="76"/>
      <c r="AR27" s="76"/>
      <c r="AS27" s="77"/>
      <c r="AT27" s="77"/>
      <c r="AU27" s="76"/>
      <c r="AV27" s="76"/>
      <c r="AW27" s="76"/>
      <c r="AX27" s="76"/>
      <c r="AY27" s="76"/>
      <c r="AZ27" s="77"/>
      <c r="BA27" s="77"/>
      <c r="BB27" s="76"/>
      <c r="BC27" s="76"/>
      <c r="BD27" s="76"/>
      <c r="BE27" s="76"/>
      <c r="BF27" s="76"/>
      <c r="BG27" s="77"/>
    </row>
    <row r="28" spans="1:59" s="53" customFormat="1" ht="75.599999999999994" customHeight="1" x14ac:dyDescent="0.45">
      <c r="A28" s="45" t="s">
        <v>190</v>
      </c>
      <c r="B28" s="68" t="s">
        <v>148</v>
      </c>
      <c r="C28" s="46" t="s">
        <v>82</v>
      </c>
      <c r="D28" s="46" t="s">
        <v>202</v>
      </c>
      <c r="E28" s="47">
        <v>53</v>
      </c>
      <c r="F28" s="48"/>
      <c r="G28" s="46" t="s">
        <v>196</v>
      </c>
      <c r="H28" s="46" t="s">
        <v>193</v>
      </c>
      <c r="I28" s="46" t="s">
        <v>195</v>
      </c>
      <c r="J28" s="46"/>
      <c r="K28" s="49"/>
      <c r="L28" s="49" t="s">
        <v>92</v>
      </c>
      <c r="M28" s="50">
        <v>0.92</v>
      </c>
      <c r="N28" s="50">
        <v>0</v>
      </c>
      <c r="O28" s="55"/>
      <c r="P28" s="55"/>
      <c r="Q28" s="55"/>
      <c r="R28" s="51"/>
      <c r="S28" s="76"/>
      <c r="T28" s="76"/>
      <c r="U28" s="76"/>
      <c r="V28" s="76"/>
      <c r="W28" s="76"/>
      <c r="X28" s="77"/>
      <c r="Y28" s="77"/>
      <c r="Z28" s="76"/>
      <c r="AA28" s="52"/>
      <c r="AB28" s="52"/>
      <c r="AC28" s="52"/>
      <c r="AD28" s="52"/>
      <c r="AE28" s="77"/>
      <c r="AF28" s="77"/>
      <c r="AG28" s="76"/>
      <c r="AH28" s="76"/>
      <c r="AI28" s="76">
        <v>2</v>
      </c>
      <c r="AJ28" s="76">
        <v>2</v>
      </c>
      <c r="AK28" s="76">
        <v>2</v>
      </c>
      <c r="AL28" s="77"/>
      <c r="AM28" s="77"/>
      <c r="AN28" s="78"/>
      <c r="AO28" s="78"/>
      <c r="AP28" s="78"/>
      <c r="AQ28" s="76"/>
      <c r="AR28" s="76"/>
      <c r="AS28" s="77"/>
      <c r="AT28" s="77"/>
      <c r="AU28" s="76"/>
      <c r="AV28" s="76"/>
      <c r="AW28" s="76"/>
      <c r="AX28" s="76"/>
      <c r="AY28" s="76"/>
      <c r="AZ28" s="77"/>
      <c r="BA28" s="77"/>
      <c r="BB28" s="76"/>
      <c r="BC28" s="76"/>
      <c r="BD28" s="76"/>
      <c r="BE28" s="76"/>
      <c r="BF28" s="76"/>
      <c r="BG28" s="77"/>
    </row>
    <row r="29" spans="1:59" s="53" customFormat="1" ht="75.599999999999994" customHeight="1" x14ac:dyDescent="0.45">
      <c r="A29" s="45" t="s">
        <v>190</v>
      </c>
      <c r="B29" s="68" t="s">
        <v>148</v>
      </c>
      <c r="C29" s="46" t="s">
        <v>125</v>
      </c>
      <c r="D29" s="46" t="s">
        <v>202</v>
      </c>
      <c r="E29" s="47">
        <v>53</v>
      </c>
      <c r="F29" s="48"/>
      <c r="G29" s="46" t="s">
        <v>197</v>
      </c>
      <c r="H29" s="46" t="s">
        <v>193</v>
      </c>
      <c r="I29" s="46" t="s">
        <v>127</v>
      </c>
      <c r="J29" s="46"/>
      <c r="K29" s="49" t="s">
        <v>106</v>
      </c>
      <c r="L29" s="49" t="s">
        <v>106</v>
      </c>
      <c r="M29" s="50" t="s">
        <v>106</v>
      </c>
      <c r="N29" s="50" t="s">
        <v>106</v>
      </c>
      <c r="O29" s="55"/>
      <c r="P29" s="55"/>
      <c r="Q29" s="55"/>
      <c r="R29" s="51"/>
      <c r="S29" s="76"/>
      <c r="T29" s="76"/>
      <c r="U29" s="76"/>
      <c r="V29" s="76"/>
      <c r="W29" s="76"/>
      <c r="X29" s="77"/>
      <c r="Y29" s="77"/>
      <c r="Z29" s="52"/>
      <c r="AA29" s="52"/>
      <c r="AB29" s="52"/>
      <c r="AC29" s="52"/>
      <c r="AD29" s="52"/>
      <c r="AE29" s="77"/>
      <c r="AF29" s="77"/>
      <c r="AG29" s="76"/>
      <c r="AH29" s="76"/>
      <c r="AI29" s="76"/>
      <c r="AJ29" s="76"/>
      <c r="AK29" s="76"/>
      <c r="AL29" s="77"/>
      <c r="AM29" s="77"/>
      <c r="AN29" s="78"/>
      <c r="AO29" s="78"/>
      <c r="AP29" s="78"/>
      <c r="AQ29" s="76"/>
      <c r="AR29" s="76"/>
      <c r="AS29" s="77"/>
      <c r="AT29" s="77"/>
      <c r="AU29" s="76"/>
      <c r="AV29" s="76"/>
      <c r="AW29" s="76"/>
      <c r="AX29" s="76"/>
      <c r="AY29" s="76"/>
      <c r="AZ29" s="77"/>
      <c r="BA29" s="77"/>
      <c r="BB29" s="76"/>
      <c r="BC29" s="76"/>
      <c r="BD29" s="76"/>
      <c r="BE29" s="76"/>
      <c r="BF29" s="76"/>
      <c r="BG29" s="77"/>
    </row>
    <row r="30" spans="1:59" s="53" customFormat="1" ht="75.599999999999994" customHeight="1" x14ac:dyDescent="0.45">
      <c r="A30" s="45" t="s">
        <v>203</v>
      </c>
      <c r="B30" s="68" t="s">
        <v>204</v>
      </c>
      <c r="C30" s="46" t="s">
        <v>82</v>
      </c>
      <c r="D30" s="46" t="s">
        <v>205</v>
      </c>
      <c r="E30" s="47">
        <v>14</v>
      </c>
      <c r="F30" s="48"/>
      <c r="G30" s="46" t="s">
        <v>206</v>
      </c>
      <c r="H30" s="46" t="s">
        <v>106</v>
      </c>
      <c r="I30" s="46" t="s">
        <v>207</v>
      </c>
      <c r="J30" s="46"/>
      <c r="K30" s="49">
        <v>2</v>
      </c>
      <c r="L30" s="49" t="s">
        <v>106</v>
      </c>
      <c r="M30" s="50">
        <v>0</v>
      </c>
      <c r="N30" s="50">
        <v>1</v>
      </c>
      <c r="O30" s="55" t="s">
        <v>266</v>
      </c>
      <c r="P30" s="55"/>
      <c r="Q30" s="55"/>
      <c r="R30" s="51"/>
      <c r="S30" s="76"/>
      <c r="T30" s="76"/>
      <c r="U30" s="76"/>
      <c r="V30" s="76"/>
      <c r="W30" s="76"/>
      <c r="X30" s="77"/>
      <c r="Y30" s="77"/>
      <c r="Z30" s="52"/>
      <c r="AA30" s="76">
        <v>1</v>
      </c>
      <c r="AB30" s="76">
        <v>1</v>
      </c>
      <c r="AC30" s="76">
        <v>1</v>
      </c>
      <c r="AD30" s="76">
        <v>1</v>
      </c>
      <c r="AE30" s="77"/>
      <c r="AF30" s="77"/>
      <c r="AG30" s="76">
        <v>2</v>
      </c>
      <c r="AH30" s="76">
        <v>2</v>
      </c>
      <c r="AI30" s="76">
        <v>2</v>
      </c>
      <c r="AJ30" s="76">
        <v>0</v>
      </c>
      <c r="AK30" s="76">
        <v>0</v>
      </c>
      <c r="AL30" s="77"/>
      <c r="AM30" s="77"/>
      <c r="AN30" s="78"/>
      <c r="AO30" s="78"/>
      <c r="AP30" s="78"/>
      <c r="AQ30" s="76"/>
      <c r="AR30" s="76"/>
      <c r="AS30" s="77"/>
      <c r="AT30" s="77"/>
      <c r="AU30" s="76"/>
      <c r="AV30" s="76"/>
      <c r="AW30" s="76"/>
      <c r="AX30" s="76"/>
      <c r="AY30" s="76"/>
      <c r="AZ30" s="77"/>
      <c r="BA30" s="77"/>
      <c r="BB30" s="76"/>
      <c r="BC30" s="76"/>
      <c r="BD30" s="76"/>
      <c r="BE30" s="76"/>
      <c r="BF30" s="76"/>
      <c r="BG30" s="77"/>
    </row>
    <row r="31" spans="1:59" s="53" customFormat="1" ht="75.599999999999994" customHeight="1" x14ac:dyDescent="0.45">
      <c r="A31" s="45" t="s">
        <v>190</v>
      </c>
      <c r="B31" s="68" t="s">
        <v>148</v>
      </c>
      <c r="C31" s="46" t="s">
        <v>125</v>
      </c>
      <c r="D31" s="46" t="s">
        <v>208</v>
      </c>
      <c r="E31" s="47">
        <v>53</v>
      </c>
      <c r="F31" s="48"/>
      <c r="G31" s="46" t="s">
        <v>209</v>
      </c>
      <c r="H31" s="46" t="s">
        <v>106</v>
      </c>
      <c r="I31" s="46" t="s">
        <v>127</v>
      </c>
      <c r="J31" s="46"/>
      <c r="K31" s="49" t="s">
        <v>106</v>
      </c>
      <c r="L31" s="49" t="s">
        <v>106</v>
      </c>
      <c r="M31" s="50" t="s">
        <v>106</v>
      </c>
      <c r="N31" s="50" t="s">
        <v>106</v>
      </c>
      <c r="O31" s="55"/>
      <c r="P31" s="55"/>
      <c r="Q31" s="55"/>
      <c r="R31" s="51"/>
      <c r="S31" s="76"/>
      <c r="T31" s="76"/>
      <c r="U31" s="52">
        <v>2</v>
      </c>
      <c r="V31" s="52">
        <v>2</v>
      </c>
      <c r="W31" s="52">
        <v>2</v>
      </c>
      <c r="X31" s="77"/>
      <c r="Y31" s="77"/>
      <c r="Z31" s="76"/>
      <c r="AA31" s="52">
        <v>2</v>
      </c>
      <c r="AB31" s="52">
        <v>2</v>
      </c>
      <c r="AC31" s="52">
        <v>2</v>
      </c>
      <c r="AD31" s="76"/>
      <c r="AE31" s="77"/>
      <c r="AF31" s="77"/>
      <c r="AG31" s="76">
        <v>2</v>
      </c>
      <c r="AH31" s="76">
        <v>2</v>
      </c>
      <c r="AI31" s="76">
        <v>2</v>
      </c>
      <c r="AJ31" s="76">
        <v>2</v>
      </c>
      <c r="AK31" s="76">
        <v>2</v>
      </c>
      <c r="AL31" s="77"/>
      <c r="AM31" s="77"/>
      <c r="AN31" s="78"/>
      <c r="AO31" s="78"/>
      <c r="AP31" s="78"/>
      <c r="AQ31" s="76"/>
      <c r="AR31" s="76"/>
      <c r="AS31" s="77"/>
      <c r="AT31" s="77"/>
      <c r="AU31" s="76"/>
      <c r="AV31" s="76"/>
      <c r="AW31" s="76"/>
      <c r="AX31" s="76"/>
      <c r="AY31" s="76"/>
      <c r="AZ31" s="77"/>
      <c r="BA31" s="77"/>
      <c r="BB31" s="76"/>
      <c r="BC31" s="76"/>
      <c r="BD31" s="76"/>
      <c r="BE31" s="76"/>
      <c r="BF31" s="76"/>
      <c r="BG31" s="77"/>
    </row>
    <row r="32" spans="1:59" s="53" customFormat="1" ht="75.599999999999994" customHeight="1" x14ac:dyDescent="0.45">
      <c r="A32" s="45" t="s">
        <v>210</v>
      </c>
      <c r="B32" s="68" t="s">
        <v>211</v>
      </c>
      <c r="C32" s="46" t="s">
        <v>82</v>
      </c>
      <c r="D32" s="46" t="s">
        <v>212</v>
      </c>
      <c r="E32" s="47" t="s">
        <v>213</v>
      </c>
      <c r="F32" s="48"/>
      <c r="G32" s="46" t="s">
        <v>214</v>
      </c>
      <c r="H32" s="46" t="s">
        <v>215</v>
      </c>
      <c r="I32" s="46" t="s">
        <v>216</v>
      </c>
      <c r="J32" s="46"/>
      <c r="K32" s="49">
        <v>84</v>
      </c>
      <c r="L32" s="49" t="s">
        <v>92</v>
      </c>
      <c r="M32" s="50">
        <v>0.47</v>
      </c>
      <c r="N32" s="50">
        <v>0.4</v>
      </c>
      <c r="O32" s="55"/>
      <c r="P32" s="55"/>
      <c r="Q32" s="55"/>
      <c r="R32" s="51"/>
      <c r="S32" s="76"/>
      <c r="T32" s="76"/>
      <c r="U32" s="52">
        <v>2</v>
      </c>
      <c r="V32" s="52">
        <v>2</v>
      </c>
      <c r="W32" s="52">
        <v>2</v>
      </c>
      <c r="X32" s="77"/>
      <c r="Y32" s="77"/>
      <c r="Z32" s="76">
        <v>2</v>
      </c>
      <c r="AA32" s="76">
        <v>2</v>
      </c>
      <c r="AB32" s="76">
        <v>2</v>
      </c>
      <c r="AC32" s="76">
        <v>2</v>
      </c>
      <c r="AD32" s="76">
        <v>2</v>
      </c>
      <c r="AE32" s="77"/>
      <c r="AF32" s="77"/>
      <c r="AG32" s="76">
        <v>2</v>
      </c>
      <c r="AH32" s="76">
        <v>2</v>
      </c>
      <c r="AI32" s="76">
        <v>2</v>
      </c>
      <c r="AJ32" s="76">
        <v>2</v>
      </c>
      <c r="AK32" s="76">
        <v>2</v>
      </c>
      <c r="AL32" s="77"/>
      <c r="AM32" s="77"/>
      <c r="AN32" s="78"/>
      <c r="AO32" s="78"/>
      <c r="AP32" s="78"/>
      <c r="AQ32" s="76"/>
      <c r="AR32" s="76"/>
      <c r="AS32" s="77"/>
      <c r="AT32" s="77"/>
      <c r="AU32" s="76"/>
      <c r="AV32" s="76"/>
      <c r="AW32" s="76"/>
      <c r="AX32" s="76"/>
      <c r="AY32" s="76"/>
      <c r="AZ32" s="77"/>
      <c r="BA32" s="77"/>
      <c r="BB32" s="76"/>
      <c r="BC32" s="76"/>
      <c r="BD32" s="76"/>
      <c r="BE32" s="76"/>
      <c r="BF32" s="76"/>
      <c r="BG32" s="77"/>
    </row>
    <row r="33" spans="1:59" s="53" customFormat="1" ht="75.599999999999994" customHeight="1" x14ac:dyDescent="0.45">
      <c r="A33" s="45" t="s">
        <v>304</v>
      </c>
      <c r="B33" s="68" t="s">
        <v>211</v>
      </c>
      <c r="C33" s="46" t="s">
        <v>82</v>
      </c>
      <c r="D33" s="80" t="s">
        <v>202</v>
      </c>
      <c r="E33" s="47">
        <v>53</v>
      </c>
      <c r="F33" s="48"/>
      <c r="G33" s="46" t="s">
        <v>305</v>
      </c>
      <c r="H33" s="46"/>
      <c r="I33" s="46" t="s">
        <v>216</v>
      </c>
      <c r="J33" s="46"/>
      <c r="K33" s="49"/>
      <c r="L33" s="49"/>
      <c r="M33" s="50"/>
      <c r="N33" s="50"/>
      <c r="O33" s="55"/>
      <c r="P33" s="55"/>
      <c r="Q33" s="55"/>
      <c r="R33" s="51"/>
      <c r="S33" s="76"/>
      <c r="T33" s="76"/>
      <c r="U33" s="52"/>
      <c r="V33" s="52"/>
      <c r="W33" s="52"/>
      <c r="X33" s="77"/>
      <c r="Y33" s="77"/>
      <c r="Z33" s="76"/>
      <c r="AA33" s="76"/>
      <c r="AB33" s="76"/>
      <c r="AC33" s="76"/>
      <c r="AD33" s="76"/>
      <c r="AE33" s="77"/>
      <c r="AF33" s="77"/>
      <c r="AG33" s="76"/>
      <c r="AH33" s="76"/>
      <c r="AI33" s="76"/>
      <c r="AJ33" s="76"/>
      <c r="AK33" s="76"/>
      <c r="AL33" s="77"/>
      <c r="AM33" s="77"/>
      <c r="AN33" s="78"/>
      <c r="AO33" s="78"/>
      <c r="AP33" s="78"/>
      <c r="AQ33" s="76">
        <v>1</v>
      </c>
      <c r="AR33" s="76">
        <v>1</v>
      </c>
      <c r="AS33" s="77"/>
      <c r="AT33" s="77"/>
      <c r="AU33" s="76">
        <v>1</v>
      </c>
      <c r="AV33" s="76"/>
      <c r="AW33" s="76"/>
      <c r="AX33" s="76"/>
      <c r="AY33" s="76"/>
      <c r="AZ33" s="77"/>
      <c r="BA33" s="77"/>
      <c r="BB33" s="76"/>
      <c r="BC33" s="76"/>
      <c r="BD33" s="76"/>
      <c r="BE33" s="76"/>
      <c r="BF33" s="76"/>
      <c r="BG33" s="77"/>
    </row>
    <row r="34" spans="1:59" s="53" customFormat="1" ht="75.599999999999994" customHeight="1" x14ac:dyDescent="0.45">
      <c r="A34" s="45" t="s">
        <v>306</v>
      </c>
      <c r="B34" s="68" t="s">
        <v>211</v>
      </c>
      <c r="C34" s="46" t="s">
        <v>82</v>
      </c>
      <c r="D34" s="80" t="s">
        <v>202</v>
      </c>
      <c r="E34" s="47">
        <v>53</v>
      </c>
      <c r="F34" s="48"/>
      <c r="G34" s="46" t="s">
        <v>214</v>
      </c>
      <c r="H34" s="46"/>
      <c r="I34" s="46" t="s">
        <v>216</v>
      </c>
      <c r="J34" s="46"/>
      <c r="K34" s="49"/>
      <c r="L34" s="49"/>
      <c r="M34" s="50"/>
      <c r="N34" s="50"/>
      <c r="O34" s="55"/>
      <c r="P34" s="55"/>
      <c r="Q34" s="55"/>
      <c r="R34" s="51"/>
      <c r="S34" s="76"/>
      <c r="T34" s="76"/>
      <c r="U34" s="52"/>
      <c r="V34" s="52"/>
      <c r="W34" s="52"/>
      <c r="X34" s="77"/>
      <c r="Y34" s="77"/>
      <c r="Z34" s="76"/>
      <c r="AA34" s="76"/>
      <c r="AB34" s="76"/>
      <c r="AC34" s="76"/>
      <c r="AD34" s="76"/>
      <c r="AE34" s="77"/>
      <c r="AF34" s="77"/>
      <c r="AG34" s="76"/>
      <c r="AH34" s="76"/>
      <c r="AI34" s="76"/>
      <c r="AJ34" s="76"/>
      <c r="AK34" s="76"/>
      <c r="AL34" s="77"/>
      <c r="AM34" s="77"/>
      <c r="AN34" s="78"/>
      <c r="AO34" s="78"/>
      <c r="AP34" s="78"/>
      <c r="AQ34" s="76">
        <v>1</v>
      </c>
      <c r="AR34" s="76">
        <v>1</v>
      </c>
      <c r="AS34" s="77"/>
      <c r="AT34" s="77"/>
      <c r="AU34" s="76">
        <v>1</v>
      </c>
      <c r="AV34" s="76"/>
      <c r="AW34" s="76"/>
      <c r="AX34" s="76"/>
      <c r="AY34" s="76"/>
      <c r="AZ34" s="77"/>
      <c r="BA34" s="77"/>
      <c r="BB34" s="76"/>
      <c r="BC34" s="76"/>
      <c r="BD34" s="76"/>
      <c r="BE34" s="76"/>
      <c r="BF34" s="76"/>
      <c r="BG34" s="77"/>
    </row>
    <row r="35" spans="1:59" s="53" customFormat="1" ht="75.599999999999994" customHeight="1" x14ac:dyDescent="0.45">
      <c r="A35" s="45" t="s">
        <v>308</v>
      </c>
      <c r="B35" s="68" t="s">
        <v>211</v>
      </c>
      <c r="C35" s="46" t="s">
        <v>82</v>
      </c>
      <c r="D35" s="80" t="s">
        <v>307</v>
      </c>
      <c r="E35" s="47"/>
      <c r="F35" s="48"/>
      <c r="G35" s="46" t="s">
        <v>309</v>
      </c>
      <c r="H35" s="46"/>
      <c r="I35" s="46" t="s">
        <v>216</v>
      </c>
      <c r="J35" s="46"/>
      <c r="K35" s="49"/>
      <c r="L35" s="49"/>
      <c r="M35" s="50"/>
      <c r="N35" s="50"/>
      <c r="O35" s="55"/>
      <c r="P35" s="55"/>
      <c r="Q35" s="55"/>
      <c r="R35" s="51"/>
      <c r="S35" s="76"/>
      <c r="T35" s="76"/>
      <c r="U35" s="52"/>
      <c r="V35" s="52"/>
      <c r="W35" s="52"/>
      <c r="X35" s="77"/>
      <c r="Y35" s="77"/>
      <c r="Z35" s="76"/>
      <c r="AA35" s="76"/>
      <c r="AB35" s="76"/>
      <c r="AC35" s="76"/>
      <c r="AD35" s="76"/>
      <c r="AE35" s="77"/>
      <c r="AF35" s="77"/>
      <c r="AG35" s="76"/>
      <c r="AH35" s="76"/>
      <c r="AI35" s="76"/>
      <c r="AJ35" s="76"/>
      <c r="AK35" s="76"/>
      <c r="AL35" s="77"/>
      <c r="AM35" s="77"/>
      <c r="AN35" s="78"/>
      <c r="AO35" s="78"/>
      <c r="AP35" s="78"/>
      <c r="AQ35" s="76"/>
      <c r="AR35" s="76"/>
      <c r="AS35" s="77"/>
      <c r="AT35" s="77"/>
      <c r="AU35" s="76"/>
      <c r="AV35" s="76">
        <v>1</v>
      </c>
      <c r="AW35" s="76">
        <v>1</v>
      </c>
      <c r="AX35" s="76">
        <v>1</v>
      </c>
      <c r="AY35" s="76">
        <v>1</v>
      </c>
      <c r="AZ35" s="77"/>
      <c r="BA35" s="77"/>
      <c r="BB35" s="76">
        <v>1</v>
      </c>
      <c r="BC35" s="76">
        <v>1</v>
      </c>
      <c r="BD35" s="76">
        <v>1</v>
      </c>
      <c r="BE35" s="76">
        <v>1</v>
      </c>
      <c r="BF35" s="76">
        <v>1</v>
      </c>
      <c r="BG35" s="77"/>
    </row>
    <row r="36" spans="1:59" s="53" customFormat="1" ht="75.599999999999994" customHeight="1" x14ac:dyDescent="0.45">
      <c r="A36" s="45" t="s">
        <v>217</v>
      </c>
      <c r="B36" s="68" t="s">
        <v>211</v>
      </c>
      <c r="C36" s="46" t="s">
        <v>82</v>
      </c>
      <c r="D36" s="46" t="s">
        <v>212</v>
      </c>
      <c r="E36" s="47" t="s">
        <v>213</v>
      </c>
      <c r="F36" s="48"/>
      <c r="G36" s="46" t="s">
        <v>218</v>
      </c>
      <c r="H36" s="46" t="s">
        <v>215</v>
      </c>
      <c r="I36" s="46" t="s">
        <v>216</v>
      </c>
      <c r="J36" s="46"/>
      <c r="K36" s="49">
        <v>19</v>
      </c>
      <c r="L36" s="49" t="s">
        <v>219</v>
      </c>
      <c r="M36" s="50">
        <v>0.7</v>
      </c>
      <c r="N36" s="50">
        <v>0.3</v>
      </c>
      <c r="O36" s="55"/>
      <c r="P36" s="55"/>
      <c r="Q36" s="55"/>
      <c r="R36" s="51"/>
      <c r="S36" s="52">
        <v>2</v>
      </c>
      <c r="T36" s="52">
        <v>2</v>
      </c>
      <c r="U36" s="76"/>
      <c r="V36" s="76"/>
      <c r="W36" s="76"/>
      <c r="X36" s="77"/>
      <c r="Y36" s="77"/>
      <c r="Z36" s="76"/>
      <c r="AA36" s="76"/>
      <c r="AB36" s="76"/>
      <c r="AC36" s="76">
        <v>2</v>
      </c>
      <c r="AD36" s="76">
        <v>2</v>
      </c>
      <c r="AE36" s="77"/>
      <c r="AF36" s="77"/>
      <c r="AG36" s="76">
        <v>2</v>
      </c>
      <c r="AH36" s="76">
        <v>2</v>
      </c>
      <c r="AI36" s="76">
        <v>2</v>
      </c>
      <c r="AJ36" s="76">
        <v>2</v>
      </c>
      <c r="AK36" s="76">
        <v>2</v>
      </c>
      <c r="AL36" s="77"/>
      <c r="AM36" s="77"/>
      <c r="AN36" s="78"/>
      <c r="AO36" s="78"/>
      <c r="AP36" s="78"/>
      <c r="AQ36" s="76"/>
      <c r="AR36" s="76"/>
      <c r="AS36" s="77"/>
      <c r="AT36" s="77"/>
      <c r="AU36" s="76"/>
      <c r="AV36" s="76"/>
      <c r="AW36" s="76"/>
      <c r="AX36" s="76"/>
      <c r="AY36" s="76"/>
      <c r="AZ36" s="77"/>
      <c r="BA36" s="77"/>
      <c r="BB36" s="76"/>
      <c r="BC36" s="76"/>
      <c r="BD36" s="76"/>
      <c r="BE36" s="76"/>
      <c r="BF36" s="76"/>
      <c r="BG36" s="77"/>
    </row>
    <row r="37" spans="1:59" s="53" customFormat="1" ht="75.599999999999994" customHeight="1" x14ac:dyDescent="0.45">
      <c r="A37" s="45" t="s">
        <v>220</v>
      </c>
      <c r="B37" s="68" t="s">
        <v>211</v>
      </c>
      <c r="C37" s="46" t="s">
        <v>82</v>
      </c>
      <c r="D37" s="46" t="s">
        <v>212</v>
      </c>
      <c r="E37" s="47" t="s">
        <v>213</v>
      </c>
      <c r="F37" s="48"/>
      <c r="G37" s="46" t="s">
        <v>221</v>
      </c>
      <c r="H37" s="46" t="s">
        <v>222</v>
      </c>
      <c r="I37" s="46" t="s">
        <v>216</v>
      </c>
      <c r="J37" s="46"/>
      <c r="K37" s="49">
        <v>112</v>
      </c>
      <c r="L37" s="49" t="s">
        <v>92</v>
      </c>
      <c r="M37" s="50">
        <v>0.25</v>
      </c>
      <c r="N37" s="50">
        <v>0.6</v>
      </c>
      <c r="O37" s="55"/>
      <c r="P37" s="55"/>
      <c r="Q37" s="55"/>
      <c r="R37" s="51"/>
      <c r="S37" s="52">
        <v>2</v>
      </c>
      <c r="T37" s="52">
        <v>2</v>
      </c>
      <c r="U37" s="76"/>
      <c r="V37" s="76"/>
      <c r="W37" s="76"/>
      <c r="X37" s="77"/>
      <c r="Y37" s="77"/>
      <c r="Z37" s="76"/>
      <c r="AA37" s="76"/>
      <c r="AB37" s="76"/>
      <c r="AC37" s="76"/>
      <c r="AD37" s="76"/>
      <c r="AE37" s="77"/>
      <c r="AF37" s="77"/>
      <c r="AG37" s="76"/>
      <c r="AH37" s="76"/>
      <c r="AI37" s="76">
        <v>2</v>
      </c>
      <c r="AJ37" s="76">
        <v>2</v>
      </c>
      <c r="AK37" s="76">
        <v>2</v>
      </c>
      <c r="AL37" s="77"/>
      <c r="AM37" s="77"/>
      <c r="AN37" s="78"/>
      <c r="AO37" s="78"/>
      <c r="AP37" s="78"/>
      <c r="AQ37" s="76"/>
      <c r="AR37" s="76"/>
      <c r="AS37" s="77"/>
      <c r="AT37" s="77"/>
      <c r="AU37" s="76"/>
      <c r="AV37" s="76"/>
      <c r="AW37" s="76"/>
      <c r="AX37" s="76"/>
      <c r="AY37" s="76"/>
      <c r="AZ37" s="77"/>
      <c r="BA37" s="77"/>
      <c r="BB37" s="76"/>
      <c r="BC37" s="76"/>
      <c r="BD37" s="76"/>
      <c r="BE37" s="76"/>
      <c r="BF37" s="76"/>
      <c r="BG37" s="77"/>
    </row>
    <row r="38" spans="1:59" s="53" customFormat="1" ht="75.599999999999994" customHeight="1" x14ac:dyDescent="0.45">
      <c r="A38" s="45" t="s">
        <v>210</v>
      </c>
      <c r="B38" s="68" t="s">
        <v>211</v>
      </c>
      <c r="C38" s="46" t="s">
        <v>125</v>
      </c>
      <c r="D38" s="46" t="s">
        <v>212</v>
      </c>
      <c r="E38" s="47"/>
      <c r="F38" s="48"/>
      <c r="G38" s="46" t="s">
        <v>223</v>
      </c>
      <c r="H38" s="46" t="s">
        <v>215</v>
      </c>
      <c r="I38" s="46" t="s">
        <v>127</v>
      </c>
      <c r="J38" s="46"/>
      <c r="K38" s="49" t="s">
        <v>106</v>
      </c>
      <c r="L38" s="49" t="s">
        <v>106</v>
      </c>
      <c r="M38" s="50" t="s">
        <v>106</v>
      </c>
      <c r="N38" s="50" t="s">
        <v>106</v>
      </c>
      <c r="O38" s="55"/>
      <c r="P38" s="55"/>
      <c r="Q38" s="55"/>
      <c r="R38" s="51"/>
      <c r="S38" s="52"/>
      <c r="T38" s="52"/>
      <c r="U38" s="76"/>
      <c r="V38" s="76"/>
      <c r="W38" s="76"/>
      <c r="X38" s="77"/>
      <c r="Y38" s="77"/>
      <c r="Z38" s="76"/>
      <c r="AA38" s="76"/>
      <c r="AB38" s="76"/>
      <c r="AC38" s="76"/>
      <c r="AD38" s="76"/>
      <c r="AE38" s="77"/>
      <c r="AF38" s="77"/>
      <c r="AG38" s="76">
        <v>2</v>
      </c>
      <c r="AH38" s="76">
        <v>2</v>
      </c>
      <c r="AI38" s="76"/>
      <c r="AJ38" s="76"/>
      <c r="AK38" s="76"/>
      <c r="AL38" s="77"/>
      <c r="AM38" s="77"/>
      <c r="AN38" s="78"/>
      <c r="AO38" s="78"/>
      <c r="AP38" s="78"/>
      <c r="AQ38" s="76"/>
      <c r="AR38" s="76"/>
      <c r="AS38" s="77"/>
      <c r="AT38" s="77"/>
      <c r="AU38" s="76"/>
      <c r="AV38" s="76"/>
      <c r="AW38" s="76"/>
      <c r="AX38" s="76"/>
      <c r="AY38" s="76"/>
      <c r="AZ38" s="77"/>
      <c r="BA38" s="77"/>
      <c r="BB38" s="76"/>
      <c r="BC38" s="76"/>
      <c r="BD38" s="76"/>
      <c r="BE38" s="76"/>
      <c r="BF38" s="76"/>
      <c r="BG38" s="77"/>
    </row>
    <row r="39" spans="1:59" s="53" customFormat="1" ht="75.599999999999994" customHeight="1" x14ac:dyDescent="0.45">
      <c r="A39" s="45" t="s">
        <v>210</v>
      </c>
      <c r="B39" s="68" t="s">
        <v>211</v>
      </c>
      <c r="C39" s="46" t="s">
        <v>125</v>
      </c>
      <c r="D39" s="46" t="s">
        <v>212</v>
      </c>
      <c r="E39" s="47"/>
      <c r="F39" s="48"/>
      <c r="G39" s="46" t="s">
        <v>224</v>
      </c>
      <c r="H39" s="46" t="s">
        <v>215</v>
      </c>
      <c r="I39" s="46" t="s">
        <v>127</v>
      </c>
      <c r="J39" s="46"/>
      <c r="K39" s="49" t="s">
        <v>106</v>
      </c>
      <c r="L39" s="49" t="s">
        <v>106</v>
      </c>
      <c r="M39" s="50" t="s">
        <v>106</v>
      </c>
      <c r="N39" s="50" t="s">
        <v>106</v>
      </c>
      <c r="O39" s="55"/>
      <c r="P39" s="55"/>
      <c r="Q39" s="55"/>
      <c r="R39" s="51"/>
      <c r="S39" s="52"/>
      <c r="T39" s="52"/>
      <c r="U39" s="76"/>
      <c r="V39" s="76"/>
      <c r="W39" s="76"/>
      <c r="X39" s="77"/>
      <c r="Y39" s="77"/>
      <c r="Z39" s="76"/>
      <c r="AA39" s="76"/>
      <c r="AB39" s="76"/>
      <c r="AC39" s="76"/>
      <c r="AD39" s="76"/>
      <c r="AE39" s="77"/>
      <c r="AF39" s="77"/>
      <c r="AG39" s="76"/>
      <c r="AH39" s="76"/>
      <c r="AI39" s="76">
        <v>2</v>
      </c>
      <c r="AJ39" s="76">
        <v>2</v>
      </c>
      <c r="AK39" s="76">
        <v>2</v>
      </c>
      <c r="AL39" s="77"/>
      <c r="AM39" s="77"/>
      <c r="AN39" s="78"/>
      <c r="AO39" s="78"/>
      <c r="AP39" s="78"/>
      <c r="AQ39" s="76"/>
      <c r="AR39" s="76"/>
      <c r="AS39" s="77"/>
      <c r="AT39" s="77"/>
      <c r="AU39" s="76"/>
      <c r="AV39" s="76"/>
      <c r="AW39" s="76"/>
      <c r="AX39" s="76"/>
      <c r="AY39" s="76"/>
      <c r="AZ39" s="77"/>
      <c r="BA39" s="77"/>
      <c r="BB39" s="76"/>
      <c r="BC39" s="76"/>
      <c r="BD39" s="76"/>
      <c r="BE39" s="76"/>
      <c r="BF39" s="76"/>
      <c r="BG39" s="77"/>
    </row>
    <row r="40" spans="1:59" s="53" customFormat="1" ht="75.599999999999994" customHeight="1" x14ac:dyDescent="0.45">
      <c r="A40" s="45" t="s">
        <v>220</v>
      </c>
      <c r="B40" s="68" t="s">
        <v>211</v>
      </c>
      <c r="C40" s="46" t="s">
        <v>125</v>
      </c>
      <c r="D40" s="46" t="s">
        <v>212</v>
      </c>
      <c r="E40" s="47" t="s">
        <v>213</v>
      </c>
      <c r="F40" s="48"/>
      <c r="G40" s="46" t="s">
        <v>225</v>
      </c>
      <c r="H40" s="46" t="s">
        <v>106</v>
      </c>
      <c r="I40" s="46" t="s">
        <v>127</v>
      </c>
      <c r="J40" s="46"/>
      <c r="K40" s="49" t="s">
        <v>106</v>
      </c>
      <c r="L40" s="49" t="s">
        <v>106</v>
      </c>
      <c r="M40" s="50" t="s">
        <v>106</v>
      </c>
      <c r="N40" s="50" t="s">
        <v>106</v>
      </c>
      <c r="O40" s="55"/>
      <c r="P40" s="55"/>
      <c r="Q40" s="55"/>
      <c r="R40" s="51"/>
      <c r="S40" s="52">
        <v>2</v>
      </c>
      <c r="T40" s="52">
        <v>2</v>
      </c>
      <c r="U40" s="52">
        <v>2</v>
      </c>
      <c r="V40" s="76"/>
      <c r="W40" s="76"/>
      <c r="X40" s="77"/>
      <c r="Y40" s="77"/>
      <c r="Z40" s="76">
        <v>2</v>
      </c>
      <c r="AA40" s="76">
        <v>2</v>
      </c>
      <c r="AB40" s="76">
        <v>2</v>
      </c>
      <c r="AC40" s="76">
        <v>2</v>
      </c>
      <c r="AD40" s="76"/>
      <c r="AE40" s="77"/>
      <c r="AF40" s="77"/>
      <c r="AG40" s="76">
        <v>2</v>
      </c>
      <c r="AH40" s="76"/>
      <c r="AI40" s="76"/>
      <c r="AJ40" s="76"/>
      <c r="AK40" s="76"/>
      <c r="AL40" s="77"/>
      <c r="AM40" s="77"/>
      <c r="AN40" s="78"/>
      <c r="AO40" s="78"/>
      <c r="AP40" s="78"/>
      <c r="AQ40" s="76"/>
      <c r="AR40" s="76"/>
      <c r="AS40" s="77"/>
      <c r="AT40" s="77"/>
      <c r="AU40" s="76"/>
      <c r="AV40" s="76"/>
      <c r="AW40" s="76"/>
      <c r="AX40" s="76"/>
      <c r="AY40" s="76"/>
      <c r="AZ40" s="77"/>
      <c r="BA40" s="77"/>
      <c r="BB40" s="76"/>
      <c r="BC40" s="76"/>
      <c r="BD40" s="76"/>
      <c r="BE40" s="76"/>
      <c r="BF40" s="76"/>
      <c r="BG40" s="77"/>
    </row>
    <row r="41" spans="1:59" s="53" customFormat="1" ht="75.599999999999994" customHeight="1" x14ac:dyDescent="0.45">
      <c r="A41" s="45" t="s">
        <v>226</v>
      </c>
      <c r="B41" s="68" t="s">
        <v>204</v>
      </c>
      <c r="C41" s="46" t="s">
        <v>82</v>
      </c>
      <c r="D41" s="46" t="s">
        <v>205</v>
      </c>
      <c r="E41" s="47" t="s">
        <v>213</v>
      </c>
      <c r="F41" s="48"/>
      <c r="G41" s="46" t="s">
        <v>227</v>
      </c>
      <c r="H41" s="46" t="s">
        <v>228</v>
      </c>
      <c r="I41" s="46" t="s">
        <v>207</v>
      </c>
      <c r="J41" s="46"/>
      <c r="K41" s="49">
        <v>62</v>
      </c>
      <c r="L41" s="49" t="s">
        <v>106</v>
      </c>
      <c r="M41" s="50">
        <v>0.8</v>
      </c>
      <c r="N41" s="50">
        <v>0.1</v>
      </c>
      <c r="O41" s="55"/>
      <c r="P41" s="55"/>
      <c r="Q41" s="55"/>
      <c r="R41" s="51"/>
      <c r="S41" s="76"/>
      <c r="T41" s="76"/>
      <c r="U41" s="76"/>
      <c r="V41" s="76"/>
      <c r="W41" s="52">
        <v>0</v>
      </c>
      <c r="X41" s="77"/>
      <c r="Y41" s="77"/>
      <c r="Z41" s="76">
        <v>2</v>
      </c>
      <c r="AA41" s="76">
        <v>2</v>
      </c>
      <c r="AB41" s="76"/>
      <c r="AC41" s="76"/>
      <c r="AD41" s="76"/>
      <c r="AE41" s="77"/>
      <c r="AF41" s="77"/>
      <c r="AG41" s="76">
        <v>2</v>
      </c>
      <c r="AH41" s="76">
        <v>2</v>
      </c>
      <c r="AI41" s="76">
        <v>2</v>
      </c>
      <c r="AJ41" s="76">
        <v>2</v>
      </c>
      <c r="AK41" s="76">
        <v>2</v>
      </c>
      <c r="AL41" s="77"/>
      <c r="AM41" s="77"/>
      <c r="AN41" s="78"/>
      <c r="AO41" s="78"/>
      <c r="AP41" s="78"/>
      <c r="AQ41" s="76"/>
      <c r="AR41" s="76"/>
      <c r="AS41" s="77"/>
      <c r="AT41" s="77"/>
      <c r="AU41" s="76"/>
      <c r="AV41" s="76"/>
      <c r="AW41" s="76"/>
      <c r="AX41" s="76"/>
      <c r="AY41" s="76"/>
      <c r="AZ41" s="77"/>
      <c r="BA41" s="77"/>
      <c r="BB41" s="76"/>
      <c r="BC41" s="76"/>
      <c r="BD41" s="76"/>
      <c r="BE41" s="76"/>
      <c r="BF41" s="76"/>
      <c r="BG41" s="77"/>
    </row>
    <row r="42" spans="1:59" s="53" customFormat="1" ht="75.599999999999994" customHeight="1" x14ac:dyDescent="0.45">
      <c r="A42" s="45" t="s">
        <v>229</v>
      </c>
      <c r="B42" s="68" t="s">
        <v>204</v>
      </c>
      <c r="C42" s="46" t="s">
        <v>82</v>
      </c>
      <c r="D42" s="46" t="s">
        <v>205</v>
      </c>
      <c r="E42" s="47" t="s">
        <v>213</v>
      </c>
      <c r="F42" s="48"/>
      <c r="G42" s="46" t="s">
        <v>230</v>
      </c>
      <c r="H42" s="46" t="s">
        <v>231</v>
      </c>
      <c r="I42" s="46" t="s">
        <v>207</v>
      </c>
      <c r="J42" s="46"/>
      <c r="K42" s="49">
        <v>62</v>
      </c>
      <c r="L42" s="49" t="s">
        <v>106</v>
      </c>
      <c r="M42" s="50">
        <v>0.8</v>
      </c>
      <c r="N42" s="50">
        <v>0.1</v>
      </c>
      <c r="O42" s="55"/>
      <c r="P42" s="55"/>
      <c r="Q42" s="55"/>
      <c r="R42" s="51"/>
      <c r="S42" s="76"/>
      <c r="T42" s="76"/>
      <c r="U42" s="76"/>
      <c r="V42" s="76"/>
      <c r="W42" s="52">
        <v>0</v>
      </c>
      <c r="X42" s="77"/>
      <c r="Y42" s="77"/>
      <c r="Z42" s="76"/>
      <c r="AA42" s="76"/>
      <c r="AB42" s="76">
        <v>2</v>
      </c>
      <c r="AC42" s="76">
        <v>2</v>
      </c>
      <c r="AD42" s="76">
        <v>2</v>
      </c>
      <c r="AE42" s="77"/>
      <c r="AF42" s="77"/>
      <c r="AG42" s="76">
        <v>2</v>
      </c>
      <c r="AH42" s="76">
        <v>2</v>
      </c>
      <c r="AI42" s="76">
        <v>2</v>
      </c>
      <c r="AJ42" s="76">
        <v>2</v>
      </c>
      <c r="AK42" s="76">
        <v>2</v>
      </c>
      <c r="AL42" s="77"/>
      <c r="AM42" s="77"/>
      <c r="AN42" s="78"/>
      <c r="AO42" s="78"/>
      <c r="AP42" s="78"/>
      <c r="AQ42" s="76"/>
      <c r="AR42" s="76"/>
      <c r="AS42" s="77"/>
      <c r="AT42" s="77"/>
      <c r="AU42" s="76"/>
      <c r="AV42" s="76"/>
      <c r="AW42" s="76"/>
      <c r="AX42" s="76"/>
      <c r="AY42" s="76"/>
      <c r="AZ42" s="77"/>
      <c r="BA42" s="77"/>
      <c r="BB42" s="76"/>
      <c r="BC42" s="76"/>
      <c r="BD42" s="76"/>
      <c r="BE42" s="76"/>
      <c r="BF42" s="76"/>
      <c r="BG42" s="77"/>
    </row>
    <row r="43" spans="1:59" s="53" customFormat="1" ht="75.599999999999994" customHeight="1" x14ac:dyDescent="0.45">
      <c r="A43" s="45" t="s">
        <v>232</v>
      </c>
      <c r="B43" s="68" t="s">
        <v>204</v>
      </c>
      <c r="C43" s="46" t="s">
        <v>82</v>
      </c>
      <c r="D43" s="46" t="s">
        <v>205</v>
      </c>
      <c r="E43" s="47" t="s">
        <v>213</v>
      </c>
      <c r="F43" s="48"/>
      <c r="G43" s="46" t="s">
        <v>233</v>
      </c>
      <c r="H43" s="46" t="s">
        <v>234</v>
      </c>
      <c r="I43" s="46" t="s">
        <v>207</v>
      </c>
      <c r="J43" s="46"/>
      <c r="K43" s="49">
        <v>62</v>
      </c>
      <c r="L43" s="49" t="s">
        <v>106</v>
      </c>
      <c r="M43" s="50">
        <v>0.8</v>
      </c>
      <c r="N43" s="50">
        <v>0.1</v>
      </c>
      <c r="O43" s="55"/>
      <c r="P43" s="55"/>
      <c r="Q43" s="55"/>
      <c r="R43" s="51"/>
      <c r="S43" s="52">
        <v>2</v>
      </c>
      <c r="T43" s="52">
        <v>2</v>
      </c>
      <c r="U43" s="52">
        <v>2</v>
      </c>
      <c r="V43" s="52">
        <v>2</v>
      </c>
      <c r="W43" s="52">
        <v>2</v>
      </c>
      <c r="X43" s="77"/>
      <c r="Y43" s="77"/>
      <c r="Z43" s="76"/>
      <c r="AA43" s="76"/>
      <c r="AB43" s="76"/>
      <c r="AC43" s="76"/>
      <c r="AD43" s="76"/>
      <c r="AE43" s="77"/>
      <c r="AF43" s="77"/>
      <c r="AG43" s="76">
        <v>2</v>
      </c>
      <c r="AH43" s="76">
        <v>2</v>
      </c>
      <c r="AI43" s="76">
        <v>2</v>
      </c>
      <c r="AJ43" s="76">
        <v>2</v>
      </c>
      <c r="AK43" s="76">
        <v>2</v>
      </c>
      <c r="AL43" s="77"/>
      <c r="AM43" s="77"/>
      <c r="AN43" s="78"/>
      <c r="AO43" s="78"/>
      <c r="AP43" s="78"/>
      <c r="AQ43" s="76"/>
      <c r="AR43" s="76"/>
      <c r="AS43" s="77"/>
      <c r="AT43" s="77"/>
      <c r="AU43" s="76"/>
      <c r="AV43" s="76"/>
      <c r="AW43" s="76"/>
      <c r="AX43" s="76"/>
      <c r="AY43" s="76"/>
      <c r="AZ43" s="77"/>
      <c r="BA43" s="77"/>
      <c r="BB43" s="76"/>
      <c r="BC43" s="76"/>
      <c r="BD43" s="76"/>
      <c r="BE43" s="76"/>
      <c r="BF43" s="76"/>
      <c r="BG43" s="77"/>
    </row>
    <row r="44" spans="1:59" s="53" customFormat="1" ht="75.599999999999994" customHeight="1" x14ac:dyDescent="0.45">
      <c r="A44" s="45" t="s">
        <v>235</v>
      </c>
      <c r="B44" s="68" t="s">
        <v>204</v>
      </c>
      <c r="C44" s="46" t="s">
        <v>82</v>
      </c>
      <c r="D44" s="46" t="s">
        <v>205</v>
      </c>
      <c r="E44" s="47" t="s">
        <v>213</v>
      </c>
      <c r="F44" s="48"/>
      <c r="G44" s="46" t="s">
        <v>236</v>
      </c>
      <c r="H44" s="46" t="s">
        <v>237</v>
      </c>
      <c r="I44" s="46" t="s">
        <v>207</v>
      </c>
      <c r="J44" s="46"/>
      <c r="K44" s="49">
        <v>62</v>
      </c>
      <c r="L44" s="49" t="s">
        <v>106</v>
      </c>
      <c r="M44" s="50">
        <v>0.8</v>
      </c>
      <c r="N44" s="50">
        <v>0.1</v>
      </c>
      <c r="O44" s="55"/>
      <c r="P44" s="55"/>
      <c r="Q44" s="55"/>
      <c r="R44" s="51"/>
      <c r="S44" s="52">
        <v>2</v>
      </c>
      <c r="T44" s="52">
        <v>2</v>
      </c>
      <c r="U44" s="52">
        <v>2</v>
      </c>
      <c r="V44" s="52">
        <v>2</v>
      </c>
      <c r="W44" s="52">
        <v>2</v>
      </c>
      <c r="X44" s="77"/>
      <c r="Y44" s="77"/>
      <c r="Z44" s="76"/>
      <c r="AA44" s="76"/>
      <c r="AB44" s="76"/>
      <c r="AC44" s="76"/>
      <c r="AD44" s="76"/>
      <c r="AE44" s="77"/>
      <c r="AF44" s="77"/>
      <c r="AG44" s="76">
        <v>2</v>
      </c>
      <c r="AH44" s="76">
        <v>2</v>
      </c>
      <c r="AI44" s="76">
        <v>2</v>
      </c>
      <c r="AJ44" s="76">
        <v>2</v>
      </c>
      <c r="AK44" s="76">
        <v>2</v>
      </c>
      <c r="AL44" s="77"/>
      <c r="AM44" s="77"/>
      <c r="AN44" s="78"/>
      <c r="AO44" s="78"/>
      <c r="AP44" s="78"/>
      <c r="AQ44" s="76"/>
      <c r="AR44" s="76"/>
      <c r="AS44" s="77"/>
      <c r="AT44" s="77"/>
      <c r="AU44" s="76"/>
      <c r="AV44" s="76"/>
      <c r="AW44" s="76"/>
      <c r="AX44" s="76"/>
      <c r="AY44" s="76"/>
      <c r="AZ44" s="77"/>
      <c r="BA44" s="77"/>
      <c r="BB44" s="76"/>
      <c r="BC44" s="76"/>
      <c r="BD44" s="76"/>
      <c r="BE44" s="76"/>
      <c r="BF44" s="76"/>
      <c r="BG44" s="77"/>
    </row>
    <row r="45" spans="1:59" s="53" customFormat="1" ht="75.599999999999994" customHeight="1" x14ac:dyDescent="0.45">
      <c r="A45" s="45" t="s">
        <v>226</v>
      </c>
      <c r="B45" s="68" t="s">
        <v>204</v>
      </c>
      <c r="C45" s="46" t="s">
        <v>125</v>
      </c>
      <c r="D45" s="46" t="s">
        <v>205</v>
      </c>
      <c r="E45" s="47" t="s">
        <v>213</v>
      </c>
      <c r="F45" s="48"/>
      <c r="G45" s="46" t="s">
        <v>238</v>
      </c>
      <c r="H45" s="46" t="s">
        <v>228</v>
      </c>
      <c r="I45" s="46" t="s">
        <v>132</v>
      </c>
      <c r="J45" s="46"/>
      <c r="K45" s="49" t="s">
        <v>106</v>
      </c>
      <c r="L45" s="49" t="s">
        <v>106</v>
      </c>
      <c r="M45" s="50" t="s">
        <v>106</v>
      </c>
      <c r="N45" s="50" t="s">
        <v>106</v>
      </c>
      <c r="O45" s="55"/>
      <c r="P45" s="55"/>
      <c r="Q45" s="55"/>
      <c r="R45" s="51"/>
      <c r="S45" s="52">
        <v>2</v>
      </c>
      <c r="T45" s="52">
        <v>2</v>
      </c>
      <c r="U45" s="76"/>
      <c r="V45" s="76"/>
      <c r="W45" s="76"/>
      <c r="X45" s="77"/>
      <c r="Y45" s="77"/>
      <c r="Z45" s="76">
        <v>2</v>
      </c>
      <c r="AA45" s="76">
        <v>2</v>
      </c>
      <c r="AB45" s="76">
        <v>2</v>
      </c>
      <c r="AC45" s="76">
        <v>2</v>
      </c>
      <c r="AD45" s="76">
        <v>2</v>
      </c>
      <c r="AE45" s="77"/>
      <c r="AF45" s="77"/>
      <c r="AG45" s="76">
        <v>2</v>
      </c>
      <c r="AH45" s="76">
        <v>2</v>
      </c>
      <c r="AI45" s="76">
        <v>2</v>
      </c>
      <c r="AJ45" s="76">
        <v>2</v>
      </c>
      <c r="AK45" s="76">
        <v>2</v>
      </c>
      <c r="AL45" s="77"/>
      <c r="AM45" s="77"/>
      <c r="AN45" s="78"/>
      <c r="AO45" s="78"/>
      <c r="AP45" s="78"/>
      <c r="AQ45" s="76"/>
      <c r="AR45" s="76"/>
      <c r="AS45" s="77"/>
      <c r="AT45" s="77"/>
      <c r="AU45" s="76"/>
      <c r="AV45" s="76"/>
      <c r="AW45" s="76"/>
      <c r="AX45" s="76"/>
      <c r="AY45" s="76"/>
      <c r="AZ45" s="77"/>
      <c r="BA45" s="77"/>
      <c r="BB45" s="76"/>
      <c r="BC45" s="76"/>
      <c r="BD45" s="76"/>
      <c r="BE45" s="76"/>
      <c r="BF45" s="76"/>
      <c r="BG45" s="77"/>
    </row>
    <row r="46" spans="1:59" s="53" customFormat="1" ht="75.599999999999994" customHeight="1" x14ac:dyDescent="0.45">
      <c r="A46" s="45" t="s">
        <v>239</v>
      </c>
      <c r="B46" s="68" t="s">
        <v>240</v>
      </c>
      <c r="C46" s="46" t="s">
        <v>125</v>
      </c>
      <c r="D46" s="46" t="s">
        <v>241</v>
      </c>
      <c r="E46" s="47" t="s">
        <v>213</v>
      </c>
      <c r="F46" s="48"/>
      <c r="G46" s="46" t="s">
        <v>242</v>
      </c>
      <c r="H46" s="46" t="s">
        <v>243</v>
      </c>
      <c r="I46" s="46" t="s">
        <v>132</v>
      </c>
      <c r="J46" s="46"/>
      <c r="K46" s="49" t="s">
        <v>106</v>
      </c>
      <c r="L46" s="49" t="s">
        <v>106</v>
      </c>
      <c r="M46" s="50" t="s">
        <v>106</v>
      </c>
      <c r="N46" s="50" t="s">
        <v>106</v>
      </c>
      <c r="O46" s="55"/>
      <c r="P46" s="55"/>
      <c r="Q46" s="55"/>
      <c r="R46" s="51"/>
      <c r="S46" s="76"/>
      <c r="T46" s="76"/>
      <c r="U46" s="76"/>
      <c r="V46" s="76"/>
      <c r="W46" s="76"/>
      <c r="X46" s="77"/>
      <c r="Y46" s="77"/>
      <c r="Z46" s="76"/>
      <c r="AA46" s="76"/>
      <c r="AB46" s="76"/>
      <c r="AC46" s="76">
        <v>2</v>
      </c>
      <c r="AD46" s="76">
        <v>2</v>
      </c>
      <c r="AE46" s="77"/>
      <c r="AF46" s="77"/>
      <c r="AG46" s="76"/>
      <c r="AH46" s="76"/>
      <c r="AI46" s="76"/>
      <c r="AJ46" s="76"/>
      <c r="AK46" s="76"/>
      <c r="AL46" s="77"/>
      <c r="AM46" s="77"/>
      <c r="AN46" s="78"/>
      <c r="AO46" s="78"/>
      <c r="AP46" s="78"/>
      <c r="AQ46" s="76"/>
      <c r="AR46" s="76"/>
      <c r="AS46" s="77"/>
      <c r="AT46" s="77"/>
      <c r="AU46" s="76"/>
      <c r="AV46" s="76"/>
      <c r="AW46" s="76"/>
      <c r="AX46" s="76"/>
      <c r="AY46" s="76"/>
      <c r="AZ46" s="77"/>
      <c r="BA46" s="77"/>
      <c r="BB46" s="76"/>
      <c r="BC46" s="76"/>
      <c r="BD46" s="76"/>
      <c r="BE46" s="76"/>
      <c r="BF46" s="76"/>
      <c r="BG46" s="77"/>
    </row>
    <row r="47" spans="1:59" s="53" customFormat="1" ht="75.599999999999994" customHeight="1" x14ac:dyDescent="0.45">
      <c r="A47" s="45" t="s">
        <v>290</v>
      </c>
      <c r="B47" s="68" t="s">
        <v>204</v>
      </c>
      <c r="C47" s="46" t="s">
        <v>82</v>
      </c>
      <c r="D47" s="80" t="s">
        <v>205</v>
      </c>
      <c r="E47" s="47" t="s">
        <v>213</v>
      </c>
      <c r="F47" s="48"/>
      <c r="G47" s="46" t="s">
        <v>291</v>
      </c>
      <c r="H47" s="46"/>
      <c r="I47" s="46" t="s">
        <v>207</v>
      </c>
      <c r="J47" s="46"/>
      <c r="K47" s="49"/>
      <c r="L47" s="49"/>
      <c r="M47" s="50"/>
      <c r="N47" s="50"/>
      <c r="O47" s="55"/>
      <c r="P47" s="55"/>
      <c r="Q47" s="55"/>
      <c r="R47" s="51"/>
      <c r="S47" s="76"/>
      <c r="T47" s="76"/>
      <c r="U47" s="76"/>
      <c r="V47" s="76"/>
      <c r="W47" s="76"/>
      <c r="X47" s="77"/>
      <c r="Y47" s="77"/>
      <c r="Z47" s="76"/>
      <c r="AA47" s="76"/>
      <c r="AB47" s="76"/>
      <c r="AC47" s="76"/>
      <c r="AD47" s="76"/>
      <c r="AE47" s="77"/>
      <c r="AF47" s="77"/>
      <c r="AG47" s="76"/>
      <c r="AH47" s="76"/>
      <c r="AI47" s="76"/>
      <c r="AJ47" s="76"/>
      <c r="AK47" s="76"/>
      <c r="AL47" s="77"/>
      <c r="AM47" s="77"/>
      <c r="AN47" s="78"/>
      <c r="AO47" s="78"/>
      <c r="AP47" s="78"/>
      <c r="AQ47" s="76">
        <v>1</v>
      </c>
      <c r="AR47" s="76">
        <v>1</v>
      </c>
      <c r="AS47" s="77"/>
      <c r="AT47" s="77"/>
      <c r="AU47" s="76"/>
      <c r="AV47" s="76"/>
      <c r="AW47" s="76"/>
      <c r="AX47" s="76"/>
      <c r="AY47" s="76"/>
      <c r="AZ47" s="77"/>
      <c r="BA47" s="77"/>
      <c r="BB47" s="76"/>
      <c r="BC47" s="76"/>
      <c r="BD47" s="76"/>
      <c r="BE47" s="76"/>
      <c r="BF47" s="76"/>
      <c r="BG47" s="77"/>
    </row>
    <row r="48" spans="1:59" s="53" customFormat="1" ht="75.599999999999994" customHeight="1" x14ac:dyDescent="0.45">
      <c r="A48" s="45" t="s">
        <v>293</v>
      </c>
      <c r="B48" s="68" t="s">
        <v>204</v>
      </c>
      <c r="C48" s="46" t="s">
        <v>82</v>
      </c>
      <c r="D48" s="80" t="s">
        <v>205</v>
      </c>
      <c r="E48" s="47" t="s">
        <v>213</v>
      </c>
      <c r="F48" s="48"/>
      <c r="G48" s="46" t="s">
        <v>292</v>
      </c>
      <c r="H48" s="46"/>
      <c r="I48" s="46" t="s">
        <v>207</v>
      </c>
      <c r="J48" s="46"/>
      <c r="K48" s="49"/>
      <c r="L48" s="49"/>
      <c r="M48" s="50"/>
      <c r="N48" s="50"/>
      <c r="O48" s="55"/>
      <c r="P48" s="55"/>
      <c r="Q48" s="55"/>
      <c r="R48" s="51"/>
      <c r="S48" s="76"/>
      <c r="T48" s="76"/>
      <c r="U48" s="76"/>
      <c r="V48" s="76"/>
      <c r="W48" s="76"/>
      <c r="X48" s="77"/>
      <c r="Y48" s="77"/>
      <c r="Z48" s="76"/>
      <c r="AA48" s="76"/>
      <c r="AB48" s="76"/>
      <c r="AC48" s="76"/>
      <c r="AD48" s="76"/>
      <c r="AE48" s="77"/>
      <c r="AF48" s="77"/>
      <c r="AG48" s="76"/>
      <c r="AH48" s="76"/>
      <c r="AI48" s="76"/>
      <c r="AJ48" s="76"/>
      <c r="AK48" s="76"/>
      <c r="AL48" s="77"/>
      <c r="AM48" s="77"/>
      <c r="AN48" s="78"/>
      <c r="AO48" s="78"/>
      <c r="AP48" s="78"/>
      <c r="AQ48" s="76"/>
      <c r="AR48" s="76">
        <v>1</v>
      </c>
      <c r="AS48" s="77"/>
      <c r="AT48" s="77"/>
      <c r="AU48" s="76">
        <v>1</v>
      </c>
      <c r="AV48" s="76">
        <v>1</v>
      </c>
      <c r="AW48" s="76">
        <v>1</v>
      </c>
      <c r="AX48" s="76"/>
      <c r="AY48" s="76"/>
      <c r="AZ48" s="77"/>
      <c r="BA48" s="77"/>
      <c r="BB48" s="76"/>
      <c r="BC48" s="76"/>
      <c r="BD48" s="76"/>
      <c r="BE48" s="76"/>
      <c r="BF48" s="76"/>
      <c r="BG48" s="77"/>
    </row>
    <row r="49" spans="1:59" s="53" customFormat="1" ht="75.599999999999994" customHeight="1" x14ac:dyDescent="0.45">
      <c r="A49" s="45" t="s">
        <v>294</v>
      </c>
      <c r="B49" s="68" t="s">
        <v>204</v>
      </c>
      <c r="C49" s="46" t="s">
        <v>82</v>
      </c>
      <c r="D49" s="80" t="s">
        <v>205</v>
      </c>
      <c r="E49" s="47" t="s">
        <v>213</v>
      </c>
      <c r="F49" s="48"/>
      <c r="G49" s="46" t="s">
        <v>296</v>
      </c>
      <c r="H49" s="46"/>
      <c r="I49" s="46" t="s">
        <v>207</v>
      </c>
      <c r="J49" s="46"/>
      <c r="K49" s="49"/>
      <c r="L49" s="49"/>
      <c r="M49" s="50"/>
      <c r="N49" s="50"/>
      <c r="O49" s="55"/>
      <c r="P49" s="55"/>
      <c r="Q49" s="55"/>
      <c r="R49" s="51"/>
      <c r="S49" s="76"/>
      <c r="T49" s="76"/>
      <c r="U49" s="76"/>
      <c r="V49" s="76"/>
      <c r="W49" s="76"/>
      <c r="X49" s="77"/>
      <c r="Y49" s="77"/>
      <c r="Z49" s="76"/>
      <c r="AA49" s="76"/>
      <c r="AB49" s="76"/>
      <c r="AC49" s="76"/>
      <c r="AD49" s="76"/>
      <c r="AE49" s="77"/>
      <c r="AF49" s="77"/>
      <c r="AG49" s="76"/>
      <c r="AH49" s="76"/>
      <c r="AI49" s="76"/>
      <c r="AJ49" s="76"/>
      <c r="AK49" s="76"/>
      <c r="AL49" s="77"/>
      <c r="AM49" s="77"/>
      <c r="AN49" s="78"/>
      <c r="AO49" s="78"/>
      <c r="AP49" s="78"/>
      <c r="AQ49" s="76"/>
      <c r="AR49" s="76"/>
      <c r="AS49" s="77"/>
      <c r="AT49" s="77"/>
      <c r="AU49" s="76"/>
      <c r="AV49" s="76"/>
      <c r="AW49" s="76">
        <v>1</v>
      </c>
      <c r="AX49" s="76">
        <v>1</v>
      </c>
      <c r="AY49" s="76"/>
      <c r="AZ49" s="77"/>
      <c r="BA49" s="77"/>
      <c r="BB49" s="76"/>
      <c r="BC49" s="76"/>
      <c r="BD49" s="76"/>
      <c r="BE49" s="76"/>
      <c r="BF49" s="76"/>
      <c r="BG49" s="77"/>
    </row>
    <row r="50" spans="1:59" s="53" customFormat="1" ht="75.599999999999994" customHeight="1" x14ac:dyDescent="0.45">
      <c r="A50" s="45" t="s">
        <v>295</v>
      </c>
      <c r="B50" s="68" t="s">
        <v>204</v>
      </c>
      <c r="C50" s="46" t="s">
        <v>82</v>
      </c>
      <c r="D50" s="80" t="s">
        <v>205</v>
      </c>
      <c r="E50" s="47" t="s">
        <v>213</v>
      </c>
      <c r="F50" s="48"/>
      <c r="G50" s="46" t="s">
        <v>297</v>
      </c>
      <c r="H50" s="46"/>
      <c r="I50" s="46" t="s">
        <v>207</v>
      </c>
      <c r="J50" s="46"/>
      <c r="K50" s="49"/>
      <c r="L50" s="49"/>
      <c r="M50" s="50"/>
      <c r="N50" s="50"/>
      <c r="O50" s="55"/>
      <c r="P50" s="55"/>
      <c r="Q50" s="55"/>
      <c r="R50" s="51"/>
      <c r="S50" s="76"/>
      <c r="T50" s="76"/>
      <c r="U50" s="76"/>
      <c r="V50" s="76"/>
      <c r="W50" s="76"/>
      <c r="X50" s="77"/>
      <c r="Y50" s="77"/>
      <c r="Z50" s="76"/>
      <c r="AA50" s="76"/>
      <c r="AB50" s="76"/>
      <c r="AC50" s="76"/>
      <c r="AD50" s="76"/>
      <c r="AE50" s="77"/>
      <c r="AF50" s="77"/>
      <c r="AG50" s="76"/>
      <c r="AH50" s="76"/>
      <c r="AI50" s="76"/>
      <c r="AJ50" s="76"/>
      <c r="AK50" s="76"/>
      <c r="AL50" s="77"/>
      <c r="AM50" s="77"/>
      <c r="AN50" s="78"/>
      <c r="AO50" s="78"/>
      <c r="AP50" s="78"/>
      <c r="AQ50" s="76"/>
      <c r="AR50" s="76"/>
      <c r="AS50" s="77"/>
      <c r="AT50" s="77"/>
      <c r="AU50" s="76"/>
      <c r="AV50" s="76"/>
      <c r="AW50" s="76"/>
      <c r="AX50" s="76">
        <v>1</v>
      </c>
      <c r="AY50" s="76">
        <v>1</v>
      </c>
      <c r="AZ50" s="77"/>
      <c r="BA50" s="77"/>
      <c r="BB50" s="76">
        <v>1</v>
      </c>
      <c r="BC50" s="76"/>
      <c r="BD50" s="76"/>
      <c r="BE50" s="76"/>
      <c r="BF50" s="76"/>
      <c r="BG50" s="77"/>
    </row>
    <row r="51" spans="1:59" s="53" customFormat="1" ht="75.599999999999994" customHeight="1" x14ac:dyDescent="0.45">
      <c r="A51" s="45" t="s">
        <v>298</v>
      </c>
      <c r="B51" s="68" t="s">
        <v>204</v>
      </c>
      <c r="C51" s="46" t="s">
        <v>82</v>
      </c>
      <c r="D51" s="80" t="s">
        <v>205</v>
      </c>
      <c r="E51" s="47" t="s">
        <v>213</v>
      </c>
      <c r="F51" s="48"/>
      <c r="G51" s="46" t="s">
        <v>301</v>
      </c>
      <c r="H51" s="46"/>
      <c r="I51" s="46" t="s">
        <v>207</v>
      </c>
      <c r="J51" s="46"/>
      <c r="K51" s="49"/>
      <c r="L51" s="49"/>
      <c r="M51" s="50"/>
      <c r="N51" s="50"/>
      <c r="O51" s="55"/>
      <c r="P51" s="55"/>
      <c r="Q51" s="55"/>
      <c r="R51" s="51"/>
      <c r="S51" s="76"/>
      <c r="T51" s="76"/>
      <c r="U51" s="76"/>
      <c r="V51" s="76"/>
      <c r="W51" s="76"/>
      <c r="X51" s="77"/>
      <c r="Y51" s="77"/>
      <c r="Z51" s="76"/>
      <c r="AA51" s="76"/>
      <c r="AB51" s="76"/>
      <c r="AC51" s="76"/>
      <c r="AD51" s="76"/>
      <c r="AE51" s="77"/>
      <c r="AF51" s="77"/>
      <c r="AG51" s="76"/>
      <c r="AH51" s="76"/>
      <c r="AI51" s="76"/>
      <c r="AJ51" s="76"/>
      <c r="AK51" s="76"/>
      <c r="AL51" s="77"/>
      <c r="AM51" s="77"/>
      <c r="AN51" s="78"/>
      <c r="AO51" s="78"/>
      <c r="AP51" s="78"/>
      <c r="AQ51" s="76"/>
      <c r="AR51" s="76"/>
      <c r="AS51" s="77"/>
      <c r="AT51" s="77"/>
      <c r="AU51" s="76"/>
      <c r="AV51" s="76"/>
      <c r="AW51" s="76">
        <v>1</v>
      </c>
      <c r="AX51" s="76">
        <v>1</v>
      </c>
      <c r="AY51" s="76">
        <v>1</v>
      </c>
      <c r="AZ51" s="77"/>
      <c r="BA51" s="77"/>
      <c r="BB51" s="76">
        <v>1</v>
      </c>
      <c r="BC51" s="76">
        <v>1</v>
      </c>
      <c r="BD51" s="76"/>
      <c r="BE51" s="76"/>
      <c r="BF51" s="76"/>
      <c r="BG51" s="77"/>
    </row>
    <row r="52" spans="1:59" s="53" customFormat="1" ht="75.599999999999994" customHeight="1" x14ac:dyDescent="0.45">
      <c r="A52" s="45" t="s">
        <v>299</v>
      </c>
      <c r="B52" s="68" t="s">
        <v>204</v>
      </c>
      <c r="C52" s="46" t="s">
        <v>82</v>
      </c>
      <c r="D52" s="80" t="s">
        <v>205</v>
      </c>
      <c r="E52" s="47" t="s">
        <v>213</v>
      </c>
      <c r="F52" s="48"/>
      <c r="G52" s="46" t="s">
        <v>302</v>
      </c>
      <c r="H52" s="46"/>
      <c r="I52" s="46" t="s">
        <v>207</v>
      </c>
      <c r="J52" s="46"/>
      <c r="K52" s="49"/>
      <c r="L52" s="49"/>
      <c r="M52" s="50"/>
      <c r="N52" s="50"/>
      <c r="O52" s="55"/>
      <c r="P52" s="55"/>
      <c r="Q52" s="55"/>
      <c r="R52" s="51"/>
      <c r="S52" s="76"/>
      <c r="T52" s="76"/>
      <c r="U52" s="76"/>
      <c r="V52" s="76"/>
      <c r="W52" s="76"/>
      <c r="X52" s="77"/>
      <c r="Y52" s="77"/>
      <c r="Z52" s="76"/>
      <c r="AA52" s="76"/>
      <c r="AB52" s="76"/>
      <c r="AC52" s="76"/>
      <c r="AD52" s="76"/>
      <c r="AE52" s="77"/>
      <c r="AF52" s="77"/>
      <c r="AG52" s="76"/>
      <c r="AH52" s="76"/>
      <c r="AI52" s="76"/>
      <c r="AJ52" s="76"/>
      <c r="AK52" s="76"/>
      <c r="AL52" s="77"/>
      <c r="AM52" s="77"/>
      <c r="AN52" s="78"/>
      <c r="AO52" s="78"/>
      <c r="AP52" s="78"/>
      <c r="AQ52" s="76"/>
      <c r="AR52" s="76"/>
      <c r="AS52" s="77"/>
      <c r="AT52" s="77"/>
      <c r="AU52" s="76"/>
      <c r="AV52" s="76"/>
      <c r="AW52" s="76"/>
      <c r="AX52" s="76"/>
      <c r="AY52" s="76"/>
      <c r="AZ52" s="77"/>
      <c r="BA52" s="77"/>
      <c r="BB52" s="76"/>
      <c r="BC52" s="76">
        <v>1</v>
      </c>
      <c r="BD52" s="76">
        <v>1</v>
      </c>
      <c r="BE52" s="76">
        <v>1</v>
      </c>
      <c r="BF52" s="76"/>
      <c r="BG52" s="77"/>
    </row>
    <row r="53" spans="1:59" s="53" customFormat="1" ht="75.599999999999994" customHeight="1" x14ac:dyDescent="0.45">
      <c r="A53" s="45" t="s">
        <v>300</v>
      </c>
      <c r="B53" s="68" t="s">
        <v>204</v>
      </c>
      <c r="C53" s="46" t="s">
        <v>82</v>
      </c>
      <c r="D53" s="80" t="s">
        <v>205</v>
      </c>
      <c r="E53" s="47" t="s">
        <v>213</v>
      </c>
      <c r="F53" s="48"/>
      <c r="G53" s="46" t="s">
        <v>303</v>
      </c>
      <c r="H53" s="46"/>
      <c r="I53" s="46" t="s">
        <v>207</v>
      </c>
      <c r="J53" s="46"/>
      <c r="K53" s="49"/>
      <c r="L53" s="49"/>
      <c r="M53" s="50"/>
      <c r="N53" s="50"/>
      <c r="O53" s="55"/>
      <c r="P53" s="55"/>
      <c r="Q53" s="55"/>
      <c r="R53" s="51"/>
      <c r="S53" s="76"/>
      <c r="T53" s="76"/>
      <c r="U53" s="76"/>
      <c r="V53" s="76"/>
      <c r="W53" s="76"/>
      <c r="X53" s="77"/>
      <c r="Y53" s="77"/>
      <c r="Z53" s="76"/>
      <c r="AA53" s="76"/>
      <c r="AB53" s="76"/>
      <c r="AC53" s="76"/>
      <c r="AD53" s="76"/>
      <c r="AE53" s="77"/>
      <c r="AF53" s="77"/>
      <c r="AG53" s="76"/>
      <c r="AH53" s="76"/>
      <c r="AI53" s="76"/>
      <c r="AJ53" s="76"/>
      <c r="AK53" s="76"/>
      <c r="AL53" s="77"/>
      <c r="AM53" s="77"/>
      <c r="AN53" s="78"/>
      <c r="AO53" s="78"/>
      <c r="AP53" s="78"/>
      <c r="AQ53" s="76"/>
      <c r="AR53" s="76"/>
      <c r="AS53" s="77"/>
      <c r="AT53" s="77"/>
      <c r="AU53" s="76"/>
      <c r="AV53" s="76"/>
      <c r="AW53" s="76"/>
      <c r="AX53" s="76"/>
      <c r="AY53" s="76"/>
      <c r="AZ53" s="77"/>
      <c r="BA53" s="77"/>
      <c r="BB53" s="76"/>
      <c r="BC53" s="76"/>
      <c r="BD53" s="76"/>
      <c r="BE53" s="76">
        <v>1</v>
      </c>
      <c r="BF53" s="76">
        <v>1</v>
      </c>
      <c r="BG53" s="77"/>
    </row>
    <row r="54" spans="1:59" s="53" customFormat="1" ht="75.599999999999994" customHeight="1" x14ac:dyDescent="0.45">
      <c r="A54" s="45" t="s">
        <v>239</v>
      </c>
      <c r="B54" s="68" t="s">
        <v>240</v>
      </c>
      <c r="C54" s="46" t="s">
        <v>82</v>
      </c>
      <c r="D54" s="46" t="s">
        <v>241</v>
      </c>
      <c r="E54" s="47" t="s">
        <v>213</v>
      </c>
      <c r="F54" s="48"/>
      <c r="G54" s="46" t="s">
        <v>244</v>
      </c>
      <c r="H54" s="46" t="s">
        <v>243</v>
      </c>
      <c r="I54" s="46" t="s">
        <v>207</v>
      </c>
      <c r="J54" s="46"/>
      <c r="K54" s="49">
        <v>20</v>
      </c>
      <c r="L54" s="49" t="s">
        <v>106</v>
      </c>
      <c r="M54" s="50">
        <v>0</v>
      </c>
      <c r="N54" s="50">
        <v>1</v>
      </c>
      <c r="O54" s="55"/>
      <c r="P54" s="55"/>
      <c r="Q54" s="55"/>
      <c r="R54" s="51"/>
      <c r="S54" s="76"/>
      <c r="T54" s="76"/>
      <c r="U54" s="76"/>
      <c r="V54" s="76"/>
      <c r="W54" s="76"/>
      <c r="X54" s="77"/>
      <c r="Y54" s="77"/>
      <c r="Z54" s="76"/>
      <c r="AA54" s="76"/>
      <c r="AB54" s="76"/>
      <c r="AC54" s="76"/>
      <c r="AD54" s="76"/>
      <c r="AE54" s="77"/>
      <c r="AF54" s="77"/>
      <c r="AG54" s="76"/>
      <c r="AH54" s="76"/>
      <c r="AI54" s="76"/>
      <c r="AJ54" s="76"/>
      <c r="AK54" s="76"/>
      <c r="AL54" s="77"/>
      <c r="AM54" s="77"/>
      <c r="AN54" s="78"/>
      <c r="AO54" s="78"/>
      <c r="AP54" s="78"/>
      <c r="AQ54" s="76"/>
      <c r="AR54" s="76"/>
      <c r="AS54" s="77"/>
      <c r="AT54" s="77"/>
      <c r="AU54" s="76"/>
      <c r="AV54" s="76"/>
      <c r="AW54" s="76"/>
      <c r="AX54" s="76"/>
      <c r="AY54" s="76"/>
      <c r="AZ54" s="77"/>
      <c r="BA54" s="77"/>
      <c r="BB54" s="76"/>
      <c r="BC54" s="76"/>
      <c r="BD54" s="76"/>
      <c r="BE54" s="76"/>
      <c r="BF54" s="76"/>
      <c r="BG54" s="77"/>
    </row>
    <row r="55" spans="1:59" s="53" customFormat="1" ht="75.599999999999994" customHeight="1" x14ac:dyDescent="0.45">
      <c r="A55" s="45" t="s">
        <v>315</v>
      </c>
      <c r="B55" s="68" t="s">
        <v>204</v>
      </c>
      <c r="C55" s="46" t="s">
        <v>125</v>
      </c>
      <c r="D55" s="80" t="s">
        <v>205</v>
      </c>
      <c r="E55" s="47"/>
      <c r="F55" s="48"/>
      <c r="G55" s="46" t="s">
        <v>314</v>
      </c>
      <c r="H55" s="46"/>
      <c r="I55" s="46" t="s">
        <v>132</v>
      </c>
      <c r="J55" s="46"/>
      <c r="K55" s="49" t="s">
        <v>106</v>
      </c>
      <c r="L55" s="49" t="s">
        <v>106</v>
      </c>
      <c r="M55" s="50" t="s">
        <v>106</v>
      </c>
      <c r="N55" s="50" t="s">
        <v>106</v>
      </c>
      <c r="O55" s="55"/>
      <c r="P55" s="55"/>
      <c r="Q55" s="55"/>
      <c r="R55" s="51"/>
      <c r="S55" s="76"/>
      <c r="T55" s="76"/>
      <c r="U55" s="76"/>
      <c r="V55" s="76"/>
      <c r="W55" s="76"/>
      <c r="X55" s="77"/>
      <c r="Y55" s="77"/>
      <c r="Z55" s="76"/>
      <c r="AA55" s="76"/>
      <c r="AB55" s="76"/>
      <c r="AC55" s="76"/>
      <c r="AD55" s="76"/>
      <c r="AE55" s="77"/>
      <c r="AF55" s="77"/>
      <c r="AG55" s="76"/>
      <c r="AH55" s="76"/>
      <c r="AI55" s="76"/>
      <c r="AJ55" s="76"/>
      <c r="AK55" s="76"/>
      <c r="AL55" s="77"/>
      <c r="AM55" s="77"/>
      <c r="AN55" s="78"/>
      <c r="AO55" s="78"/>
      <c r="AP55" s="78"/>
      <c r="AQ55" s="76">
        <v>1</v>
      </c>
      <c r="AR55" s="76">
        <v>1</v>
      </c>
      <c r="AS55" s="77"/>
      <c r="AT55" s="77"/>
      <c r="AU55" s="76">
        <v>1</v>
      </c>
      <c r="AV55" s="76"/>
      <c r="AW55" s="76"/>
      <c r="AX55" s="76"/>
      <c r="AY55" s="76"/>
      <c r="AZ55" s="77"/>
      <c r="BA55" s="77"/>
      <c r="BB55" s="76"/>
      <c r="BC55" s="76"/>
      <c r="BD55" s="76"/>
      <c r="BE55" s="76"/>
      <c r="BF55" s="76"/>
      <c r="BG55" s="77"/>
    </row>
    <row r="56" spans="1:59" s="53" customFormat="1" ht="75.599999999999994" customHeight="1" x14ac:dyDescent="0.45">
      <c r="A56" s="45" t="s">
        <v>316</v>
      </c>
      <c r="B56" s="68" t="s">
        <v>204</v>
      </c>
      <c r="C56" s="46" t="s">
        <v>125</v>
      </c>
      <c r="D56" s="80" t="s">
        <v>205</v>
      </c>
      <c r="E56" s="47"/>
      <c r="F56" s="48"/>
      <c r="G56" s="46" t="s">
        <v>317</v>
      </c>
      <c r="H56" s="46"/>
      <c r="I56" s="46" t="s">
        <v>132</v>
      </c>
      <c r="J56" s="46"/>
      <c r="K56" s="49" t="s">
        <v>106</v>
      </c>
      <c r="L56" s="49" t="s">
        <v>106</v>
      </c>
      <c r="M56" s="50" t="s">
        <v>106</v>
      </c>
      <c r="N56" s="50" t="s">
        <v>106</v>
      </c>
      <c r="O56" s="55"/>
      <c r="P56" s="55"/>
      <c r="Q56" s="55"/>
      <c r="R56" s="51"/>
      <c r="S56" s="76"/>
      <c r="T56" s="76"/>
      <c r="U56" s="76"/>
      <c r="V56" s="76"/>
      <c r="W56" s="76"/>
      <c r="X56" s="77"/>
      <c r="Y56" s="77"/>
      <c r="Z56" s="76"/>
      <c r="AA56" s="76"/>
      <c r="AB56" s="76"/>
      <c r="AC56" s="76"/>
      <c r="AD56" s="76"/>
      <c r="AE56" s="77"/>
      <c r="AF56" s="77"/>
      <c r="AG56" s="76"/>
      <c r="AH56" s="76"/>
      <c r="AI56" s="76"/>
      <c r="AJ56" s="76"/>
      <c r="AK56" s="76"/>
      <c r="AL56" s="77"/>
      <c r="AM56" s="77"/>
      <c r="AN56" s="78"/>
      <c r="AO56" s="78"/>
      <c r="AP56" s="78"/>
      <c r="AQ56" s="76"/>
      <c r="AR56" s="76"/>
      <c r="AS56" s="77"/>
      <c r="AT56" s="77"/>
      <c r="AU56" s="76"/>
      <c r="AV56" s="76">
        <v>1</v>
      </c>
      <c r="AW56" s="76">
        <v>1</v>
      </c>
      <c r="AX56" s="76">
        <v>1</v>
      </c>
      <c r="AY56" s="76"/>
      <c r="AZ56" s="77"/>
      <c r="BA56" s="77"/>
      <c r="BB56" s="76"/>
      <c r="BC56" s="76"/>
      <c r="BD56" s="76"/>
      <c r="BE56" s="76"/>
      <c r="BF56" s="76"/>
      <c r="BG56" s="77"/>
    </row>
    <row r="57" spans="1:59" s="53" customFormat="1" ht="75.599999999999994" customHeight="1" x14ac:dyDescent="0.45">
      <c r="A57" s="45" t="s">
        <v>318</v>
      </c>
      <c r="B57" s="68" t="s">
        <v>204</v>
      </c>
      <c r="C57" s="46" t="s">
        <v>125</v>
      </c>
      <c r="D57" s="80" t="s">
        <v>205</v>
      </c>
      <c r="E57" s="47"/>
      <c r="F57" s="48"/>
      <c r="G57" s="46" t="s">
        <v>319</v>
      </c>
      <c r="H57" s="46"/>
      <c r="I57" s="46" t="s">
        <v>132</v>
      </c>
      <c r="J57" s="46"/>
      <c r="K57" s="49" t="s">
        <v>106</v>
      </c>
      <c r="L57" s="49" t="s">
        <v>106</v>
      </c>
      <c r="M57" s="50" t="s">
        <v>106</v>
      </c>
      <c r="N57" s="50" t="s">
        <v>106</v>
      </c>
      <c r="O57" s="55"/>
      <c r="P57" s="55"/>
      <c r="Q57" s="55"/>
      <c r="R57" s="51"/>
      <c r="S57" s="76"/>
      <c r="T57" s="76"/>
      <c r="U57" s="76"/>
      <c r="V57" s="76"/>
      <c r="W57" s="76"/>
      <c r="X57" s="77"/>
      <c r="Y57" s="77"/>
      <c r="Z57" s="76"/>
      <c r="AA57" s="76"/>
      <c r="AB57" s="76"/>
      <c r="AC57" s="76"/>
      <c r="AD57" s="76"/>
      <c r="AE57" s="77"/>
      <c r="AF57" s="77"/>
      <c r="AG57" s="76"/>
      <c r="AH57" s="76"/>
      <c r="AI57" s="76"/>
      <c r="AJ57" s="76"/>
      <c r="AK57" s="76"/>
      <c r="AL57" s="77"/>
      <c r="AM57" s="77"/>
      <c r="AN57" s="78"/>
      <c r="AO57" s="78"/>
      <c r="AP57" s="78"/>
      <c r="AQ57" s="76"/>
      <c r="AR57" s="76"/>
      <c r="AS57" s="77"/>
      <c r="AT57" s="77"/>
      <c r="AU57" s="76"/>
      <c r="AV57" s="76"/>
      <c r="AW57" s="76"/>
      <c r="AX57" s="76"/>
      <c r="AY57" s="76">
        <v>1</v>
      </c>
      <c r="AZ57" s="77"/>
      <c r="BA57" s="77"/>
      <c r="BB57" s="76">
        <v>1</v>
      </c>
      <c r="BC57" s="76">
        <v>1</v>
      </c>
      <c r="BD57" s="76"/>
      <c r="BE57" s="76"/>
      <c r="BF57" s="76"/>
      <c r="BG57" s="77"/>
    </row>
    <row r="58" spans="1:59" s="53" customFormat="1" ht="75.599999999999994" customHeight="1" x14ac:dyDescent="0.45">
      <c r="A58" s="45" t="s">
        <v>321</v>
      </c>
      <c r="B58" s="68" t="s">
        <v>204</v>
      </c>
      <c r="C58" s="46" t="s">
        <v>125</v>
      </c>
      <c r="D58" s="80" t="s">
        <v>205</v>
      </c>
      <c r="E58" s="47"/>
      <c r="F58" s="48"/>
      <c r="G58" s="46" t="s">
        <v>320</v>
      </c>
      <c r="H58" s="46"/>
      <c r="I58" s="46" t="s">
        <v>132</v>
      </c>
      <c r="J58" s="46"/>
      <c r="K58" s="49" t="s">
        <v>106</v>
      </c>
      <c r="L58" s="49" t="s">
        <v>106</v>
      </c>
      <c r="M58" s="50" t="s">
        <v>106</v>
      </c>
      <c r="N58" s="50" t="s">
        <v>106</v>
      </c>
      <c r="O58" s="55"/>
      <c r="P58" s="55"/>
      <c r="Q58" s="55"/>
      <c r="R58" s="51"/>
      <c r="S58" s="76"/>
      <c r="T58" s="76"/>
      <c r="U58" s="76"/>
      <c r="V58" s="76"/>
      <c r="W58" s="76"/>
      <c r="X58" s="77"/>
      <c r="Y58" s="77"/>
      <c r="Z58" s="76"/>
      <c r="AA58" s="76"/>
      <c r="AB58" s="76"/>
      <c r="AC58" s="76"/>
      <c r="AD58" s="76"/>
      <c r="AE58" s="77"/>
      <c r="AF58" s="77"/>
      <c r="AG58" s="76"/>
      <c r="AH58" s="76"/>
      <c r="AI58" s="76"/>
      <c r="AJ58" s="76"/>
      <c r="AK58" s="76"/>
      <c r="AL58" s="77"/>
      <c r="AM58" s="77"/>
      <c r="AN58" s="78"/>
      <c r="AO58" s="78"/>
      <c r="AP58" s="78"/>
      <c r="AQ58" s="76"/>
      <c r="AR58" s="76"/>
      <c r="AS58" s="77"/>
      <c r="AT58" s="77"/>
      <c r="AU58" s="76"/>
      <c r="AV58" s="76"/>
      <c r="AW58" s="76"/>
      <c r="AX58" s="76"/>
      <c r="AY58" s="76"/>
      <c r="AZ58" s="77"/>
      <c r="BA58" s="77"/>
      <c r="BB58" s="76"/>
      <c r="BC58" s="76"/>
      <c r="BD58" s="76">
        <v>1</v>
      </c>
      <c r="BE58" s="76">
        <v>1</v>
      </c>
      <c r="BF58" s="76">
        <v>1</v>
      </c>
      <c r="BG58" s="77"/>
    </row>
    <row r="59" spans="1:59" s="53" customFormat="1" ht="75.599999999999994" customHeight="1" x14ac:dyDescent="0.45">
      <c r="A59" s="45" t="s">
        <v>245</v>
      </c>
      <c r="B59" s="68" t="s">
        <v>240</v>
      </c>
      <c r="C59" s="46" t="s">
        <v>125</v>
      </c>
      <c r="D59" s="46" t="s">
        <v>241</v>
      </c>
      <c r="E59" s="47" t="s">
        <v>213</v>
      </c>
      <c r="F59" s="48"/>
      <c r="G59" s="46" t="s">
        <v>246</v>
      </c>
      <c r="H59" s="46" t="s">
        <v>247</v>
      </c>
      <c r="I59" s="46" t="s">
        <v>132</v>
      </c>
      <c r="J59" s="46"/>
      <c r="K59" s="49" t="s">
        <v>106</v>
      </c>
      <c r="L59" s="49" t="s">
        <v>106</v>
      </c>
      <c r="M59" s="50" t="s">
        <v>106</v>
      </c>
      <c r="N59" s="50" t="s">
        <v>106</v>
      </c>
      <c r="O59" s="55"/>
      <c r="P59" s="55"/>
      <c r="Q59" s="55"/>
      <c r="R59" s="51"/>
      <c r="S59" s="52">
        <v>2</v>
      </c>
      <c r="T59" s="52">
        <v>2</v>
      </c>
      <c r="U59" s="52">
        <v>2</v>
      </c>
      <c r="V59" s="76"/>
      <c r="W59" s="76"/>
      <c r="X59" s="77"/>
      <c r="Y59" s="77"/>
      <c r="Z59" s="76"/>
      <c r="AA59" s="76"/>
      <c r="AB59" s="76"/>
      <c r="AC59" s="76"/>
      <c r="AD59" s="76"/>
      <c r="AE59" s="77"/>
      <c r="AF59" s="77"/>
      <c r="AG59" s="76"/>
      <c r="AH59" s="76"/>
      <c r="AI59" s="76">
        <v>2</v>
      </c>
      <c r="AJ59" s="76">
        <v>2</v>
      </c>
      <c r="AK59" s="76">
        <v>2</v>
      </c>
      <c r="AL59" s="77"/>
      <c r="AM59" s="77"/>
      <c r="AN59" s="78"/>
      <c r="AO59" s="78"/>
      <c r="AP59" s="78"/>
      <c r="AQ59" s="76"/>
      <c r="AR59" s="76"/>
      <c r="AS59" s="77"/>
      <c r="AT59" s="77"/>
      <c r="AU59" s="76"/>
      <c r="AV59" s="76"/>
      <c r="AW59" s="76"/>
      <c r="AX59" s="76"/>
      <c r="AY59" s="76"/>
      <c r="AZ59" s="77"/>
      <c r="BA59" s="77"/>
      <c r="BB59" s="76"/>
      <c r="BC59" s="76"/>
      <c r="BD59" s="76"/>
      <c r="BE59" s="76"/>
      <c r="BF59" s="76"/>
      <c r="BG59" s="77"/>
    </row>
    <row r="60" spans="1:59" s="53" customFormat="1" ht="75.599999999999994" customHeight="1" x14ac:dyDescent="0.45">
      <c r="A60" s="45" t="s">
        <v>245</v>
      </c>
      <c r="B60" s="68" t="s">
        <v>240</v>
      </c>
      <c r="C60" s="46" t="s">
        <v>82</v>
      </c>
      <c r="D60" s="46" t="s">
        <v>241</v>
      </c>
      <c r="E60" s="47" t="s">
        <v>213</v>
      </c>
      <c r="F60" s="48"/>
      <c r="G60" s="46" t="s">
        <v>244</v>
      </c>
      <c r="H60" s="46" t="s">
        <v>247</v>
      </c>
      <c r="I60" s="46" t="s">
        <v>207</v>
      </c>
      <c r="J60" s="46"/>
      <c r="K60" s="49">
        <v>20</v>
      </c>
      <c r="L60" s="49" t="s">
        <v>106</v>
      </c>
      <c r="M60" s="50">
        <v>0</v>
      </c>
      <c r="N60" s="50">
        <v>1</v>
      </c>
      <c r="O60" s="55"/>
      <c r="P60" s="55"/>
      <c r="Q60" s="55"/>
      <c r="R60" s="51"/>
      <c r="S60" s="76"/>
      <c r="T60" s="76"/>
      <c r="U60" s="76"/>
      <c r="V60" s="76"/>
      <c r="W60" s="76"/>
      <c r="X60" s="77"/>
      <c r="Y60" s="77"/>
      <c r="Z60" s="76"/>
      <c r="AA60" s="76"/>
      <c r="AB60" s="76"/>
      <c r="AC60" s="76"/>
      <c r="AD60" s="76"/>
      <c r="AE60" s="77"/>
      <c r="AF60" s="77"/>
      <c r="AG60" s="76"/>
      <c r="AH60" s="76"/>
      <c r="AI60" s="76"/>
      <c r="AJ60" s="76"/>
      <c r="AK60" s="76"/>
      <c r="AL60" s="77"/>
      <c r="AM60" s="77"/>
      <c r="AN60" s="78"/>
      <c r="AO60" s="78"/>
      <c r="AP60" s="78"/>
      <c r="AQ60" s="76"/>
      <c r="AR60" s="76"/>
      <c r="AS60" s="77"/>
      <c r="AT60" s="77"/>
      <c r="AU60" s="76"/>
      <c r="AV60" s="76"/>
      <c r="AW60" s="76"/>
      <c r="AX60" s="76"/>
      <c r="AY60" s="76"/>
      <c r="AZ60" s="77"/>
      <c r="BA60" s="77"/>
      <c r="BB60" s="76"/>
      <c r="BC60" s="76"/>
      <c r="BD60" s="76"/>
      <c r="BE60" s="76"/>
      <c r="BF60" s="76"/>
      <c r="BG60" s="77"/>
    </row>
    <row r="61" spans="1:59" s="53" customFormat="1" ht="75.599999999999994" customHeight="1" x14ac:dyDescent="0.45">
      <c r="A61" s="45" t="s">
        <v>248</v>
      </c>
      <c r="B61" s="68" t="s">
        <v>240</v>
      </c>
      <c r="C61" s="46" t="s">
        <v>125</v>
      </c>
      <c r="D61" s="46" t="s">
        <v>241</v>
      </c>
      <c r="E61" s="47" t="s">
        <v>213</v>
      </c>
      <c r="F61" s="48"/>
      <c r="G61" s="46" t="s">
        <v>249</v>
      </c>
      <c r="H61" s="46" t="s">
        <v>250</v>
      </c>
      <c r="I61" s="46" t="s">
        <v>132</v>
      </c>
      <c r="J61" s="46"/>
      <c r="K61" s="49" t="s">
        <v>106</v>
      </c>
      <c r="L61" s="49" t="s">
        <v>106</v>
      </c>
      <c r="M61" s="50" t="s">
        <v>106</v>
      </c>
      <c r="N61" s="50" t="s">
        <v>106</v>
      </c>
      <c r="O61" s="55"/>
      <c r="P61" s="55"/>
      <c r="Q61" s="55"/>
      <c r="R61" s="51"/>
      <c r="S61" s="76"/>
      <c r="T61" s="52">
        <v>2</v>
      </c>
      <c r="U61" s="52">
        <v>2</v>
      </c>
      <c r="V61" s="52">
        <v>2</v>
      </c>
      <c r="W61" s="76"/>
      <c r="X61" s="77"/>
      <c r="Y61" s="77"/>
      <c r="Z61" s="76"/>
      <c r="AA61" s="76"/>
      <c r="AB61" s="76"/>
      <c r="AC61" s="76"/>
      <c r="AD61" s="76"/>
      <c r="AE61" s="77"/>
      <c r="AF61" s="77"/>
      <c r="AG61" s="76"/>
      <c r="AH61" s="76"/>
      <c r="AI61" s="76">
        <v>2</v>
      </c>
      <c r="AJ61" s="76">
        <v>2</v>
      </c>
      <c r="AK61" s="76">
        <v>2</v>
      </c>
      <c r="AL61" s="77"/>
      <c r="AM61" s="77"/>
      <c r="AN61" s="78"/>
      <c r="AO61" s="78"/>
      <c r="AP61" s="78"/>
      <c r="AQ61" s="76"/>
      <c r="AR61" s="76"/>
      <c r="AS61" s="77"/>
      <c r="AT61" s="77"/>
      <c r="AU61" s="76"/>
      <c r="AV61" s="76"/>
      <c r="AW61" s="76"/>
      <c r="AX61" s="76"/>
      <c r="AY61" s="76"/>
      <c r="AZ61" s="77"/>
      <c r="BA61" s="77"/>
      <c r="BB61" s="76"/>
      <c r="BC61" s="76"/>
      <c r="BD61" s="76"/>
      <c r="BE61" s="76"/>
      <c r="BF61" s="76"/>
      <c r="BG61" s="77"/>
    </row>
    <row r="62" spans="1:59" s="53" customFormat="1" ht="75.599999999999994" customHeight="1" x14ac:dyDescent="0.45">
      <c r="A62" s="45" t="s">
        <v>248</v>
      </c>
      <c r="B62" s="68" t="s">
        <v>240</v>
      </c>
      <c r="C62" s="46" t="s">
        <v>82</v>
      </c>
      <c r="D62" s="46" t="s">
        <v>241</v>
      </c>
      <c r="E62" s="47" t="s">
        <v>213</v>
      </c>
      <c r="F62" s="48"/>
      <c r="G62" s="46" t="s">
        <v>244</v>
      </c>
      <c r="H62" s="46" t="s">
        <v>250</v>
      </c>
      <c r="I62" s="46" t="s">
        <v>207</v>
      </c>
      <c r="J62" s="46"/>
      <c r="K62" s="49">
        <v>20</v>
      </c>
      <c r="L62" s="49" t="s">
        <v>106</v>
      </c>
      <c r="M62" s="50">
        <v>0</v>
      </c>
      <c r="N62" s="50">
        <v>0</v>
      </c>
      <c r="O62" s="55"/>
      <c r="P62" s="55"/>
      <c r="Q62" s="55"/>
      <c r="R62" s="51"/>
      <c r="S62" s="76"/>
      <c r="T62" s="76"/>
      <c r="U62" s="76"/>
      <c r="V62" s="76"/>
      <c r="W62" s="76"/>
      <c r="X62" s="77"/>
      <c r="Y62" s="77"/>
      <c r="Z62" s="76"/>
      <c r="AA62" s="76"/>
      <c r="AB62" s="76"/>
      <c r="AC62" s="76"/>
      <c r="AD62" s="76"/>
      <c r="AE62" s="77"/>
      <c r="AF62" s="77"/>
      <c r="AG62" s="76"/>
      <c r="AH62" s="76"/>
      <c r="AI62" s="76"/>
      <c r="AJ62" s="76"/>
      <c r="AK62" s="76"/>
      <c r="AL62" s="77"/>
      <c r="AM62" s="77"/>
      <c r="AN62" s="78"/>
      <c r="AO62" s="78"/>
      <c r="AP62" s="78"/>
      <c r="AQ62" s="76"/>
      <c r="AR62" s="76"/>
      <c r="AS62" s="77"/>
      <c r="AT62" s="77"/>
      <c r="AU62" s="76"/>
      <c r="AV62" s="76"/>
      <c r="AW62" s="76"/>
      <c r="AX62" s="76"/>
      <c r="AY62" s="76"/>
      <c r="AZ62" s="77"/>
      <c r="BA62" s="77"/>
      <c r="BB62" s="76"/>
      <c r="BC62" s="76"/>
      <c r="BD62" s="76"/>
      <c r="BE62" s="76"/>
      <c r="BF62" s="76"/>
      <c r="BG62" s="77"/>
    </row>
    <row r="63" spans="1:59" s="53" customFormat="1" ht="75.599999999999994" customHeight="1" x14ac:dyDescent="0.45">
      <c r="A63" s="45" t="s">
        <v>251</v>
      </c>
      <c r="B63" s="68" t="s">
        <v>240</v>
      </c>
      <c r="C63" s="46" t="s">
        <v>125</v>
      </c>
      <c r="D63" s="46" t="s">
        <v>241</v>
      </c>
      <c r="E63" s="47" t="s">
        <v>213</v>
      </c>
      <c r="F63" s="48"/>
      <c r="G63" s="46" t="s">
        <v>252</v>
      </c>
      <c r="H63" s="46" t="s">
        <v>253</v>
      </c>
      <c r="I63" s="46" t="s">
        <v>132</v>
      </c>
      <c r="J63" s="46"/>
      <c r="K63" s="49" t="s">
        <v>106</v>
      </c>
      <c r="L63" s="49" t="s">
        <v>106</v>
      </c>
      <c r="M63" s="50" t="s">
        <v>106</v>
      </c>
      <c r="N63" s="50" t="s">
        <v>106</v>
      </c>
      <c r="O63" s="55"/>
      <c r="P63" s="55"/>
      <c r="Q63" s="55"/>
      <c r="R63" s="51"/>
      <c r="S63" s="76"/>
      <c r="T63" s="76"/>
      <c r="U63" s="52">
        <v>2</v>
      </c>
      <c r="V63" s="52">
        <v>2</v>
      </c>
      <c r="W63" s="52">
        <v>2</v>
      </c>
      <c r="X63" s="77"/>
      <c r="Y63" s="77"/>
      <c r="Z63" s="76"/>
      <c r="AA63" s="76"/>
      <c r="AB63" s="76"/>
      <c r="AC63" s="76"/>
      <c r="AD63" s="76"/>
      <c r="AE63" s="77"/>
      <c r="AF63" s="77"/>
      <c r="AG63" s="76">
        <v>2</v>
      </c>
      <c r="AH63" s="76">
        <v>2</v>
      </c>
      <c r="AI63" s="76"/>
      <c r="AJ63" s="76"/>
      <c r="AK63" s="76"/>
      <c r="AL63" s="77"/>
      <c r="AM63" s="77"/>
      <c r="AN63" s="78"/>
      <c r="AO63" s="78"/>
      <c r="AP63" s="78"/>
      <c r="AQ63" s="76"/>
      <c r="AR63" s="76"/>
      <c r="AS63" s="77"/>
      <c r="AT63" s="77"/>
      <c r="AU63" s="76"/>
      <c r="AV63" s="76"/>
      <c r="AW63" s="76"/>
      <c r="AX63" s="76"/>
      <c r="AY63" s="76"/>
      <c r="AZ63" s="77"/>
      <c r="BA63" s="77"/>
      <c r="BB63" s="76"/>
      <c r="BC63" s="76"/>
      <c r="BD63" s="76"/>
      <c r="BE63" s="76"/>
      <c r="BF63" s="76"/>
      <c r="BG63" s="77"/>
    </row>
    <row r="64" spans="1:59" s="53" customFormat="1" ht="75.599999999999994" customHeight="1" x14ac:dyDescent="0.45">
      <c r="A64" s="45" t="s">
        <v>251</v>
      </c>
      <c r="B64" s="68" t="s">
        <v>240</v>
      </c>
      <c r="C64" s="46" t="s">
        <v>82</v>
      </c>
      <c r="D64" s="46" t="s">
        <v>241</v>
      </c>
      <c r="E64" s="47" t="s">
        <v>213</v>
      </c>
      <c r="F64" s="48"/>
      <c r="G64" s="46" t="s">
        <v>244</v>
      </c>
      <c r="H64" s="46" t="s">
        <v>253</v>
      </c>
      <c r="I64" s="46" t="s">
        <v>207</v>
      </c>
      <c r="J64" s="46"/>
      <c r="K64" s="49">
        <v>20</v>
      </c>
      <c r="L64" s="49" t="s">
        <v>106</v>
      </c>
      <c r="M64" s="50">
        <v>0</v>
      </c>
      <c r="N64" s="50">
        <v>0</v>
      </c>
      <c r="O64" s="55"/>
      <c r="P64" s="55"/>
      <c r="Q64" s="55"/>
      <c r="R64" s="51"/>
      <c r="S64" s="76"/>
      <c r="T64" s="76"/>
      <c r="U64" s="76"/>
      <c r="V64" s="76"/>
      <c r="W64" s="76"/>
      <c r="X64" s="77"/>
      <c r="Y64" s="77"/>
      <c r="Z64" s="76"/>
      <c r="AA64" s="76"/>
      <c r="AB64" s="76"/>
      <c r="AC64" s="76"/>
      <c r="AD64" s="76"/>
      <c r="AE64" s="77"/>
      <c r="AF64" s="77"/>
      <c r="AG64" s="76"/>
      <c r="AH64" s="76"/>
      <c r="AI64" s="76"/>
      <c r="AJ64" s="76"/>
      <c r="AK64" s="76"/>
      <c r="AL64" s="77"/>
      <c r="AM64" s="77"/>
      <c r="AN64" s="78"/>
      <c r="AO64" s="78"/>
      <c r="AP64" s="78"/>
      <c r="AQ64" s="76"/>
      <c r="AR64" s="76"/>
      <c r="AS64" s="77"/>
      <c r="AT64" s="77"/>
      <c r="AU64" s="76"/>
      <c r="AV64" s="76"/>
      <c r="AW64" s="76"/>
      <c r="AX64" s="76"/>
      <c r="AY64" s="76"/>
      <c r="AZ64" s="77"/>
      <c r="BA64" s="77"/>
      <c r="BB64" s="76"/>
      <c r="BC64" s="76"/>
      <c r="BD64" s="76"/>
      <c r="BE64" s="76"/>
      <c r="BF64" s="76"/>
      <c r="BG64" s="77"/>
    </row>
  </sheetData>
  <sheetProtection formatCells="0" insertRows="0" deleteRows="0"/>
  <autoFilter ref="A5:AL64" xr:uid="{8AC1B199-1857-4498-B73F-442B728C308F}"/>
  <mergeCells count="9">
    <mergeCell ref="AU2:AW2"/>
    <mergeCell ref="AY2:BA2"/>
    <mergeCell ref="BC2:BE2"/>
    <mergeCell ref="R3:X3"/>
    <mergeCell ref="Y3:AE3"/>
    <mergeCell ref="AF3:AL3"/>
    <mergeCell ref="AM3:AS3"/>
    <mergeCell ref="AT3:AZ3"/>
    <mergeCell ref="BA3:BG3"/>
  </mergeCells>
  <dataValidations count="1">
    <dataValidation type="whole" allowBlank="1" showInputMessage="1" showErrorMessage="1" sqref="BB2 AT2 AX2 R6:BG64" xr:uid="{7A4AFF81-3B08-4E06-ADB4-AED2A9F401FE}">
      <formula1>0</formula1>
      <formula2>2</formula2>
    </dataValidation>
  </dataValidations>
  <pageMargins left="0.51181102362204722" right="0.51181102362204722" top="0.39370078740157483" bottom="0.39370078740157483" header="0.31496062992125984" footer="0.31496062992125984"/>
  <pageSetup paperSize="9" scale="30" fitToHeight="0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542" id="{A75BDEC6-ADB5-44DB-B373-EC377776AC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R6:R64</xm:sqref>
        </x14:conditionalFormatting>
        <x14:conditionalFormatting xmlns:xm="http://schemas.microsoft.com/office/excel/2006/main">
          <x14:cfRule type="iconSet" priority="456" id="{F5D54D7F-7DDD-4FFC-8D7A-6642C587E5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S6</xm:sqref>
        </x14:conditionalFormatting>
        <x14:conditionalFormatting xmlns:xm="http://schemas.microsoft.com/office/excel/2006/main">
          <x14:cfRule type="iconSet" priority="269" id="{868ADF1C-7337-43EF-B32A-78931EF7DAE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S23</xm:sqref>
        </x14:conditionalFormatting>
        <x14:conditionalFormatting xmlns:xm="http://schemas.microsoft.com/office/excel/2006/main">
          <x14:cfRule type="iconSet" priority="439" id="{62661FE6-D4C3-4DDF-9ECF-235358A2DAA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S24:S30 S7:S22</xm:sqref>
        </x14:conditionalFormatting>
        <x14:conditionalFormatting xmlns:xm="http://schemas.microsoft.com/office/excel/2006/main">
          <x14:cfRule type="iconSet" priority="430" id="{E21A93B0-32A3-4417-A57A-9A7894E38A5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S31</xm:sqref>
        </x14:conditionalFormatting>
        <x14:conditionalFormatting xmlns:xm="http://schemas.microsoft.com/office/excel/2006/main">
          <x14:cfRule type="iconSet" priority="418" id="{36F479B0-84E0-4AB0-A89F-7C8E87F1C1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S32:S35</xm:sqref>
        </x14:conditionalFormatting>
        <x14:conditionalFormatting xmlns:xm="http://schemas.microsoft.com/office/excel/2006/main">
          <x14:cfRule type="iconSet" priority="385" id="{0BFA568D-3E52-405A-80B1-29B511A255C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S41</xm:sqref>
        </x14:conditionalFormatting>
        <x14:conditionalFormatting xmlns:xm="http://schemas.microsoft.com/office/excel/2006/main">
          <x14:cfRule type="iconSet" priority="393" id="{BE69BDD2-BF13-44B0-86BB-D5225A6B86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S42</xm:sqref>
        </x14:conditionalFormatting>
        <x14:conditionalFormatting xmlns:xm="http://schemas.microsoft.com/office/excel/2006/main">
          <x14:cfRule type="iconSet" priority="263" id="{BADD6119-CEC3-48FC-88DB-97E9B7AC52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S45</xm:sqref>
        </x14:conditionalFormatting>
        <x14:conditionalFormatting xmlns:xm="http://schemas.microsoft.com/office/excel/2006/main">
          <x14:cfRule type="iconSet" priority="261" id="{624AEB7C-4EF3-4660-BBCD-8771A45622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S59</xm:sqref>
        </x14:conditionalFormatting>
        <x14:conditionalFormatting xmlns:xm="http://schemas.microsoft.com/office/excel/2006/main">
          <x14:cfRule type="iconSet" priority="399" id="{8643BAA9-977C-4134-8242-2786AB63BD9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S60:S64 S46:S58</xm:sqref>
        </x14:conditionalFormatting>
        <x14:conditionalFormatting xmlns:xm="http://schemas.microsoft.com/office/excel/2006/main">
          <x14:cfRule type="iconSet" priority="271" id="{052D2172-4E89-4493-A91F-5895AC5250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S36:T36</xm:sqref>
        </x14:conditionalFormatting>
        <x14:conditionalFormatting xmlns:xm="http://schemas.microsoft.com/office/excel/2006/main">
          <x14:cfRule type="iconSet" priority="268" id="{FD1590EF-C68F-44DD-8951-26502404BA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S37:T39</xm:sqref>
        </x14:conditionalFormatting>
        <x14:conditionalFormatting xmlns:xm="http://schemas.microsoft.com/office/excel/2006/main">
          <x14:cfRule type="iconSet" priority="264" id="{195A0898-8D10-4CFE-845B-6C20CF545A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S40:U40</xm:sqref>
        </x14:conditionalFormatting>
        <x14:conditionalFormatting xmlns:xm="http://schemas.microsoft.com/office/excel/2006/main">
          <x14:cfRule type="iconSet" priority="370" id="{019ABEEE-B6C4-4DD8-9221-6991F52231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S41:U41</xm:sqref>
        </x14:conditionalFormatting>
        <x14:conditionalFormatting xmlns:xm="http://schemas.microsoft.com/office/excel/2006/main">
          <x14:cfRule type="iconSet" priority="267" id="{ECB33BA0-63BD-48AD-8FB4-E21ABD2F7A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S43:W43</xm:sqref>
        </x14:conditionalFormatting>
        <x14:conditionalFormatting xmlns:xm="http://schemas.microsoft.com/office/excel/2006/main">
          <x14:cfRule type="iconSet" priority="266" id="{32B7E800-6707-46EB-A2C9-829A1797FB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S44:W44</xm:sqref>
        </x14:conditionalFormatting>
        <x14:conditionalFormatting xmlns:xm="http://schemas.microsoft.com/office/excel/2006/main">
          <x14:cfRule type="iconSet" priority="429" id="{A9CA845A-F2A0-4003-A03D-3EB621A9F1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T31 T20:W20</xm:sqref>
        </x14:conditionalFormatting>
        <x14:conditionalFormatting xmlns:xm="http://schemas.microsoft.com/office/excel/2006/main">
          <x14:cfRule type="iconSet" priority="384" id="{0803C40D-4F23-4E5D-B412-D1F10048D1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T42</xm:sqref>
        </x14:conditionalFormatting>
        <x14:conditionalFormatting xmlns:xm="http://schemas.microsoft.com/office/excel/2006/main">
          <x14:cfRule type="iconSet" priority="262" id="{EED3EE39-825C-4AB8-B369-98ADA27F22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T45</xm:sqref>
        </x14:conditionalFormatting>
        <x14:conditionalFormatting xmlns:xm="http://schemas.microsoft.com/office/excel/2006/main">
          <x14:cfRule type="iconSet" priority="302" id="{005D9057-4EEA-4B8B-BF70-C0BF619465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T63</xm:sqref>
        </x14:conditionalFormatting>
        <x14:conditionalFormatting xmlns:xm="http://schemas.microsoft.com/office/excel/2006/main">
          <x14:cfRule type="iconSet" priority="437" id="{30AC0D9F-4BD7-4F8D-82EB-74D7C62A653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T23:U23 T6:U6</xm:sqref>
        </x14:conditionalFormatting>
        <x14:conditionalFormatting xmlns:xm="http://schemas.microsoft.com/office/excel/2006/main">
          <x14:cfRule type="iconSet" priority="1546" id="{B3DB5D99-FD0D-4246-BAA1-A2F51491488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T46:U53</xm:sqref>
        </x14:conditionalFormatting>
        <x14:conditionalFormatting xmlns:xm="http://schemas.microsoft.com/office/excel/2006/main">
          <x14:cfRule type="iconSet" priority="360" id="{153EB07A-BD77-43BB-AD67-0A3404C8890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T54:U58</xm:sqref>
        </x14:conditionalFormatting>
        <x14:conditionalFormatting xmlns:xm="http://schemas.microsoft.com/office/excel/2006/main">
          <x14:cfRule type="iconSet" priority="260" id="{71CB1F3C-2CD9-4D6A-926E-F233B7153E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T59:U59</xm:sqref>
        </x14:conditionalFormatting>
        <x14:conditionalFormatting xmlns:xm="http://schemas.microsoft.com/office/excel/2006/main">
          <x14:cfRule type="iconSet" priority="366" id="{0D718D6F-9A8F-4C95-8CCF-73AAA9C49D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T60:U60</xm:sqref>
        </x14:conditionalFormatting>
        <x14:conditionalFormatting xmlns:xm="http://schemas.microsoft.com/office/excel/2006/main">
          <x14:cfRule type="iconSet" priority="331" id="{987B9382-0E1A-49BC-BC01-25CD8C7790A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T62:U62</xm:sqref>
        </x14:conditionalFormatting>
        <x14:conditionalFormatting xmlns:xm="http://schemas.microsoft.com/office/excel/2006/main">
          <x14:cfRule type="iconSet" priority="312" id="{E4DFF33B-84A1-4247-AEED-096D031F354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T64:U64</xm:sqref>
        </x14:conditionalFormatting>
        <x14:conditionalFormatting xmlns:xm="http://schemas.microsoft.com/office/excel/2006/main">
          <x14:cfRule type="iconSet" priority="259" id="{C337F3B6-C72D-4313-A271-6B736CDEA9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T61:V61</xm:sqref>
        </x14:conditionalFormatting>
        <x14:conditionalFormatting xmlns:xm="http://schemas.microsoft.com/office/excel/2006/main">
          <x14:cfRule type="iconSet" priority="248" id="{45DC0CD2-FFCA-4D9F-8785-05E54466AD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T7:W18</xm:sqref>
        </x14:conditionalFormatting>
        <x14:conditionalFormatting xmlns:xm="http://schemas.microsoft.com/office/excel/2006/main">
          <x14:cfRule type="iconSet" priority="112" id="{D03D8567-9280-494B-931E-6D0B9B5C4C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T19:W19</xm:sqref>
        </x14:conditionalFormatting>
        <x14:conditionalFormatting xmlns:xm="http://schemas.microsoft.com/office/excel/2006/main">
          <x14:cfRule type="iconSet" priority="220" id="{871ACAD3-4A72-4327-B87C-EB26E163F5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T22:W22</xm:sqref>
        </x14:conditionalFormatting>
        <x14:conditionalFormatting xmlns:xm="http://schemas.microsoft.com/office/excel/2006/main">
          <x14:cfRule type="iconSet" priority="227" id="{81F565D0-5E9E-4DAC-AFD3-0768310F70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T27:W27</xm:sqref>
        </x14:conditionalFormatting>
        <x14:conditionalFormatting xmlns:xm="http://schemas.microsoft.com/office/excel/2006/main">
          <x14:cfRule type="iconSet" priority="234" id="{71045612-715D-489B-81D2-4B66BC85C62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T28:W28</xm:sqref>
        </x14:conditionalFormatting>
        <x14:conditionalFormatting xmlns:xm="http://schemas.microsoft.com/office/excel/2006/main">
          <x14:cfRule type="iconSet" priority="242" id="{623BFFE6-B797-4C6E-8571-A0051F0B4B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T29:W30 T21:W21 T24:W26</xm:sqref>
        </x14:conditionalFormatting>
        <x14:conditionalFormatting xmlns:xm="http://schemas.microsoft.com/office/excel/2006/main">
          <x14:cfRule type="iconSet" priority="368" id="{68BC6BF4-EE33-4B2A-8515-F48CC07C6A4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U41</xm:sqref>
        </x14:conditionalFormatting>
        <x14:conditionalFormatting xmlns:xm="http://schemas.microsoft.com/office/excel/2006/main">
          <x14:cfRule type="iconSet" priority="394" id="{B275EBAC-CE41-45FC-A5C8-196D596059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U42</xm:sqref>
        </x14:conditionalFormatting>
        <x14:conditionalFormatting xmlns:xm="http://schemas.microsoft.com/office/excel/2006/main">
          <x14:cfRule type="iconSet" priority="445" id="{0F12E222-9C11-4B91-A693-C0E8F9DF41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U45</xm:sqref>
        </x14:conditionalFormatting>
        <x14:conditionalFormatting xmlns:xm="http://schemas.microsoft.com/office/excel/2006/main">
          <x14:cfRule type="iconSet" priority="258" id="{F85C52C4-F446-494F-9C96-2765B3E5E5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U63</xm:sqref>
        </x14:conditionalFormatting>
        <x14:conditionalFormatting xmlns:xm="http://schemas.microsoft.com/office/excel/2006/main">
          <x14:cfRule type="iconSet" priority="265" id="{861D0E3A-C165-49D7-B306-9A5AB53002E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U31:W31</xm:sqref>
        </x14:conditionalFormatting>
        <x14:conditionalFormatting xmlns:xm="http://schemas.microsoft.com/office/excel/2006/main">
          <x14:cfRule type="iconSet" priority="272" id="{57C580AC-A006-4317-9AFA-2F61D0EFF6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U32:W35</xm:sqref>
        </x14:conditionalFormatting>
        <x14:conditionalFormatting xmlns:xm="http://schemas.microsoft.com/office/excel/2006/main">
          <x14:cfRule type="iconSet" priority="434" id="{E484FE10-8B76-42E4-82A1-5A278F6FB98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U36:W36 T32:T35</xm:sqref>
        </x14:conditionalFormatting>
        <x14:conditionalFormatting xmlns:xm="http://schemas.microsoft.com/office/excel/2006/main">
          <x14:cfRule type="iconSet" priority="413" id="{E74E7E26-42C6-483C-A299-E92EFFBD61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U37:W39 V40</xm:sqref>
        </x14:conditionalFormatting>
        <x14:conditionalFormatting xmlns:xm="http://schemas.microsoft.com/office/excel/2006/main">
          <x14:cfRule type="iconSet" priority="369" id="{E27A6764-5B94-4A61-A25B-ED718764B6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V41:V42</xm:sqref>
        </x14:conditionalFormatting>
        <x14:conditionalFormatting xmlns:xm="http://schemas.microsoft.com/office/excel/2006/main">
          <x14:cfRule type="iconSet" priority="379" id="{F7101882-4552-49A7-941E-D276F59B545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V45</xm:sqref>
        </x14:conditionalFormatting>
        <x14:conditionalFormatting xmlns:xm="http://schemas.microsoft.com/office/excel/2006/main">
          <x14:cfRule type="iconSet" priority="397" id="{E5E8846C-A726-4D76-B39D-81CDF42D26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V62 V46:V60 V64</xm:sqref>
        </x14:conditionalFormatting>
        <x14:conditionalFormatting xmlns:xm="http://schemas.microsoft.com/office/excel/2006/main">
          <x14:cfRule type="iconSet" priority="257" id="{79D67EF7-9642-4FA3-9B37-74D786C4CB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V63</xm:sqref>
        </x14:conditionalFormatting>
        <x14:conditionalFormatting xmlns:xm="http://schemas.microsoft.com/office/excel/2006/main">
          <x14:cfRule type="iconSet" priority="273" id="{F1997DC4-6396-436B-AC59-BCAE06D34A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V23:W23 V6:W6</xm:sqref>
        </x14:conditionalFormatting>
        <x14:conditionalFormatting xmlns:xm="http://schemas.microsoft.com/office/excel/2006/main">
          <x14:cfRule type="iconSet" priority="412" id="{4314A88C-A323-4A0D-9056-5634F5EF716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W40</xm:sqref>
        </x14:conditionalFormatting>
        <x14:conditionalFormatting xmlns:xm="http://schemas.microsoft.com/office/excel/2006/main">
          <x14:cfRule type="iconSet" priority="270" id="{AE14C554-535D-4313-8520-41F9DCBF24E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W41:W42</xm:sqref>
        </x14:conditionalFormatting>
        <x14:conditionalFormatting xmlns:xm="http://schemas.microsoft.com/office/excel/2006/main">
          <x14:cfRule type="iconSet" priority="378" id="{A25CF36A-192A-4BE7-9E3B-B50C68B4C84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W45</xm:sqref>
        </x14:conditionalFormatting>
        <x14:conditionalFormatting xmlns:xm="http://schemas.microsoft.com/office/excel/2006/main">
          <x14:cfRule type="iconSet" priority="256" id="{EDA7BA91-6AF4-4D97-B4C2-F2242DD81B5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W63</xm:sqref>
        </x14:conditionalFormatting>
        <x14:conditionalFormatting xmlns:xm="http://schemas.microsoft.com/office/excel/2006/main">
          <x14:cfRule type="iconSet" priority="398" id="{C4A1CF59-5BC4-4D5C-8021-CB5EC73AB1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W64 W46:W62</xm:sqref>
        </x14:conditionalFormatting>
        <x14:conditionalFormatting xmlns:xm="http://schemas.microsoft.com/office/excel/2006/main">
          <x14:cfRule type="iconSet" priority="274" id="{59DBBDD2-7818-4997-A609-4EA0B9A88C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Z19:Z20</xm:sqref>
        </x14:conditionalFormatting>
        <x14:conditionalFormatting xmlns:xm="http://schemas.microsoft.com/office/excel/2006/main">
          <x14:cfRule type="iconSet" priority="255" id="{A7EFD9C0-E531-4C0B-B9CB-47B32B46B22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Z23</xm:sqref>
        </x14:conditionalFormatting>
        <x14:conditionalFormatting xmlns:xm="http://schemas.microsoft.com/office/excel/2006/main">
          <x14:cfRule type="iconSet" priority="230" id="{2B2692CE-F55E-4F24-8FA8-AEEA019A12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Z28</xm:sqref>
        </x14:conditionalFormatting>
        <x14:conditionalFormatting xmlns:xm="http://schemas.microsoft.com/office/excel/2006/main">
          <x14:cfRule type="iconSet" priority="284" id="{5B4B6B1E-F22C-4A41-B90D-28C0EC0458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Z31</xm:sqref>
        </x14:conditionalFormatting>
        <x14:conditionalFormatting xmlns:xm="http://schemas.microsoft.com/office/excel/2006/main">
          <x14:cfRule type="iconSet" priority="383" id="{01AE62AC-8C17-48F4-B4F2-D3105EAA32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Z42:Z43</xm:sqref>
        </x14:conditionalFormatting>
        <x14:conditionalFormatting xmlns:xm="http://schemas.microsoft.com/office/excel/2006/main">
          <x14:cfRule type="iconSet" priority="1552" id="{F582F787-05F2-407D-AF2D-7784866255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Z46:Z53</xm:sqref>
        </x14:conditionalFormatting>
        <x14:conditionalFormatting xmlns:xm="http://schemas.microsoft.com/office/excel/2006/main">
          <x14:cfRule type="iconSet" priority="337" id="{91FC5C35-A82B-49C3-BD47-EC25D2645DB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Z59</xm:sqref>
        </x14:conditionalFormatting>
        <x14:conditionalFormatting xmlns:xm="http://schemas.microsoft.com/office/excel/2006/main">
          <x14:cfRule type="iconSet" priority="318" id="{2D80DA9E-43F5-4C8F-93B5-846752BC24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Z61</xm:sqref>
        </x14:conditionalFormatting>
        <x14:conditionalFormatting xmlns:xm="http://schemas.microsoft.com/office/excel/2006/main">
          <x14:cfRule type="iconSet" priority="297" id="{C9F4F71A-F8DD-4F80-BB16-430324D137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Z63</xm:sqref>
        </x14:conditionalFormatting>
        <x14:conditionalFormatting xmlns:xm="http://schemas.microsoft.com/office/excel/2006/main">
          <x14:cfRule type="iconSet" priority="97" id="{57415D60-1009-478D-8189-BEBBD9AE5AB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Z41:AA41</xm:sqref>
        </x14:conditionalFormatting>
        <x14:conditionalFormatting xmlns:xm="http://schemas.microsoft.com/office/excel/2006/main">
          <x14:cfRule type="iconSet" priority="377" id="{FCAA9417-517D-4BDB-AE59-442C2865A7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Z45:AA45</xm:sqref>
        </x14:conditionalFormatting>
        <x14:conditionalFormatting xmlns:xm="http://schemas.microsoft.com/office/excel/2006/main">
          <x14:cfRule type="iconSet" priority="358" id="{3F9EA18F-2A8D-448B-BB38-5B9569891E4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Z54:AA58</xm:sqref>
        </x14:conditionalFormatting>
        <x14:conditionalFormatting xmlns:xm="http://schemas.microsoft.com/office/excel/2006/main">
          <x14:cfRule type="iconSet" priority="251" id="{528ED4C4-834C-40A6-9F94-9452DEAEA00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Z6:AC6</xm:sqref>
        </x14:conditionalFormatting>
        <x14:conditionalFormatting xmlns:xm="http://schemas.microsoft.com/office/excel/2006/main">
          <x14:cfRule type="iconSet" priority="446" id="{14B5473D-FC3D-428B-A87A-61EAF1CAC6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Z44:AC44</xm:sqref>
        </x14:conditionalFormatting>
        <x14:conditionalFormatting xmlns:xm="http://schemas.microsoft.com/office/excel/2006/main">
          <x14:cfRule type="iconSet" priority="364" id="{96F26999-44CC-44DF-B2A9-B4DFFEF41A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Z60:AC60</xm:sqref>
        </x14:conditionalFormatting>
        <x14:conditionalFormatting xmlns:xm="http://schemas.microsoft.com/office/excel/2006/main">
          <x14:cfRule type="iconSet" priority="329" id="{79A420C2-515E-40F1-B112-579B5DB5400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Z62:AC62</xm:sqref>
        </x14:conditionalFormatting>
        <x14:conditionalFormatting xmlns:xm="http://schemas.microsoft.com/office/excel/2006/main">
          <x14:cfRule type="iconSet" priority="310" id="{09604B34-BC64-434F-A478-541C83AAD4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Z64:AC64</xm:sqref>
        </x14:conditionalFormatting>
        <x14:conditionalFormatting xmlns:xm="http://schemas.microsoft.com/office/excel/2006/main">
          <x14:cfRule type="iconSet" priority="244" id="{530CAF1F-B78D-4561-9022-CD23F564885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Z7:AD18</xm:sqref>
        </x14:conditionalFormatting>
        <x14:conditionalFormatting xmlns:xm="http://schemas.microsoft.com/office/excel/2006/main">
          <x14:cfRule type="iconSet" priority="216" id="{63B3849D-146F-4C2C-8C77-E3FD8D290FB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Z22:AD22</xm:sqref>
        </x14:conditionalFormatting>
        <x14:conditionalFormatting xmlns:xm="http://schemas.microsoft.com/office/excel/2006/main">
          <x14:cfRule type="iconSet" priority="223" id="{6BBBB89E-E3FA-44BA-888B-03C4A440C8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Z27:AD27</xm:sqref>
        </x14:conditionalFormatting>
        <x14:conditionalFormatting xmlns:xm="http://schemas.microsoft.com/office/excel/2006/main">
          <x14:cfRule type="iconSet" priority="238" id="{2514D7AB-B89C-47A2-B7B5-D3F64D681AE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Z29:AD29 Z21:AD21 Z24:AD26 Z30</xm:sqref>
        </x14:conditionalFormatting>
        <x14:conditionalFormatting xmlns:xm="http://schemas.microsoft.com/office/excel/2006/main">
          <x14:cfRule type="iconSet" priority="416" id="{55F4ACA0-6DEC-44E6-870E-237492A2919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Z32:AD36</xm:sqref>
        </x14:conditionalFormatting>
        <x14:conditionalFormatting xmlns:xm="http://schemas.microsoft.com/office/excel/2006/main">
          <x14:cfRule type="iconSet" priority="411" id="{D2AEA254-B045-454B-92AF-96CF0EC731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Z37:AD39</xm:sqref>
        </x14:conditionalFormatting>
        <x14:conditionalFormatting xmlns:xm="http://schemas.microsoft.com/office/excel/2006/main">
          <x14:cfRule type="iconSet" priority="408" id="{297EFB31-B8AF-4F69-A1EB-3651ABD9663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Z40:AD40</xm:sqref>
        </x14:conditionalFormatting>
        <x14:conditionalFormatting xmlns:xm="http://schemas.microsoft.com/office/excel/2006/main">
          <x14:cfRule type="iconSet" priority="254" id="{13CFD846-0065-4A38-8049-4931C499D8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AA23</xm:sqref>
        </x14:conditionalFormatting>
        <x14:conditionalFormatting xmlns:xm="http://schemas.microsoft.com/office/excel/2006/main">
          <x14:cfRule type="iconSet" priority="93" id="{18BAE7B7-88B6-4E34-BE13-5E18726D281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AA30</xm:sqref>
        </x14:conditionalFormatting>
        <x14:conditionalFormatting xmlns:xm="http://schemas.microsoft.com/office/excel/2006/main">
          <x14:cfRule type="iconSet" priority="390" id="{23E985AB-38A4-42A5-AD67-7611F46BB9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AA42</xm:sqref>
        </x14:conditionalFormatting>
        <x14:conditionalFormatting xmlns:xm="http://schemas.microsoft.com/office/excel/2006/main">
          <x14:cfRule type="iconSet" priority="382" id="{F0C26B31-A472-4DB6-9FD6-536DB8F10BA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AA43</xm:sqref>
        </x14:conditionalFormatting>
        <x14:conditionalFormatting xmlns:xm="http://schemas.microsoft.com/office/excel/2006/main">
          <x14:cfRule type="iconSet" priority="1553" id="{D5EC5637-5EFC-4515-8D25-B50E223799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AA46:AA53</xm:sqref>
        </x14:conditionalFormatting>
        <x14:conditionalFormatting xmlns:xm="http://schemas.microsoft.com/office/excel/2006/main">
          <x14:cfRule type="iconSet" priority="336" id="{632668B6-2CB6-4775-9D57-A3E6CEEF522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AA59</xm:sqref>
        </x14:conditionalFormatting>
        <x14:conditionalFormatting xmlns:xm="http://schemas.microsoft.com/office/excel/2006/main">
          <x14:cfRule type="iconSet" priority="317" id="{8743F0FC-255F-4E98-AAA1-095C2D53CE0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AA61</xm:sqref>
        </x14:conditionalFormatting>
        <x14:conditionalFormatting xmlns:xm="http://schemas.microsoft.com/office/excel/2006/main">
          <x14:cfRule type="iconSet" priority="296" id="{55C76BF5-7236-49D6-9C75-8E2CB07FD4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AA63</xm:sqref>
        </x14:conditionalFormatting>
        <x14:conditionalFormatting xmlns:xm="http://schemas.microsoft.com/office/excel/2006/main">
          <x14:cfRule type="iconSet" priority="200" id="{E480EF8B-A906-4A94-BAD5-83175D5BF95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AA31:AC31</xm:sqref>
        </x14:conditionalFormatting>
        <x14:conditionalFormatting xmlns:xm="http://schemas.microsoft.com/office/excel/2006/main">
          <x14:cfRule type="iconSet" priority="109" id="{A7069979-1FA2-4CFF-A091-A9810A806D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AA19:AD19</xm:sqref>
        </x14:conditionalFormatting>
        <x14:conditionalFormatting xmlns:xm="http://schemas.microsoft.com/office/excel/2006/main">
          <x14:cfRule type="iconSet" priority="250" id="{8F8B40B0-C940-4134-8F10-690CB0C9CC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AA20:AD20</xm:sqref>
        </x14:conditionalFormatting>
        <x14:conditionalFormatting xmlns:xm="http://schemas.microsoft.com/office/excel/2006/main">
          <x14:cfRule type="iconSet" priority="229" id="{1D6AC776-8DCA-4586-946B-A5FDF75AF5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AA28:AD28</xm:sqref>
        </x14:conditionalFormatting>
        <x14:conditionalFormatting xmlns:xm="http://schemas.microsoft.com/office/excel/2006/main">
          <x14:cfRule type="iconSet" priority="253" id="{BB1B6A34-AEFB-49A6-932E-B73075D6EC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AB23</xm:sqref>
        </x14:conditionalFormatting>
        <x14:conditionalFormatting xmlns:xm="http://schemas.microsoft.com/office/excel/2006/main">
          <x14:cfRule type="iconSet" priority="94" id="{36DFA2EE-72B7-4F19-8A3A-13987EC5F15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AB30</xm:sqref>
        </x14:conditionalFormatting>
        <x14:conditionalFormatting xmlns:xm="http://schemas.microsoft.com/office/excel/2006/main">
          <x14:cfRule type="iconSet" priority="374" id="{9F709FEC-038C-46E9-91E8-18381A0AAB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AB42</xm:sqref>
        </x14:conditionalFormatting>
        <x14:conditionalFormatting xmlns:xm="http://schemas.microsoft.com/office/excel/2006/main">
          <x14:cfRule type="iconSet" priority="381" id="{EA6EF309-4BE7-4287-AD01-9634E3E62B4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AB43</xm:sqref>
        </x14:conditionalFormatting>
        <x14:conditionalFormatting xmlns:xm="http://schemas.microsoft.com/office/excel/2006/main">
          <x14:cfRule type="iconSet" priority="376" id="{B518EB6F-3710-462C-BCB0-D1376CDB025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AB45</xm:sqref>
        </x14:conditionalFormatting>
        <x14:conditionalFormatting xmlns:xm="http://schemas.microsoft.com/office/excel/2006/main">
          <x14:cfRule type="iconSet" priority="1554" id="{0BA69726-CDF1-4D5B-B14B-0141DC6FC0C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AB46:AB59</xm:sqref>
        </x14:conditionalFormatting>
        <x14:conditionalFormatting xmlns:xm="http://schemas.microsoft.com/office/excel/2006/main">
          <x14:cfRule type="iconSet" priority="327" id="{79F0D3AB-54C6-4474-9AB1-F154A52580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AB61</xm:sqref>
        </x14:conditionalFormatting>
        <x14:conditionalFormatting xmlns:xm="http://schemas.microsoft.com/office/excel/2006/main">
          <x14:cfRule type="iconSet" priority="307" id="{CDDF2F13-D2D2-476F-8435-E5375D3A80F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AB63</xm:sqref>
        </x14:conditionalFormatting>
        <x14:conditionalFormatting xmlns:xm="http://schemas.microsoft.com/office/excel/2006/main">
          <x14:cfRule type="iconSet" priority="392" id="{DD2E6FAC-AE20-4D76-B9B6-ED1D716E8A0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AB41:AD41</xm:sqref>
        </x14:conditionalFormatting>
        <x14:conditionalFormatting xmlns:xm="http://schemas.microsoft.com/office/excel/2006/main">
          <x14:cfRule type="iconSet" priority="252" id="{DA620838-82AA-494C-B5C2-207E6F1675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AC23</xm:sqref>
        </x14:conditionalFormatting>
        <x14:conditionalFormatting xmlns:xm="http://schemas.microsoft.com/office/excel/2006/main">
          <x14:cfRule type="iconSet" priority="95" id="{8F739B30-49E3-4818-8F84-04A2ECAF253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AC30</xm:sqref>
        </x14:conditionalFormatting>
        <x14:conditionalFormatting xmlns:xm="http://schemas.microsoft.com/office/excel/2006/main">
          <x14:cfRule type="iconSet" priority="373" id="{3D23DDE2-6151-408F-9B44-79E1380A2EA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AC42</xm:sqref>
        </x14:conditionalFormatting>
        <x14:conditionalFormatting xmlns:xm="http://schemas.microsoft.com/office/excel/2006/main">
          <x14:cfRule type="iconSet" priority="380" id="{F0104B2D-CAB7-45D2-A658-110AEAB705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AC43</xm:sqref>
        </x14:conditionalFormatting>
        <x14:conditionalFormatting xmlns:xm="http://schemas.microsoft.com/office/excel/2006/main">
          <x14:cfRule type="iconSet" priority="1556" id="{5266AE9D-C8D6-4D5D-AEA4-C7EE02DD10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AC46:AC53</xm:sqref>
        </x14:conditionalFormatting>
        <x14:conditionalFormatting xmlns:xm="http://schemas.microsoft.com/office/excel/2006/main">
          <x14:cfRule type="iconSet" priority="354" id="{940D50A1-DC87-43C4-B813-7288AFC38F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AC54:AC59</xm:sqref>
        </x14:conditionalFormatting>
        <x14:conditionalFormatting xmlns:xm="http://schemas.microsoft.com/office/excel/2006/main">
          <x14:cfRule type="iconSet" priority="326" id="{B5CFCB09-FEA5-41E6-8DEF-B846C8897D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AC61</xm:sqref>
        </x14:conditionalFormatting>
        <x14:conditionalFormatting xmlns:xm="http://schemas.microsoft.com/office/excel/2006/main">
          <x14:cfRule type="iconSet" priority="306" id="{8DD4376C-8E83-46F5-A187-84652D313B5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AC63</xm:sqref>
        </x14:conditionalFormatting>
        <x14:conditionalFormatting xmlns:xm="http://schemas.microsoft.com/office/excel/2006/main">
          <x14:cfRule type="iconSet" priority="375" id="{AED00E22-E1A8-41D2-8F6A-292F3FE8679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AC45:AD45</xm:sqref>
        </x14:conditionalFormatting>
        <x14:conditionalFormatting xmlns:xm="http://schemas.microsoft.com/office/excel/2006/main">
          <x14:cfRule type="iconSet" priority="438" id="{0AF6A16E-21C7-4A77-A9BA-551C24B314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AD6</xm:sqref>
        </x14:conditionalFormatting>
        <x14:conditionalFormatting xmlns:xm="http://schemas.microsoft.com/office/excel/2006/main">
          <x14:cfRule type="iconSet" priority="425" id="{423BA51E-4227-4279-8AB3-5048DC294AC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AD23</xm:sqref>
        </x14:conditionalFormatting>
        <x14:conditionalFormatting xmlns:xm="http://schemas.microsoft.com/office/excel/2006/main">
          <x14:cfRule type="iconSet" priority="96" id="{767C8692-2C4C-480B-A5F3-4533D07548B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AD30</xm:sqref>
        </x14:conditionalFormatting>
        <x14:conditionalFormatting xmlns:xm="http://schemas.microsoft.com/office/excel/2006/main">
          <x14:cfRule type="iconSet" priority="432" id="{23D5C183-45D3-4FF9-B6AF-F576276629C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AD31</xm:sqref>
        </x14:conditionalFormatting>
        <x14:conditionalFormatting xmlns:xm="http://schemas.microsoft.com/office/excel/2006/main">
          <x14:cfRule type="iconSet" priority="372" id="{33A4F8CC-D496-407E-B1DB-289CCD7EBD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AD42</xm:sqref>
        </x14:conditionalFormatting>
        <x14:conditionalFormatting xmlns:xm="http://schemas.microsoft.com/office/excel/2006/main">
          <x14:cfRule type="iconSet" priority="387" id="{4CA0CF04-460C-4E96-886B-BC52B0FFB9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AD43</xm:sqref>
        </x14:conditionalFormatting>
        <x14:conditionalFormatting xmlns:xm="http://schemas.microsoft.com/office/excel/2006/main">
          <x14:cfRule type="iconSet" priority="1557" id="{68B925EC-AA0D-46A6-B923-F4B56B4D74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AD46:AD53</xm:sqref>
        </x14:conditionalFormatting>
        <x14:conditionalFormatting xmlns:xm="http://schemas.microsoft.com/office/excel/2006/main">
          <x14:cfRule type="iconSet" priority="396" id="{E418BC77-35C6-4BF2-AE8A-651A59B31DA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AD54:AD64 AD44</xm:sqref>
        </x14:conditionalFormatting>
        <x14:conditionalFormatting xmlns:xm="http://schemas.microsoft.com/office/excel/2006/main">
          <x14:cfRule type="iconSet" priority="249" id="{F772A8EB-9F5B-463A-95D6-19CAE78388C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AE7:AF18 X7:Y18</xm:sqref>
        </x14:conditionalFormatting>
        <x14:conditionalFormatting xmlns:xm="http://schemas.microsoft.com/office/excel/2006/main">
          <x14:cfRule type="iconSet" priority="113" id="{8895DB4F-AB21-40FE-A343-B620BD73C2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AE19:AF19 X19:Y19</xm:sqref>
        </x14:conditionalFormatting>
        <x14:conditionalFormatting xmlns:xm="http://schemas.microsoft.com/office/excel/2006/main">
          <x14:cfRule type="iconSet" priority="431" id="{A1E2C9FF-94FA-4061-8C33-0C30E0E0C92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AE20:AF20 X20:Y20 X31:Y31 AE31:AF31</xm:sqref>
        </x14:conditionalFormatting>
        <x14:conditionalFormatting xmlns:xm="http://schemas.microsoft.com/office/excel/2006/main">
          <x14:cfRule type="iconSet" priority="221" id="{B5E24002-6416-4EED-B014-0AB0391EF3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AE22:AF22 X22:Y22</xm:sqref>
        </x14:conditionalFormatting>
        <x14:conditionalFormatting xmlns:xm="http://schemas.microsoft.com/office/excel/2006/main">
          <x14:cfRule type="iconSet" priority="440" id="{E28979DD-D76D-4DDF-BCE0-20C43A521D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AE23:AF23 X6:Y6 X23:Y23 AK23:AM23 AE6:AK6 AP24:AP40 AL24:AM40 AP23:AT23 AN6:AT6 AP7:AP22 AL6:AM22</xm:sqref>
        </x14:conditionalFormatting>
        <x14:conditionalFormatting xmlns:xm="http://schemas.microsoft.com/office/excel/2006/main">
          <x14:cfRule type="iconSet" priority="228" id="{2B8EAA07-740C-42C8-AFD6-676E918EB3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AE27:AF27 X27:Y27</xm:sqref>
        </x14:conditionalFormatting>
        <x14:conditionalFormatting xmlns:xm="http://schemas.microsoft.com/office/excel/2006/main">
          <x14:cfRule type="iconSet" priority="235" id="{757136B7-F10B-4929-B606-22F7D0A075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AE28:AF28 X28:Y28</xm:sqref>
        </x14:conditionalFormatting>
        <x14:conditionalFormatting xmlns:xm="http://schemas.microsoft.com/office/excel/2006/main">
          <x14:cfRule type="iconSet" priority="243" id="{CFE000DD-E6DC-4F55-9D87-53675FF948A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AE29:AF30 AE21:AF21 X21:Y21 X29:Y30 AE24:AF26 X24:Y26</xm:sqref>
        </x14:conditionalFormatting>
        <x14:conditionalFormatting xmlns:xm="http://schemas.microsoft.com/office/excel/2006/main">
          <x14:cfRule type="iconSet" priority="435" id="{19EB6FB5-2823-40E2-A3A4-A9F262A2A70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AE32:AF36 X32:Y36</xm:sqref>
        </x14:conditionalFormatting>
        <x14:conditionalFormatting xmlns:xm="http://schemas.microsoft.com/office/excel/2006/main">
          <x14:cfRule type="iconSet" priority="414" id="{00581C7F-4D8A-4EA7-9AE3-2AEB9B14559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AE37:AF40 X37:Y40</xm:sqref>
        </x14:conditionalFormatting>
        <x14:conditionalFormatting xmlns:xm="http://schemas.microsoft.com/office/excel/2006/main">
          <x14:cfRule type="iconSet" priority="442" id="{00D7436A-B743-4775-A917-C0345FC3040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AE41:AF42 X41:Y42</xm:sqref>
        </x14:conditionalFormatting>
        <x14:conditionalFormatting xmlns:xm="http://schemas.microsoft.com/office/excel/2006/main">
          <x14:cfRule type="iconSet" priority="448" id="{698DDC16-F1B8-4CF9-A5B9-407BD7BF388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AE43:AF44 X43:Y44</xm:sqref>
        </x14:conditionalFormatting>
        <x14:conditionalFormatting xmlns:xm="http://schemas.microsoft.com/office/excel/2006/main">
          <x14:cfRule type="iconSet" priority="447" id="{ABB5DCDB-8458-4757-908D-EF2A5962142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AE45:AF45 X45:Y45</xm:sqref>
        </x14:conditionalFormatting>
        <x14:conditionalFormatting xmlns:xm="http://schemas.microsoft.com/office/excel/2006/main">
          <x14:cfRule type="iconSet" priority="1559" id="{47F32A62-5A89-4E06-BA0F-AF01B4C5E31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AE46:AF53 X46:Y53</xm:sqref>
        </x14:conditionalFormatting>
        <x14:conditionalFormatting xmlns:xm="http://schemas.microsoft.com/office/excel/2006/main">
          <x14:cfRule type="iconSet" priority="361" id="{D149942B-9DC9-4AB4-BC78-CB39A432CB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AE54:AF58 X54:Y58</xm:sqref>
        </x14:conditionalFormatting>
        <x14:conditionalFormatting xmlns:xm="http://schemas.microsoft.com/office/excel/2006/main">
          <x14:cfRule type="iconSet" priority="341" id="{E6D3C6D1-ACB3-49DF-96FE-61B2489954E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AE59:AF59 X59:Y59</xm:sqref>
        </x14:conditionalFormatting>
        <x14:conditionalFormatting xmlns:xm="http://schemas.microsoft.com/office/excel/2006/main">
          <x14:cfRule type="iconSet" priority="367" id="{A1F3103C-B262-483E-89BF-100775044A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AE60:AF60 X60:Y60</xm:sqref>
        </x14:conditionalFormatting>
        <x14:conditionalFormatting xmlns:xm="http://schemas.microsoft.com/office/excel/2006/main">
          <x14:cfRule type="iconSet" priority="322" id="{8460FDA5-3B58-4225-B789-0CF6C8997D2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AE61:AF61 X61:Y61</xm:sqref>
        </x14:conditionalFormatting>
        <x14:conditionalFormatting xmlns:xm="http://schemas.microsoft.com/office/excel/2006/main">
          <x14:cfRule type="iconSet" priority="332" id="{0A328851-E34E-44DB-9E65-D4A43577129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AE62:AF62 X62:Y62</xm:sqref>
        </x14:conditionalFormatting>
        <x14:conditionalFormatting xmlns:xm="http://schemas.microsoft.com/office/excel/2006/main">
          <x14:cfRule type="iconSet" priority="303" id="{E93B2B8B-0467-462B-B89F-826BA2F9543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AE63:AF63 X63:Y63</xm:sqref>
        </x14:conditionalFormatting>
        <x14:conditionalFormatting xmlns:xm="http://schemas.microsoft.com/office/excel/2006/main">
          <x14:cfRule type="iconSet" priority="313" id="{FBE27DB9-03B0-482E-8A67-31706803C32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AE64:AF64 X64:Y64</xm:sqref>
        </x14:conditionalFormatting>
        <x14:conditionalFormatting xmlns:xm="http://schemas.microsoft.com/office/excel/2006/main">
          <x14:cfRule type="iconSet" priority="441" id="{F4EBF272-756A-4F99-9F0A-6B8A037AE92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AG24:AG31 AG7:AG22</xm:sqref>
        </x14:conditionalFormatting>
        <x14:conditionalFormatting xmlns:xm="http://schemas.microsoft.com/office/excel/2006/main">
          <x14:cfRule type="iconSet" priority="406" id="{AE1B9746-90DF-4A63-B310-1F7FA1460C9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AG36</xm:sqref>
        </x14:conditionalFormatting>
        <x14:conditionalFormatting xmlns:xm="http://schemas.microsoft.com/office/excel/2006/main">
          <x14:cfRule type="iconSet" priority="1568" id="{AC3C6BDE-6654-43A3-B1E0-D8C7475CD1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AG46:AG59</xm:sqref>
        </x14:conditionalFormatting>
        <x14:conditionalFormatting xmlns:xm="http://schemas.microsoft.com/office/excel/2006/main">
          <x14:cfRule type="iconSet" priority="395" id="{23275937-91A7-4072-B22B-70BFCB013D2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AG60</xm:sqref>
        </x14:conditionalFormatting>
        <x14:conditionalFormatting xmlns:xm="http://schemas.microsoft.com/office/excel/2006/main">
          <x14:cfRule type="iconSet" priority="325" id="{AC69E778-3DD4-48E8-95C5-8B46711AA4C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AG61</xm:sqref>
        </x14:conditionalFormatting>
        <x14:conditionalFormatting xmlns:xm="http://schemas.microsoft.com/office/excel/2006/main">
          <x14:cfRule type="iconSet" priority="334" id="{0341A6CC-1029-4E99-96B3-7522537937B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AG62</xm:sqref>
        </x14:conditionalFormatting>
        <x14:conditionalFormatting xmlns:xm="http://schemas.microsoft.com/office/excel/2006/main">
          <x14:cfRule type="iconSet" priority="315" id="{3CB39459-FAE3-469A-B537-331D2247F1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AG64</xm:sqref>
        </x14:conditionalFormatting>
        <x14:conditionalFormatting xmlns:xm="http://schemas.microsoft.com/office/excel/2006/main">
          <x14:cfRule type="iconSet" priority="275" id="{945EDB59-F4EA-40A3-A93A-B501B9CA9D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AG63:AH63</xm:sqref>
        </x14:conditionalFormatting>
        <x14:conditionalFormatting xmlns:xm="http://schemas.microsoft.com/office/excel/2006/main">
          <x14:cfRule type="iconSet" priority="424" id="{CA4064FC-C5AB-4703-85FB-609E20DD78F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AG23:AI23</xm:sqref>
        </x14:conditionalFormatting>
        <x14:conditionalFormatting xmlns:xm="http://schemas.microsoft.com/office/excel/2006/main">
          <x14:cfRule type="iconSet" priority="415" id="{2BF16769-847E-41D1-942F-0F45F92671E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AG32:AK35</xm:sqref>
        </x14:conditionalFormatting>
        <x14:conditionalFormatting xmlns:xm="http://schemas.microsoft.com/office/excel/2006/main">
          <x14:cfRule type="iconSet" priority="410" id="{C1634D14-EEFD-429A-A394-EF6AD5D7172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AG37:AK39</xm:sqref>
        </x14:conditionalFormatting>
        <x14:conditionalFormatting xmlns:xm="http://schemas.microsoft.com/office/excel/2006/main">
          <x14:cfRule type="iconSet" priority="407" id="{11746279-37E4-4AEE-B404-DE09B3CC47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AG40:AK40</xm:sqref>
        </x14:conditionalFormatting>
        <x14:conditionalFormatting xmlns:xm="http://schemas.microsoft.com/office/excel/2006/main">
          <x14:cfRule type="iconSet" priority="391" id="{FF204C70-DF44-4231-8805-B7C89A61FCC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AG41:AK41</xm:sqref>
        </x14:conditionalFormatting>
        <x14:conditionalFormatting xmlns:xm="http://schemas.microsoft.com/office/excel/2006/main">
          <x14:cfRule type="iconSet" priority="204" id="{38D94A21-B638-42C3-957C-043BE2499D7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AG42:AK42</xm:sqref>
        </x14:conditionalFormatting>
        <x14:conditionalFormatting xmlns:xm="http://schemas.microsoft.com/office/excel/2006/main">
          <x14:cfRule type="iconSet" priority="203" id="{ACAAED6D-23C7-4F84-9C1B-3065BD62FA3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AG43:AK43</xm:sqref>
        </x14:conditionalFormatting>
        <x14:conditionalFormatting xmlns:xm="http://schemas.microsoft.com/office/excel/2006/main">
          <x14:cfRule type="iconSet" priority="202" id="{4D741B09-0EE0-4081-B032-104D36F974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AG44:AK44</xm:sqref>
        </x14:conditionalFormatting>
        <x14:conditionalFormatting xmlns:xm="http://schemas.microsoft.com/office/excel/2006/main">
          <x14:cfRule type="iconSet" priority="201" id="{5CDEB4F5-72FB-42C6-85EA-63BF5D4F29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AG45:AK45</xm:sqref>
        </x14:conditionalFormatting>
        <x14:conditionalFormatting xmlns:xm="http://schemas.microsoft.com/office/excel/2006/main">
          <x14:cfRule type="iconSet" priority="423" id="{9DC992B9-95C6-4251-9563-1D9D9825ED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AH7:AH18</xm:sqref>
        </x14:conditionalFormatting>
        <x14:conditionalFormatting xmlns:xm="http://schemas.microsoft.com/office/excel/2006/main">
          <x14:cfRule type="iconSet" priority="115" id="{31E53702-57CE-4C63-B172-08FC571BAB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AH19:AH20</xm:sqref>
        </x14:conditionalFormatting>
        <x14:conditionalFormatting xmlns:xm="http://schemas.microsoft.com/office/excel/2006/main">
          <x14:cfRule type="iconSet" priority="215" id="{5FAD2C12-F67A-4836-B9C6-F7DA99E9E5F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AH22</xm:sqref>
        </x14:conditionalFormatting>
        <x14:conditionalFormatting xmlns:xm="http://schemas.microsoft.com/office/excel/2006/main">
          <x14:cfRule type="iconSet" priority="222" id="{CA60ED2D-20F4-4CD6-83D7-9D5A4EAF2B0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AH27</xm:sqref>
        </x14:conditionalFormatting>
        <x14:conditionalFormatting xmlns:xm="http://schemas.microsoft.com/office/excel/2006/main">
          <x14:cfRule type="iconSet" priority="211" id="{D5AD49D2-1965-432B-BC16-905740091F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AH28</xm:sqref>
        </x14:conditionalFormatting>
        <x14:conditionalFormatting xmlns:xm="http://schemas.microsoft.com/office/excel/2006/main">
          <x14:cfRule type="iconSet" priority="237" id="{409D9C41-1667-47B1-8432-3A1F820CDC1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AH29:AH30 AH21 AH24:AH26</xm:sqref>
        </x14:conditionalFormatting>
        <x14:conditionalFormatting xmlns:xm="http://schemas.microsoft.com/office/excel/2006/main">
          <x14:cfRule type="iconSet" priority="405" id="{41EE6CAA-98AA-4240-9ACC-6655526C29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AH36</xm:sqref>
        </x14:conditionalFormatting>
        <x14:conditionalFormatting xmlns:xm="http://schemas.microsoft.com/office/excel/2006/main">
          <x14:cfRule type="iconSet" priority="1570" id="{35C45598-0EB5-4FB8-B79C-79FD6A2CBD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AH46:AH58</xm:sqref>
        </x14:conditionalFormatting>
        <x14:conditionalFormatting xmlns:xm="http://schemas.microsoft.com/office/excel/2006/main">
          <x14:cfRule type="iconSet" priority="316" id="{AA986029-C66A-4B15-AF93-9E8AB02BA41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AH61</xm:sqref>
        </x14:conditionalFormatting>
        <x14:conditionalFormatting xmlns:xm="http://schemas.microsoft.com/office/excel/2006/main">
          <x14:cfRule type="iconSet" priority="333" id="{102E918F-6262-4BC4-B171-3E147702199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AH62</xm:sqref>
        </x14:conditionalFormatting>
        <x14:conditionalFormatting xmlns:xm="http://schemas.microsoft.com/office/excel/2006/main">
          <x14:cfRule type="iconSet" priority="314" id="{5C40BC1B-2F90-4AED-BD6D-151F974DAA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AH64</xm:sqref>
        </x14:conditionalFormatting>
        <x14:conditionalFormatting xmlns:xm="http://schemas.microsoft.com/office/excel/2006/main">
          <x14:cfRule type="iconSet" priority="335" id="{0A9A8496-73FA-4056-A818-11BC2C1C9A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AH59:AI59</xm:sqref>
        </x14:conditionalFormatting>
        <x14:conditionalFormatting xmlns:xm="http://schemas.microsoft.com/office/excel/2006/main">
          <x14:cfRule type="iconSet" priority="343" id="{57A3EBB5-1AC3-4370-AE24-F761A8E80A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AH60:AI60</xm:sqref>
        </x14:conditionalFormatting>
        <x14:conditionalFormatting xmlns:xm="http://schemas.microsoft.com/office/excel/2006/main">
          <x14:cfRule type="iconSet" priority="205" id="{7E0C77DE-407F-482C-82A2-FB2DA5C54C6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AH31:AK31</xm:sqref>
        </x14:conditionalFormatting>
        <x14:conditionalFormatting xmlns:xm="http://schemas.microsoft.com/office/excel/2006/main">
          <x14:cfRule type="iconSet" priority="422" id="{8471F201-8B09-4163-A3C2-6D5859D95B9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AI7:AI18</xm:sqref>
        </x14:conditionalFormatting>
        <x14:conditionalFormatting xmlns:xm="http://schemas.microsoft.com/office/excel/2006/main">
          <x14:cfRule type="iconSet" priority="114" id="{0F86D38D-88D9-4ECB-B091-25C69B079E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AI19:AI20</xm:sqref>
        </x14:conditionalFormatting>
        <x14:conditionalFormatting xmlns:xm="http://schemas.microsoft.com/office/excel/2006/main">
          <x14:cfRule type="iconSet" priority="214" id="{B5B184A6-E61D-4C7F-98BD-39EFD6BAE5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AI22</xm:sqref>
        </x14:conditionalFormatting>
        <x14:conditionalFormatting xmlns:xm="http://schemas.microsoft.com/office/excel/2006/main">
          <x14:cfRule type="iconSet" priority="233" id="{2488B812-C28D-477D-9746-F4EDF303A3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AI27</xm:sqref>
        </x14:conditionalFormatting>
        <x14:conditionalFormatting xmlns:xm="http://schemas.microsoft.com/office/excel/2006/main">
          <x14:cfRule type="iconSet" priority="210" id="{390DF4C9-58B9-4936-B965-E58452AFC3C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AI28</xm:sqref>
        </x14:conditionalFormatting>
        <x14:conditionalFormatting xmlns:xm="http://schemas.microsoft.com/office/excel/2006/main">
          <x14:cfRule type="iconSet" priority="236" id="{824D6AE2-B7E2-4FB7-B73D-02032FBC4B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AI29:AI30 AI21 AI24:AI26</xm:sqref>
        </x14:conditionalFormatting>
        <x14:conditionalFormatting xmlns:xm="http://schemas.microsoft.com/office/excel/2006/main">
          <x14:cfRule type="iconSet" priority="404" id="{609E0082-78AE-4D8D-B4FF-951789D0C0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AI36</xm:sqref>
        </x14:conditionalFormatting>
        <x14:conditionalFormatting xmlns:xm="http://schemas.microsoft.com/office/excel/2006/main">
          <x14:cfRule type="iconSet" priority="279" id="{05C73196-BB92-4F9B-928A-42AD541133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AI61</xm:sqref>
        </x14:conditionalFormatting>
        <x14:conditionalFormatting xmlns:xm="http://schemas.microsoft.com/office/excel/2006/main">
          <x14:cfRule type="iconSet" priority="324" id="{DB48298C-A07A-444B-843D-F101D260076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AI62</xm:sqref>
        </x14:conditionalFormatting>
        <x14:conditionalFormatting xmlns:xm="http://schemas.microsoft.com/office/excel/2006/main">
          <x14:cfRule type="iconSet" priority="300" id="{3EC161D0-100F-4959-8D0E-F2404150C7E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AI63</xm:sqref>
        </x14:conditionalFormatting>
        <x14:conditionalFormatting xmlns:xm="http://schemas.microsoft.com/office/excel/2006/main">
          <x14:cfRule type="iconSet" priority="305" id="{04856432-525B-4366-A0C8-05C633FF400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AI64</xm:sqref>
        </x14:conditionalFormatting>
        <x14:conditionalFormatting xmlns:xm="http://schemas.microsoft.com/office/excel/2006/main">
          <x14:cfRule type="iconSet" priority="1572" id="{DD9162CE-E0B5-443A-B652-40F4A47E0A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AI46:AK53</xm:sqref>
        </x14:conditionalFormatting>
        <x14:conditionalFormatting xmlns:xm="http://schemas.microsoft.com/office/excel/2006/main">
          <x14:cfRule type="iconSet" priority="357" id="{1F93F9E3-C9C6-4A60-9141-4BFBDC180E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AI54:AK58</xm:sqref>
        </x14:conditionalFormatting>
        <x14:conditionalFormatting xmlns:xm="http://schemas.microsoft.com/office/excel/2006/main">
          <x14:cfRule type="iconSet" priority="107" id="{21444DA1-6090-4709-8FD4-AC350D1DE4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AJ19</xm:sqref>
        </x14:conditionalFormatting>
        <x14:conditionalFormatting xmlns:xm="http://schemas.microsoft.com/office/excel/2006/main">
          <x14:cfRule type="iconSet" priority="207" id="{1685DCB9-28DE-4A35-9EA7-CF4ADD83EB9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AJ23</xm:sqref>
        </x14:conditionalFormatting>
        <x14:conditionalFormatting xmlns:xm="http://schemas.microsoft.com/office/excel/2006/main">
          <x14:cfRule type="iconSet" priority="213" id="{6712C4B9-59C5-40C4-94C4-64C86C6DE2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AJ24:AJ26</xm:sqref>
        </x14:conditionalFormatting>
        <x14:conditionalFormatting xmlns:xm="http://schemas.microsoft.com/office/excel/2006/main">
          <x14:cfRule type="iconSet" priority="209" id="{3602777E-CBD4-43C1-B097-732F3F690C5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AJ28</xm:sqref>
        </x14:conditionalFormatting>
        <x14:conditionalFormatting xmlns:xm="http://schemas.microsoft.com/office/excel/2006/main">
          <x14:cfRule type="iconSet" priority="403" id="{4EF9AEF9-38EE-47C9-82E6-3DA4F1AF617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AJ36</xm:sqref>
        </x14:conditionalFormatting>
        <x14:conditionalFormatting xmlns:xm="http://schemas.microsoft.com/office/excel/2006/main">
          <x14:cfRule type="iconSet" priority="280" id="{78D58220-BA46-4C8C-AD0E-BCB503F5E95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AJ59</xm:sqref>
        </x14:conditionalFormatting>
        <x14:conditionalFormatting xmlns:xm="http://schemas.microsoft.com/office/excel/2006/main">
          <x14:cfRule type="iconSet" priority="277" id="{2520E52E-1205-48AD-B74F-8B38FC38257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AJ61</xm:sqref>
        </x14:conditionalFormatting>
        <x14:conditionalFormatting xmlns:xm="http://schemas.microsoft.com/office/excel/2006/main">
          <x14:cfRule type="iconSet" priority="323" id="{7039AD80-E28A-460C-B232-EF3B3224F9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AJ62</xm:sqref>
        </x14:conditionalFormatting>
        <x14:conditionalFormatting xmlns:xm="http://schemas.microsoft.com/office/excel/2006/main">
          <x14:cfRule type="iconSet" priority="304" id="{DA4DF96C-F3E4-4049-AD03-1EB2C6CFCC1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AJ64</xm:sqref>
        </x14:conditionalFormatting>
        <x14:conditionalFormatting xmlns:xm="http://schemas.microsoft.com/office/excel/2006/main">
          <x14:cfRule type="iconSet" priority="247" id="{7A568CA2-5AD6-4E00-A0C4-1AB786D10D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AJ7:AK18</xm:sqref>
        </x14:conditionalFormatting>
        <x14:conditionalFormatting xmlns:xm="http://schemas.microsoft.com/office/excel/2006/main">
          <x14:cfRule type="iconSet" priority="421" id="{1BB10B31-699B-472E-91C1-D25581CD033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AJ20:AK20</xm:sqref>
        </x14:conditionalFormatting>
        <x14:conditionalFormatting xmlns:xm="http://schemas.microsoft.com/office/excel/2006/main">
          <x14:cfRule type="iconSet" priority="219" id="{D8A37059-31BE-44AC-BD87-4BF7D861AB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AJ22:AK22</xm:sqref>
        </x14:conditionalFormatting>
        <x14:conditionalFormatting xmlns:xm="http://schemas.microsoft.com/office/excel/2006/main">
          <x14:cfRule type="iconSet" priority="226" id="{C41EA3D4-2C83-457E-9573-F185DA6B0F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AJ27:AK27</xm:sqref>
        </x14:conditionalFormatting>
        <x14:conditionalFormatting xmlns:xm="http://schemas.microsoft.com/office/excel/2006/main">
          <x14:cfRule type="iconSet" priority="241" id="{BE50AE37-85BF-44EC-BF02-8C979C7860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AJ29:AK30 AJ21</xm:sqref>
        </x14:conditionalFormatting>
        <x14:conditionalFormatting xmlns:xm="http://schemas.microsoft.com/office/excel/2006/main">
          <x14:cfRule type="iconSet" priority="342" id="{137ECBE4-2668-4949-A9D4-DC61B06BE1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AJ60:AK60</xm:sqref>
        </x14:conditionalFormatting>
        <x14:conditionalFormatting xmlns:xm="http://schemas.microsoft.com/office/excel/2006/main">
          <x14:cfRule type="iconSet" priority="276" id="{58926FC4-F9E5-48F5-814B-B6884EDB12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AJ63:AK63</xm:sqref>
        </x14:conditionalFormatting>
        <x14:conditionalFormatting xmlns:xm="http://schemas.microsoft.com/office/excel/2006/main">
          <x14:cfRule type="iconSet" priority="106" id="{2066F8E1-A414-4188-9D9B-DEA358135F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AK19</xm:sqref>
        </x14:conditionalFormatting>
        <x14:conditionalFormatting xmlns:xm="http://schemas.microsoft.com/office/excel/2006/main">
          <x14:cfRule type="iconSet" priority="206" id="{A114CCA9-E3E4-41F3-8967-81C46E5F05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AK21</xm:sqref>
        </x14:conditionalFormatting>
        <x14:conditionalFormatting xmlns:xm="http://schemas.microsoft.com/office/excel/2006/main">
          <x14:cfRule type="iconSet" priority="212" id="{1EB53B59-543F-4F3C-8D95-6C7FDD450EC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AK24:AK26</xm:sqref>
        </x14:conditionalFormatting>
        <x14:conditionalFormatting xmlns:xm="http://schemas.microsoft.com/office/excel/2006/main">
          <x14:cfRule type="iconSet" priority="208" id="{F6D8D0E1-BB01-4079-BF3B-9CB52C2239C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AK28</xm:sqref>
        </x14:conditionalFormatting>
        <x14:conditionalFormatting xmlns:xm="http://schemas.microsoft.com/office/excel/2006/main">
          <x14:cfRule type="iconSet" priority="402" id="{E4F804ED-0592-452F-BF73-5111E9DF73C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AK36</xm:sqref>
        </x14:conditionalFormatting>
        <x14:conditionalFormatting xmlns:xm="http://schemas.microsoft.com/office/excel/2006/main">
          <x14:cfRule type="iconSet" priority="281" id="{58819968-F762-4E6E-9A26-5661440B270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AK59</xm:sqref>
        </x14:conditionalFormatting>
        <x14:conditionalFormatting xmlns:xm="http://schemas.microsoft.com/office/excel/2006/main">
          <x14:cfRule type="iconSet" priority="278" id="{804B8BC8-E5F7-44D1-808E-0E4A592B2ED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AK61</xm:sqref>
        </x14:conditionalFormatting>
        <x14:conditionalFormatting xmlns:xm="http://schemas.microsoft.com/office/excel/2006/main">
          <x14:cfRule type="iconSet" priority="295" id="{C5075569-A11F-4CB0-9B71-6EA15652598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AK62</xm:sqref>
        </x14:conditionalFormatting>
        <x14:conditionalFormatting xmlns:xm="http://schemas.microsoft.com/office/excel/2006/main">
          <x14:cfRule type="iconSet" priority="309" id="{1A348297-0228-48DD-85AA-7D84F337FAF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AK64</xm:sqref>
        </x14:conditionalFormatting>
        <x14:conditionalFormatting xmlns:xm="http://schemas.microsoft.com/office/excel/2006/main">
          <x14:cfRule type="iconSet" priority="443" id="{3D45389E-5AF7-47FD-9C22-C6710CB5740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AL41:AM42</xm:sqref>
        </x14:conditionalFormatting>
        <x14:conditionalFormatting xmlns:xm="http://schemas.microsoft.com/office/excel/2006/main">
          <x14:cfRule type="iconSet" priority="450" id="{BB0FB4AA-E665-4ACD-9B0E-BED0ECEA0C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AL43:AM44</xm:sqref>
        </x14:conditionalFormatting>
        <x14:conditionalFormatting xmlns:xm="http://schemas.microsoft.com/office/excel/2006/main">
          <x14:cfRule type="iconSet" priority="449" id="{078BC335-9C62-4728-A8B0-D8E0D9E69A8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AL45:AM45</xm:sqref>
        </x14:conditionalFormatting>
        <x14:conditionalFormatting xmlns:xm="http://schemas.microsoft.com/office/excel/2006/main">
          <x14:cfRule type="iconSet" priority="1573" id="{71422658-33D3-4D4E-9D5C-8B8025C904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AL46:AM53</xm:sqref>
        </x14:conditionalFormatting>
        <x14:conditionalFormatting xmlns:xm="http://schemas.microsoft.com/office/excel/2006/main">
          <x14:cfRule type="iconSet" priority="359" id="{014C1635-5B46-4DF8-B753-D796CBA5C2E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AL54:AM58</xm:sqref>
        </x14:conditionalFormatting>
        <x14:conditionalFormatting xmlns:xm="http://schemas.microsoft.com/office/excel/2006/main">
          <x14:cfRule type="iconSet" priority="340" id="{8514B8B8-3BA3-4880-8006-F98F8BFBF87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AL59:AM59</xm:sqref>
        </x14:conditionalFormatting>
        <x14:conditionalFormatting xmlns:xm="http://schemas.microsoft.com/office/excel/2006/main">
          <x14:cfRule type="iconSet" priority="365" id="{8BBCAE8A-CD78-4ADB-BE88-5295F29E2AB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AL60:AM60</xm:sqref>
        </x14:conditionalFormatting>
        <x14:conditionalFormatting xmlns:xm="http://schemas.microsoft.com/office/excel/2006/main">
          <x14:cfRule type="iconSet" priority="321" id="{35DDD0F3-7280-454E-A38C-DB6C930AB23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AL61:AM61</xm:sqref>
        </x14:conditionalFormatting>
        <x14:conditionalFormatting xmlns:xm="http://schemas.microsoft.com/office/excel/2006/main">
          <x14:cfRule type="iconSet" priority="330" id="{816D890E-2049-465C-B6F3-2920A3A34C2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AL62:AM62</xm:sqref>
        </x14:conditionalFormatting>
        <x14:conditionalFormatting xmlns:xm="http://schemas.microsoft.com/office/excel/2006/main">
          <x14:cfRule type="iconSet" priority="301" id="{46AE0E0D-5FCB-4C80-A2B2-ECB9999785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AL63:AM63</xm:sqref>
        </x14:conditionalFormatting>
        <x14:conditionalFormatting xmlns:xm="http://schemas.microsoft.com/office/excel/2006/main">
          <x14:cfRule type="iconSet" priority="311" id="{844D1789-F4C7-4A36-8648-9C1CF95786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AL64:AM64</xm:sqref>
        </x14:conditionalFormatting>
        <x14:conditionalFormatting xmlns:xm="http://schemas.microsoft.com/office/excel/2006/main">
          <x14:cfRule type="iconSet" priority="245" id="{19D5E0DB-23E3-4BC1-B1BF-E6EC715EAF4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AN7:AO18</xm:sqref>
        </x14:conditionalFormatting>
        <x14:conditionalFormatting xmlns:xm="http://schemas.microsoft.com/office/excel/2006/main">
          <x14:cfRule type="iconSet" priority="110" id="{0AE4B3DC-A261-448E-9E6F-A0C6A6685E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AN19:AO19</xm:sqref>
        </x14:conditionalFormatting>
        <x14:conditionalFormatting xmlns:xm="http://schemas.microsoft.com/office/excel/2006/main">
          <x14:cfRule type="iconSet" priority="290" id="{C525F404-F09B-476C-BC3B-CCD098C06F7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AN20:AO20</xm:sqref>
        </x14:conditionalFormatting>
        <x14:conditionalFormatting xmlns:xm="http://schemas.microsoft.com/office/excel/2006/main">
          <x14:cfRule type="iconSet" priority="217" id="{0C77A51B-5AF7-45A4-93F3-8F447709EC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AN22:AO22</xm:sqref>
        </x14:conditionalFormatting>
        <x14:conditionalFormatting xmlns:xm="http://schemas.microsoft.com/office/excel/2006/main">
          <x14:cfRule type="iconSet" priority="420" id="{86C9446A-C103-417D-BD73-A4A1BA3EB3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AN23:AO23</xm:sqref>
        </x14:conditionalFormatting>
        <x14:conditionalFormatting xmlns:xm="http://schemas.microsoft.com/office/excel/2006/main">
          <x14:cfRule type="iconSet" priority="224" id="{840222A8-8AC6-4332-97E1-A8E1C5D19D9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AN27:AO27</xm:sqref>
        </x14:conditionalFormatting>
        <x14:conditionalFormatting xmlns:xm="http://schemas.microsoft.com/office/excel/2006/main">
          <x14:cfRule type="iconSet" priority="231" id="{0885B13F-A05A-4BE7-87A9-6C3F7B3360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AN28:AO28</xm:sqref>
        </x14:conditionalFormatting>
        <x14:conditionalFormatting xmlns:xm="http://schemas.microsoft.com/office/excel/2006/main">
          <x14:cfRule type="iconSet" priority="239" id="{174F84AC-A1A8-4CED-9FDF-C42F6613199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AN29:AO30 AN21:AO21 AN24:AO26</xm:sqref>
        </x14:conditionalFormatting>
        <x14:conditionalFormatting xmlns:xm="http://schemas.microsoft.com/office/excel/2006/main">
          <x14:cfRule type="iconSet" priority="289" id="{5085381B-D210-4AC5-94B4-6227DFFE1F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AN31:AO31</xm:sqref>
        </x14:conditionalFormatting>
        <x14:conditionalFormatting xmlns:xm="http://schemas.microsoft.com/office/excel/2006/main">
          <x14:cfRule type="iconSet" priority="288" id="{F4E7B194-32A4-446A-AA7A-21C8E620162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AN32:AO35</xm:sqref>
        </x14:conditionalFormatting>
        <x14:conditionalFormatting xmlns:xm="http://schemas.microsoft.com/office/excel/2006/main">
          <x14:cfRule type="iconSet" priority="287" id="{EF334D86-AE6A-43CB-BF12-6420D8E930C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AN36:AO36</xm:sqref>
        </x14:conditionalFormatting>
        <x14:conditionalFormatting xmlns:xm="http://schemas.microsoft.com/office/excel/2006/main">
          <x14:cfRule type="iconSet" priority="286" id="{57353CD6-8ED4-4D88-9001-3271B9B35E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AN37:AO39</xm:sqref>
        </x14:conditionalFormatting>
        <x14:conditionalFormatting xmlns:xm="http://schemas.microsoft.com/office/excel/2006/main">
          <x14:cfRule type="iconSet" priority="285" id="{5DEAB33E-B497-4A93-817D-0F08A0840F3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AN40:AO40</xm:sqref>
        </x14:conditionalFormatting>
        <x14:conditionalFormatting xmlns:xm="http://schemas.microsoft.com/office/excel/2006/main">
          <x14:cfRule type="iconSet" priority="389" id="{C2274848-4EA7-4BED-8758-98197D1DED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AN42:AP42</xm:sqref>
        </x14:conditionalFormatting>
        <x14:conditionalFormatting xmlns:xm="http://schemas.microsoft.com/office/excel/2006/main">
          <x14:cfRule type="iconSet" priority="451" id="{EFBB0FF6-2BF2-4D5B-BEB7-0C353EB40DD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AN44:AP44</xm:sqref>
        </x14:conditionalFormatting>
        <x14:conditionalFormatting xmlns:xm="http://schemas.microsoft.com/office/excel/2006/main">
          <x14:cfRule type="iconSet" priority="1574" id="{8E0C6C57-F69A-4559-BBA9-51E78F3606F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AN46:AP53</xm:sqref>
        </x14:conditionalFormatting>
        <x14:conditionalFormatting xmlns:xm="http://schemas.microsoft.com/office/excel/2006/main">
          <x14:cfRule type="iconSet" priority="356" id="{CA2D5010-20AB-48B2-9080-878A862D64A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AN54:AP58</xm:sqref>
        </x14:conditionalFormatting>
        <x14:conditionalFormatting xmlns:xm="http://schemas.microsoft.com/office/excel/2006/main">
          <x14:cfRule type="iconSet" priority="339" id="{5A73EC14-5525-4EE4-BC7E-E073AD1604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AN59:AP59</xm:sqref>
        </x14:conditionalFormatting>
        <x14:conditionalFormatting xmlns:xm="http://schemas.microsoft.com/office/excel/2006/main">
          <x14:cfRule type="iconSet" priority="363" id="{CEA9EF44-B6A1-4975-862E-CD0A33B46CF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AN60:AP60</xm:sqref>
        </x14:conditionalFormatting>
        <x14:conditionalFormatting xmlns:xm="http://schemas.microsoft.com/office/excel/2006/main">
          <x14:cfRule type="iconSet" priority="320" id="{AE372A76-FCE8-4FE4-8F85-F6E7A09FF5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AN61:AP61</xm:sqref>
        </x14:conditionalFormatting>
        <x14:conditionalFormatting xmlns:xm="http://schemas.microsoft.com/office/excel/2006/main">
          <x14:cfRule type="iconSet" priority="328" id="{822F2EFB-0020-458C-8014-EB3E66C7B0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AN62:AP62</xm:sqref>
        </x14:conditionalFormatting>
        <x14:conditionalFormatting xmlns:xm="http://schemas.microsoft.com/office/excel/2006/main">
          <x14:cfRule type="iconSet" priority="299" id="{957F0566-CEFB-46AB-AE99-E881696774A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AN63:AP63</xm:sqref>
        </x14:conditionalFormatting>
        <x14:conditionalFormatting xmlns:xm="http://schemas.microsoft.com/office/excel/2006/main">
          <x14:cfRule type="iconSet" priority="308" id="{DA3656C9-760C-4A53-BE86-B8B095AB384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AN64:AP64</xm:sqref>
        </x14:conditionalFormatting>
        <x14:conditionalFormatting xmlns:xm="http://schemas.microsoft.com/office/excel/2006/main">
          <x14:cfRule type="iconSet" priority="444" id="{3DC5DE00-3DB1-475C-B4D2-34F3BB027E4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AN41:AR41</xm:sqref>
        </x14:conditionalFormatting>
        <x14:conditionalFormatting xmlns:xm="http://schemas.microsoft.com/office/excel/2006/main">
          <x14:cfRule type="iconSet" priority="386" id="{F10E20D6-FF1B-41CA-9101-30A4698BFCC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AN43:AR43</xm:sqref>
        </x14:conditionalFormatting>
        <x14:conditionalFormatting xmlns:xm="http://schemas.microsoft.com/office/excel/2006/main">
          <x14:cfRule type="iconSet" priority="452" id="{8ADECA07-11FF-495E-A7F6-FFB0E151E43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AN45:AR45</xm:sqref>
        </x14:conditionalFormatting>
        <x14:conditionalFormatting xmlns:xm="http://schemas.microsoft.com/office/excel/2006/main">
          <x14:cfRule type="iconSet" priority="400" id="{D86EA191-E781-4B6A-A305-15F50926AE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AQ36</xm:sqref>
        </x14:conditionalFormatting>
        <x14:conditionalFormatting xmlns:xm="http://schemas.microsoft.com/office/excel/2006/main">
          <x14:cfRule type="iconSet" priority="371" id="{CA2D2FF9-C5D8-4C71-8221-6E5E3B96BF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AQ44</xm:sqref>
        </x14:conditionalFormatting>
        <x14:conditionalFormatting xmlns:xm="http://schemas.microsoft.com/office/excel/2006/main">
          <x14:cfRule type="iconSet" priority="105" id="{7991B21F-B92A-4152-BE50-FF84733453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AQ54:AQ58</xm:sqref>
        </x14:conditionalFormatting>
        <x14:conditionalFormatting xmlns:xm="http://schemas.microsoft.com/office/excel/2006/main">
          <x14:cfRule type="iconSet" priority="294" id="{68F2E90E-D5C9-49B5-8A8E-92838F3EF99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AQ62</xm:sqref>
        </x14:conditionalFormatting>
        <x14:conditionalFormatting xmlns:xm="http://schemas.microsoft.com/office/excel/2006/main">
          <x14:cfRule type="iconSet" priority="292" id="{EDB074B1-A9CA-4A1C-A236-29F35FD9100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AQ64</xm:sqref>
        </x14:conditionalFormatting>
        <x14:conditionalFormatting xmlns:xm="http://schemas.microsoft.com/office/excel/2006/main">
          <x14:cfRule type="iconSet" priority="246" id="{51CB8E0D-81DF-4446-A11C-050FD5448D6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AQ7:AR18</xm:sqref>
        </x14:conditionalFormatting>
        <x14:conditionalFormatting xmlns:xm="http://schemas.microsoft.com/office/excel/2006/main">
          <x14:cfRule type="iconSet" priority="111" id="{213E43EF-7D4E-4EB6-B926-D773E06F343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AQ19:AR19</xm:sqref>
        </x14:conditionalFormatting>
        <x14:conditionalFormatting xmlns:xm="http://schemas.microsoft.com/office/excel/2006/main">
          <x14:cfRule type="iconSet" priority="419" id="{1B87FC84-C57E-43C8-BC80-108279B903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AQ20:AR20</xm:sqref>
        </x14:conditionalFormatting>
        <x14:conditionalFormatting xmlns:xm="http://schemas.microsoft.com/office/excel/2006/main">
          <x14:cfRule type="iconSet" priority="218" id="{AF2311CA-28E5-446B-B1DE-8CB14B12AAF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AQ22:AR22</xm:sqref>
        </x14:conditionalFormatting>
        <x14:conditionalFormatting xmlns:xm="http://schemas.microsoft.com/office/excel/2006/main">
          <x14:cfRule type="iconSet" priority="225" id="{522E642A-35BA-4E04-A028-809A0A9E979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AQ27:AR27</xm:sqref>
        </x14:conditionalFormatting>
        <x14:conditionalFormatting xmlns:xm="http://schemas.microsoft.com/office/excel/2006/main">
          <x14:cfRule type="iconSet" priority="232" id="{E63911D7-BF77-4C59-BDDF-6F5BA9A9873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AQ28:AR28</xm:sqref>
        </x14:conditionalFormatting>
        <x14:conditionalFormatting xmlns:xm="http://schemas.microsoft.com/office/excel/2006/main">
          <x14:cfRule type="iconSet" priority="240" id="{51E45696-5B5D-41BC-AD19-51ABC740CB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AQ29:AR30 AQ21:AR21 AQ24:AR26</xm:sqref>
        </x14:conditionalFormatting>
        <x14:conditionalFormatting xmlns:xm="http://schemas.microsoft.com/office/excel/2006/main">
          <x14:cfRule type="iconSet" priority="417" id="{46DAB40D-3155-4340-BAB6-C79206E0F6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AQ32:AR35 AR36</xm:sqref>
        </x14:conditionalFormatting>
        <x14:conditionalFormatting xmlns:xm="http://schemas.microsoft.com/office/excel/2006/main">
          <x14:cfRule type="iconSet" priority="409" id="{5CD5A582-0D36-4B5B-8018-737A36C176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AQ37:AR39</xm:sqref>
        </x14:conditionalFormatting>
        <x14:conditionalFormatting xmlns:xm="http://schemas.microsoft.com/office/excel/2006/main">
          <x14:cfRule type="iconSet" priority="401" id="{72FD8392-37A5-4002-BDF5-2CF0D821B1A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AQ40:AR40</xm:sqref>
        </x14:conditionalFormatting>
        <x14:conditionalFormatting xmlns:xm="http://schemas.microsoft.com/office/excel/2006/main">
          <x14:cfRule type="iconSet" priority="388" id="{BAB0C4DF-86A5-409B-ABD7-EC31061DA14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AQ42:AR42</xm:sqref>
        </x14:conditionalFormatting>
        <x14:conditionalFormatting xmlns:xm="http://schemas.microsoft.com/office/excel/2006/main">
          <x14:cfRule type="iconSet" priority="1575" id="{C1715D17-EE67-424C-8E0D-F9586B48A0F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AQ46:AR53</xm:sqref>
        </x14:conditionalFormatting>
        <x14:conditionalFormatting xmlns:xm="http://schemas.microsoft.com/office/excel/2006/main">
          <x14:cfRule type="iconSet" priority="338" id="{A2EE8308-3183-468A-9BEF-9C1154BD35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AQ59:AR59</xm:sqref>
        </x14:conditionalFormatting>
        <x14:conditionalFormatting xmlns:xm="http://schemas.microsoft.com/office/excel/2006/main">
          <x14:cfRule type="iconSet" priority="362" id="{FE0C8AA2-F009-46AE-9BCF-328D6A7DF72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AQ60:AR60</xm:sqref>
        </x14:conditionalFormatting>
        <x14:conditionalFormatting xmlns:xm="http://schemas.microsoft.com/office/excel/2006/main">
          <x14:cfRule type="iconSet" priority="319" id="{CE8321FC-4E08-4D7B-BF36-4ACD48F66A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AQ61:AR61</xm:sqref>
        </x14:conditionalFormatting>
        <x14:conditionalFormatting xmlns:xm="http://schemas.microsoft.com/office/excel/2006/main">
          <x14:cfRule type="iconSet" priority="298" id="{2C6B22CF-351B-4764-8DF2-ED567755F2F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AQ63:AR63</xm:sqref>
        </x14:conditionalFormatting>
        <x14:conditionalFormatting xmlns:xm="http://schemas.microsoft.com/office/excel/2006/main">
          <x14:cfRule type="iconSet" priority="433" id="{AA3E381A-9D07-4501-ADE5-91E660977A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AQ31:AS31 AS24:AS30 AS7:AS22</xm:sqref>
        </x14:conditionalFormatting>
        <x14:conditionalFormatting xmlns:xm="http://schemas.microsoft.com/office/excel/2006/main">
          <x14:cfRule type="iconSet" priority="453" id="{63A2F107-92F6-4B70-A48E-775C3CA6C2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AR44</xm:sqref>
        </x14:conditionalFormatting>
        <x14:conditionalFormatting xmlns:xm="http://schemas.microsoft.com/office/excel/2006/main">
          <x14:cfRule type="iconSet" priority="104" id="{7722D277-DF47-4217-A7D7-3612A995F8E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AR54:AR58</xm:sqref>
        </x14:conditionalFormatting>
        <x14:conditionalFormatting xmlns:xm="http://schemas.microsoft.com/office/excel/2006/main">
          <x14:cfRule type="iconSet" priority="293" id="{DD85A8D3-A92B-4D39-820E-1984EC3E2E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AR62</xm:sqref>
        </x14:conditionalFormatting>
        <x14:conditionalFormatting xmlns:xm="http://schemas.microsoft.com/office/excel/2006/main">
          <x14:cfRule type="iconSet" priority="291" id="{1046AC51-66A4-4811-A4E1-9E70EC61832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AR64</xm:sqref>
        </x14:conditionalFormatting>
        <x14:conditionalFormatting xmlns:xm="http://schemas.microsoft.com/office/excel/2006/main">
          <x14:cfRule type="iconSet" priority="436" id="{FDCDDB20-E13D-4219-890F-FABEC5B5578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AS32:AS36</xm:sqref>
        </x14:conditionalFormatting>
        <x14:conditionalFormatting xmlns:xm="http://schemas.microsoft.com/office/excel/2006/main">
          <x14:cfRule type="iconSet" priority="1576" id="{0795B2EA-8A45-49B8-A949-A5B5EEF5E3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AS37:AS64</xm:sqref>
        </x14:conditionalFormatting>
        <x14:conditionalFormatting xmlns:xm="http://schemas.microsoft.com/office/excel/2006/main">
          <x14:cfRule type="iconSet" priority="428" id="{B0086AD4-9343-47B2-ADAD-6FC69C51B05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</xm:sqref>
        </x14:conditionalFormatting>
        <x14:conditionalFormatting xmlns:xm="http://schemas.microsoft.com/office/excel/2006/main">
          <x14:cfRule type="iconSet" priority="185" id="{E26B5395-C371-4BF0-9549-1821B259BE4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AT7:AT18</xm:sqref>
        </x14:conditionalFormatting>
        <x14:conditionalFormatting xmlns:xm="http://schemas.microsoft.com/office/excel/2006/main">
          <x14:cfRule type="iconSet" priority="181" id="{910B6CB3-BDC5-4504-B595-72F422A6B81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AT22</xm:sqref>
        </x14:conditionalFormatting>
        <x14:conditionalFormatting xmlns:xm="http://schemas.microsoft.com/office/excel/2006/main">
          <x14:cfRule type="iconSet" priority="182" id="{CD6572B9-6222-483A-A8E3-EF3D117DCD0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AT27</xm:sqref>
        </x14:conditionalFormatting>
        <x14:conditionalFormatting xmlns:xm="http://schemas.microsoft.com/office/excel/2006/main">
          <x14:cfRule type="iconSet" priority="183" id="{98A75711-3FBC-466F-8A7E-4DBFB23180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AT28</xm:sqref>
        </x14:conditionalFormatting>
        <x14:conditionalFormatting xmlns:xm="http://schemas.microsoft.com/office/excel/2006/main">
          <x14:cfRule type="iconSet" priority="184" id="{9FB56EAD-A53C-4DA0-A391-1F89980836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AT29:AT30 AT21 AT24:AT26</xm:sqref>
        </x14:conditionalFormatting>
        <x14:conditionalFormatting xmlns:xm="http://schemas.microsoft.com/office/excel/2006/main">
          <x14:cfRule type="iconSet" priority="195" id="{D458C9E0-D03E-4728-9550-A7A240DB100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AT31 AT19:AT20</xm:sqref>
        </x14:conditionalFormatting>
        <x14:conditionalFormatting xmlns:xm="http://schemas.microsoft.com/office/excel/2006/main">
          <x14:cfRule type="iconSet" priority="196" id="{04B648CB-A69C-40C8-A7D9-9A4912E26A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AT32:AT36</xm:sqref>
        </x14:conditionalFormatting>
        <x14:conditionalFormatting xmlns:xm="http://schemas.microsoft.com/office/excel/2006/main">
          <x14:cfRule type="iconSet" priority="194" id="{0EF8E434-D2A2-4D78-BEE2-E717C3D16DB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AT37:AT40</xm:sqref>
        </x14:conditionalFormatting>
        <x14:conditionalFormatting xmlns:xm="http://schemas.microsoft.com/office/excel/2006/main">
          <x14:cfRule type="iconSet" priority="197" id="{CA2A6E2B-7D28-43E9-A43A-7648AA0229C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AT41:AT42</xm:sqref>
        </x14:conditionalFormatting>
        <x14:conditionalFormatting xmlns:xm="http://schemas.microsoft.com/office/excel/2006/main">
          <x14:cfRule type="iconSet" priority="199" id="{F4D6266E-BDDF-4D6E-9136-A88F2485D12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AT43:AT44</xm:sqref>
        </x14:conditionalFormatting>
        <x14:conditionalFormatting xmlns:xm="http://schemas.microsoft.com/office/excel/2006/main">
          <x14:cfRule type="iconSet" priority="198" id="{E2772E2D-8BA1-4CF8-9873-A0C9199B35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AT45</xm:sqref>
        </x14:conditionalFormatting>
        <x14:conditionalFormatting xmlns:xm="http://schemas.microsoft.com/office/excel/2006/main">
          <x14:cfRule type="iconSet" priority="1578" id="{54548035-B05B-43D6-80A4-E50CB4583D6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AT46:AT53</xm:sqref>
        </x14:conditionalFormatting>
        <x14:conditionalFormatting xmlns:xm="http://schemas.microsoft.com/office/excel/2006/main">
          <x14:cfRule type="iconSet" priority="192" id="{A048A7EA-5AEE-4D98-9D6E-684126CE647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AT54:AT58</xm:sqref>
        </x14:conditionalFormatting>
        <x14:conditionalFormatting xmlns:xm="http://schemas.microsoft.com/office/excel/2006/main">
          <x14:cfRule type="iconSet" priority="190" id="{A530F178-4158-4013-AB25-8B11E07A9B6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AT59</xm:sqref>
        </x14:conditionalFormatting>
        <x14:conditionalFormatting xmlns:xm="http://schemas.microsoft.com/office/excel/2006/main">
          <x14:cfRule type="iconSet" priority="193" id="{21B2181F-D6C9-49AB-BF6B-B43A431E56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AT60</xm:sqref>
        </x14:conditionalFormatting>
        <x14:conditionalFormatting xmlns:xm="http://schemas.microsoft.com/office/excel/2006/main">
          <x14:cfRule type="iconSet" priority="188" id="{1B677D38-5188-4B85-B5C6-3F5B23CBCF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AT61</xm:sqref>
        </x14:conditionalFormatting>
        <x14:conditionalFormatting xmlns:xm="http://schemas.microsoft.com/office/excel/2006/main">
          <x14:cfRule type="iconSet" priority="189" id="{C07BF29E-7275-470E-BEA5-563448D3CAD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AT62</xm:sqref>
        </x14:conditionalFormatting>
        <x14:conditionalFormatting xmlns:xm="http://schemas.microsoft.com/office/excel/2006/main">
          <x14:cfRule type="iconSet" priority="186" id="{728100AA-6918-4AB2-8C71-EB3174A33C6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AT63</xm:sqref>
        </x14:conditionalFormatting>
        <x14:conditionalFormatting xmlns:xm="http://schemas.microsoft.com/office/excel/2006/main">
          <x14:cfRule type="iconSet" priority="187" id="{A0439670-9FC4-4818-BDDE-82DD3FE1E9D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AT64</xm:sqref>
        </x14:conditionalFormatting>
        <x14:conditionalFormatting xmlns:xm="http://schemas.microsoft.com/office/excel/2006/main">
          <x14:cfRule type="iconSet" priority="180" id="{4BD8E48A-B2A8-4A1A-BDEC-746B1E1F75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AU24:AU31 AU7:AU22</xm:sqref>
        </x14:conditionalFormatting>
        <x14:conditionalFormatting xmlns:xm="http://schemas.microsoft.com/office/excel/2006/main">
          <x14:cfRule type="iconSet" priority="171" id="{BE027E88-AAF3-4318-A01D-4E90863052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AU36</xm:sqref>
        </x14:conditionalFormatting>
        <x14:conditionalFormatting xmlns:xm="http://schemas.microsoft.com/office/excel/2006/main">
          <x14:cfRule type="iconSet" priority="103" id="{EB72C039-04AE-403B-B1B0-C59D4AE982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AU54:AU58</xm:sqref>
        </x14:conditionalFormatting>
        <x14:conditionalFormatting xmlns:xm="http://schemas.microsoft.com/office/excel/2006/main">
          <x14:cfRule type="iconSet" priority="163" id="{FE844B52-04EC-4B64-A56C-851B01890EB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AU59 AU46:AU53</xm:sqref>
        </x14:conditionalFormatting>
        <x14:conditionalFormatting xmlns:xm="http://schemas.microsoft.com/office/excel/2006/main">
          <x14:cfRule type="iconSet" priority="166" id="{0F4CBFB4-075B-49F2-ABFF-75AE24214F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AU60</xm:sqref>
        </x14:conditionalFormatting>
        <x14:conditionalFormatting xmlns:xm="http://schemas.microsoft.com/office/excel/2006/main">
          <x14:cfRule type="iconSet" priority="157" id="{32AC5B74-B2B3-4E93-BDB0-C5B92A33E34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AU61</xm:sqref>
        </x14:conditionalFormatting>
        <x14:conditionalFormatting xmlns:xm="http://schemas.microsoft.com/office/excel/2006/main">
          <x14:cfRule type="iconSet" priority="100" id="{E698F447-696A-488A-8D9D-7368BB38714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AU62</xm:sqref>
        </x14:conditionalFormatting>
        <x14:conditionalFormatting xmlns:xm="http://schemas.microsoft.com/office/excel/2006/main">
          <x14:cfRule type="iconSet" priority="153" id="{AF6CF1A7-EA42-4616-B10B-F6B99D5963D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AU64</xm:sqref>
        </x14:conditionalFormatting>
        <x14:conditionalFormatting xmlns:xm="http://schemas.microsoft.com/office/excel/2006/main">
          <x14:cfRule type="iconSet" priority="143" id="{5F00E3C9-D2E1-410F-9B3E-69078ED1E0E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AU63:AV63</xm:sqref>
        </x14:conditionalFormatting>
        <x14:conditionalFormatting xmlns:xm="http://schemas.microsoft.com/office/excel/2006/main">
          <x14:cfRule type="iconSet" priority="178" id="{4B6A17D8-18B5-43C7-B86E-6AFFE5C5F7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AU23:AW23</xm:sqref>
        </x14:conditionalFormatting>
        <x14:conditionalFormatting xmlns:xm="http://schemas.microsoft.com/office/excel/2006/main">
          <x14:cfRule type="iconSet" priority="174" id="{E630FE15-51FC-4258-B1E7-8E0056C2D6C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AU32:AY35</xm:sqref>
        </x14:conditionalFormatting>
        <x14:conditionalFormatting xmlns:xm="http://schemas.microsoft.com/office/excel/2006/main">
          <x14:cfRule type="iconSet" priority="173" id="{4560499C-55DD-4BA2-8E4F-18E5FC1CEB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AU37:AY39</xm:sqref>
        </x14:conditionalFormatting>
        <x14:conditionalFormatting xmlns:xm="http://schemas.microsoft.com/office/excel/2006/main">
          <x14:cfRule type="iconSet" priority="172" id="{473E295D-78FE-4542-9215-07A3F6D3A7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AU40:AY40</xm:sqref>
        </x14:conditionalFormatting>
        <x14:conditionalFormatting xmlns:xm="http://schemas.microsoft.com/office/excel/2006/main">
          <x14:cfRule type="iconSet" priority="165" id="{0E81EDB1-3D2F-4987-8471-8FE8299037B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AU41:AY41</xm:sqref>
        </x14:conditionalFormatting>
        <x14:conditionalFormatting xmlns:xm="http://schemas.microsoft.com/office/excel/2006/main">
          <x14:cfRule type="iconSet" priority="123" id="{F76B59DA-416C-47FB-AF83-2217D51015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AU42:AY42</xm:sqref>
        </x14:conditionalFormatting>
        <x14:conditionalFormatting xmlns:xm="http://schemas.microsoft.com/office/excel/2006/main">
          <x14:cfRule type="iconSet" priority="122" id="{441DE122-3951-4758-BF36-6DE37E995EC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AU43:AY43</xm:sqref>
        </x14:conditionalFormatting>
        <x14:conditionalFormatting xmlns:xm="http://schemas.microsoft.com/office/excel/2006/main">
          <x14:cfRule type="iconSet" priority="121" id="{C4D7F4D3-A7F0-4A65-9922-C82B70AC3F9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AU44:AY44</xm:sqref>
        </x14:conditionalFormatting>
        <x14:conditionalFormatting xmlns:xm="http://schemas.microsoft.com/office/excel/2006/main">
          <x14:cfRule type="iconSet" priority="120" id="{21A828DD-0F3B-4115-89FE-4A1C688967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AU45:AY45</xm:sqref>
        </x14:conditionalFormatting>
        <x14:conditionalFormatting xmlns:xm="http://schemas.microsoft.com/office/excel/2006/main">
          <x14:cfRule type="iconSet" priority="177" id="{581C9EE1-1DAC-4079-99AF-69C6D17A272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AV7:AV20</xm:sqref>
        </x14:conditionalFormatting>
        <x14:conditionalFormatting xmlns:xm="http://schemas.microsoft.com/office/excel/2006/main">
          <x14:cfRule type="iconSet" priority="134" id="{EFDEBF6B-1AA5-4A5F-A81A-15AF66923B4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AV22</xm:sqref>
        </x14:conditionalFormatting>
        <x14:conditionalFormatting xmlns:xm="http://schemas.microsoft.com/office/excel/2006/main">
          <x14:cfRule type="iconSet" priority="136" id="{25AB1BB4-84FE-4273-9F39-69287F88B9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AV27</xm:sqref>
        </x14:conditionalFormatting>
        <x14:conditionalFormatting xmlns:xm="http://schemas.microsoft.com/office/excel/2006/main">
          <x14:cfRule type="iconSet" priority="130" id="{51F84819-16D3-44B2-8419-165B87348AB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AV28</xm:sqref>
        </x14:conditionalFormatting>
        <x14:conditionalFormatting xmlns:xm="http://schemas.microsoft.com/office/excel/2006/main">
          <x14:cfRule type="iconSet" priority="140" id="{4BDB9815-8EC7-44A9-A6A0-68776330AE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AV29:AV30 AV21 AV24:AV26</xm:sqref>
        </x14:conditionalFormatting>
        <x14:conditionalFormatting xmlns:xm="http://schemas.microsoft.com/office/excel/2006/main">
          <x14:cfRule type="iconSet" priority="170" id="{3A3D264F-1B56-44B6-9B83-D76579F91D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AV36</xm:sqref>
        </x14:conditionalFormatting>
        <x14:conditionalFormatting xmlns:xm="http://schemas.microsoft.com/office/excel/2006/main">
          <x14:cfRule type="iconSet" priority="1580" id="{51B59AB6-985B-4565-A7B5-3ADF9C84D8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AV46:AV53</xm:sqref>
        </x14:conditionalFormatting>
        <x14:conditionalFormatting xmlns:xm="http://schemas.microsoft.com/office/excel/2006/main">
          <x14:cfRule type="iconSet" priority="102" id="{D73606C6-C0E7-4351-A48A-9D29E9CC582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AV54:AV58</xm:sqref>
        </x14:conditionalFormatting>
        <x14:conditionalFormatting xmlns:xm="http://schemas.microsoft.com/office/excel/2006/main">
          <x14:cfRule type="iconSet" priority="154" id="{9CC51110-0802-406C-A82A-B971F830D8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AV61</xm:sqref>
        </x14:conditionalFormatting>
        <x14:conditionalFormatting xmlns:xm="http://schemas.microsoft.com/office/excel/2006/main">
          <x14:cfRule type="iconSet" priority="101" id="{34E6397D-3E86-4505-8A7C-1E9954A3AE3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AV62</xm:sqref>
        </x14:conditionalFormatting>
        <x14:conditionalFormatting xmlns:xm="http://schemas.microsoft.com/office/excel/2006/main">
          <x14:cfRule type="iconSet" priority="152" id="{3B4BFB0D-5546-4615-BD4F-7F9E7555403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AV64</xm:sqref>
        </x14:conditionalFormatting>
        <x14:conditionalFormatting xmlns:xm="http://schemas.microsoft.com/office/excel/2006/main">
          <x14:cfRule type="iconSet" priority="158" id="{A1307241-8FE0-4E47-9761-A03B91AA1BC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AV59:AW59</xm:sqref>
        </x14:conditionalFormatting>
        <x14:conditionalFormatting xmlns:xm="http://schemas.microsoft.com/office/excel/2006/main">
          <x14:cfRule type="iconSet" priority="160" id="{7658D5D4-A64A-43B8-8136-4F0535C4DB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AV60:AW60</xm:sqref>
        </x14:conditionalFormatting>
        <x14:conditionalFormatting xmlns:xm="http://schemas.microsoft.com/office/excel/2006/main">
          <x14:cfRule type="iconSet" priority="124" id="{03389F8B-2AB6-4144-955B-412F0EE13F0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AV31:AY31</xm:sqref>
        </x14:conditionalFormatting>
        <x14:conditionalFormatting xmlns:xm="http://schemas.microsoft.com/office/excel/2006/main">
          <x14:cfRule type="iconSet" priority="176" id="{152C930A-772B-4E9E-A1EF-B8F911DC72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AW7:AW20</xm:sqref>
        </x14:conditionalFormatting>
        <x14:conditionalFormatting xmlns:xm="http://schemas.microsoft.com/office/excel/2006/main">
          <x14:cfRule type="iconSet" priority="133" id="{590F7E0C-8E61-44B2-881F-9C30DF6294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AW22</xm:sqref>
        </x14:conditionalFormatting>
        <x14:conditionalFormatting xmlns:xm="http://schemas.microsoft.com/office/excel/2006/main">
          <x14:cfRule type="iconSet" priority="138" id="{C841C8A9-F10C-44B4-B90B-054FE3917F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AW27</xm:sqref>
        </x14:conditionalFormatting>
        <x14:conditionalFormatting xmlns:xm="http://schemas.microsoft.com/office/excel/2006/main">
          <x14:cfRule type="iconSet" priority="129" id="{103C26C8-E523-48EC-866B-634A701A07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AW28</xm:sqref>
        </x14:conditionalFormatting>
        <x14:conditionalFormatting xmlns:xm="http://schemas.microsoft.com/office/excel/2006/main">
          <x14:cfRule type="iconSet" priority="139" id="{9D19A303-9B90-4F1C-8BD2-3DEE97F5939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AW29:AW30 AW21 AW24:AW26</xm:sqref>
        </x14:conditionalFormatting>
        <x14:conditionalFormatting xmlns:xm="http://schemas.microsoft.com/office/excel/2006/main">
          <x14:cfRule type="iconSet" priority="169" id="{BDC2FA27-04E7-4D70-9AFE-C80257AACB3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AW36</xm:sqref>
        </x14:conditionalFormatting>
        <x14:conditionalFormatting xmlns:xm="http://schemas.microsoft.com/office/excel/2006/main">
          <x14:cfRule type="iconSet" priority="147" id="{CAA16B74-B50D-4FB6-9D48-A8EF1735FD1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AW61</xm:sqref>
        </x14:conditionalFormatting>
        <x14:conditionalFormatting xmlns:xm="http://schemas.microsoft.com/office/excel/2006/main">
          <x14:cfRule type="iconSet" priority="156" id="{A0C097EC-647A-4C16-90DB-774B0586BB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AW62</xm:sqref>
        </x14:conditionalFormatting>
        <x14:conditionalFormatting xmlns:xm="http://schemas.microsoft.com/office/excel/2006/main">
          <x14:cfRule type="iconSet" priority="151" id="{70C164E2-808C-4F19-86DD-803ADDFEDA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AW63</xm:sqref>
        </x14:conditionalFormatting>
        <x14:conditionalFormatting xmlns:xm="http://schemas.microsoft.com/office/excel/2006/main">
          <x14:cfRule type="iconSet" priority="99" id="{5D4D7F39-6A11-4924-9AB1-27A95B36E60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AW64</xm:sqref>
        </x14:conditionalFormatting>
        <x14:conditionalFormatting xmlns:xm="http://schemas.microsoft.com/office/excel/2006/main">
          <x14:cfRule type="iconSet" priority="1581" id="{EB68A198-2348-42E9-8E54-92B09E9E36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AW46:AY53</xm:sqref>
        </x14:conditionalFormatting>
        <x14:conditionalFormatting xmlns:xm="http://schemas.microsoft.com/office/excel/2006/main">
          <x14:cfRule type="iconSet" priority="164" id="{8C101EAD-EDF2-4741-815E-D17F171E2D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AW54:AY58</xm:sqref>
        </x14:conditionalFormatting>
        <x14:conditionalFormatting xmlns:xm="http://schemas.microsoft.com/office/excel/2006/main">
          <x14:cfRule type="iconSet" priority="427" id="{15EDA986-0C0D-46D9-921C-9348E19C8E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</xm:sqref>
        </x14:conditionalFormatting>
        <x14:conditionalFormatting xmlns:xm="http://schemas.microsoft.com/office/excel/2006/main">
          <x14:cfRule type="iconSet" priority="126" id="{82345FCD-F15D-4D40-B278-58880267AC0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AX23</xm:sqref>
        </x14:conditionalFormatting>
        <x14:conditionalFormatting xmlns:xm="http://schemas.microsoft.com/office/excel/2006/main">
          <x14:cfRule type="iconSet" priority="132" id="{863B536F-D746-40E5-A1F0-2E924CC25C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AX24:AX26</xm:sqref>
        </x14:conditionalFormatting>
        <x14:conditionalFormatting xmlns:xm="http://schemas.microsoft.com/office/excel/2006/main">
          <x14:cfRule type="iconSet" priority="128" id="{78845EF4-0E3F-4429-AB7F-D6519B42159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AX28</xm:sqref>
        </x14:conditionalFormatting>
        <x14:conditionalFormatting xmlns:xm="http://schemas.microsoft.com/office/excel/2006/main">
          <x14:cfRule type="iconSet" priority="168" id="{BE75F085-6DD7-456D-BA9F-51C49FD638E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AX36</xm:sqref>
        </x14:conditionalFormatting>
        <x14:conditionalFormatting xmlns:xm="http://schemas.microsoft.com/office/excel/2006/main">
          <x14:cfRule type="iconSet" priority="148" id="{023E55F1-A519-46D8-8132-9094950E81F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AX59</xm:sqref>
        </x14:conditionalFormatting>
        <x14:conditionalFormatting xmlns:xm="http://schemas.microsoft.com/office/excel/2006/main">
          <x14:cfRule type="iconSet" priority="145" id="{CA1C1D8A-00FD-4BA3-883B-C930D0E0F4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AX61</xm:sqref>
        </x14:conditionalFormatting>
        <x14:conditionalFormatting xmlns:xm="http://schemas.microsoft.com/office/excel/2006/main">
          <x14:cfRule type="iconSet" priority="155" id="{32BB8690-F761-4B2B-BA6D-16CAD27EC47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AX62</xm:sqref>
        </x14:conditionalFormatting>
        <x14:conditionalFormatting xmlns:xm="http://schemas.microsoft.com/office/excel/2006/main">
          <x14:cfRule type="iconSet" priority="142" id="{22F30DA9-57D8-49E0-8422-30AC31953B3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AX7:AY18</xm:sqref>
        </x14:conditionalFormatting>
        <x14:conditionalFormatting xmlns:xm="http://schemas.microsoft.com/office/excel/2006/main">
          <x14:cfRule type="iconSet" priority="108" id="{2BA3E58F-D078-4064-8210-6854B633C99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AX19:AY19</xm:sqref>
        </x14:conditionalFormatting>
        <x14:conditionalFormatting xmlns:xm="http://schemas.microsoft.com/office/excel/2006/main">
          <x14:cfRule type="iconSet" priority="175" id="{70F0FC96-3838-4FA6-9EF7-11E80F2B85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AX20:AY20</xm:sqref>
        </x14:conditionalFormatting>
        <x14:conditionalFormatting xmlns:xm="http://schemas.microsoft.com/office/excel/2006/main">
          <x14:cfRule type="iconSet" priority="135" id="{A08935B1-496A-4C38-8E27-2FD93DCABB0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AX22:AY22</xm:sqref>
        </x14:conditionalFormatting>
        <x14:conditionalFormatting xmlns:xm="http://schemas.microsoft.com/office/excel/2006/main">
          <x14:cfRule type="iconSet" priority="137" id="{615B0382-E5AF-4444-BA91-988DDC2C54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AX27:AY27</xm:sqref>
        </x14:conditionalFormatting>
        <x14:conditionalFormatting xmlns:xm="http://schemas.microsoft.com/office/excel/2006/main">
          <x14:cfRule type="iconSet" priority="141" id="{62F9800D-6683-4503-969E-98E3812991B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AX29:AY30 AX21</xm:sqref>
        </x14:conditionalFormatting>
        <x14:conditionalFormatting xmlns:xm="http://schemas.microsoft.com/office/excel/2006/main">
          <x14:cfRule type="iconSet" priority="159" id="{2EDCC80E-8682-4DB6-B516-553E21BA683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AX60:AY60</xm:sqref>
        </x14:conditionalFormatting>
        <x14:conditionalFormatting xmlns:xm="http://schemas.microsoft.com/office/excel/2006/main">
          <x14:cfRule type="iconSet" priority="144" id="{198B87A5-14D0-49E7-8947-9438FA252E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AX63:AY63</xm:sqref>
        </x14:conditionalFormatting>
        <x14:conditionalFormatting xmlns:xm="http://schemas.microsoft.com/office/excel/2006/main">
          <x14:cfRule type="iconSet" priority="98" id="{CC891146-E0AB-4EC3-8AF8-6786406E29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AX64:AY64</xm:sqref>
        </x14:conditionalFormatting>
        <x14:conditionalFormatting xmlns:xm="http://schemas.microsoft.com/office/excel/2006/main">
          <x14:cfRule type="iconSet" priority="125" id="{B976FBC0-F04F-4F0D-ADC4-57A3EE0DEC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AY21</xm:sqref>
        </x14:conditionalFormatting>
        <x14:conditionalFormatting xmlns:xm="http://schemas.microsoft.com/office/excel/2006/main">
          <x14:cfRule type="iconSet" priority="179" id="{06673529-BB57-4D07-90BB-43D60603CC0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AY23 AU6:AY6</xm:sqref>
        </x14:conditionalFormatting>
        <x14:conditionalFormatting xmlns:xm="http://schemas.microsoft.com/office/excel/2006/main">
          <x14:cfRule type="iconSet" priority="131" id="{922A7D50-C2AE-4A86-84C7-B2C171F4B05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AY24:AY26</xm:sqref>
        </x14:conditionalFormatting>
        <x14:conditionalFormatting xmlns:xm="http://schemas.microsoft.com/office/excel/2006/main">
          <x14:cfRule type="iconSet" priority="127" id="{DFCD1135-2AB5-4443-B1B3-F0AE4D44AF7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AY28</xm:sqref>
        </x14:conditionalFormatting>
        <x14:conditionalFormatting xmlns:xm="http://schemas.microsoft.com/office/excel/2006/main">
          <x14:cfRule type="iconSet" priority="167" id="{DB212489-366F-454C-A4D4-023E5DD3B84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AY36</xm:sqref>
        </x14:conditionalFormatting>
        <x14:conditionalFormatting xmlns:xm="http://schemas.microsoft.com/office/excel/2006/main">
          <x14:cfRule type="iconSet" priority="149" id="{2932BB77-7DFE-4FCE-B9DB-544ED4E60CC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AY59</xm:sqref>
        </x14:conditionalFormatting>
        <x14:conditionalFormatting xmlns:xm="http://schemas.microsoft.com/office/excel/2006/main">
          <x14:cfRule type="iconSet" priority="146" id="{0F39E771-BD27-486B-9693-9984E916DD1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AY61</xm:sqref>
        </x14:conditionalFormatting>
        <x14:conditionalFormatting xmlns:xm="http://schemas.microsoft.com/office/excel/2006/main">
          <x14:cfRule type="iconSet" priority="150" id="{0C81F8C0-F642-4894-96FE-2A79B18EE4A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AY62</xm:sqref>
        </x14:conditionalFormatting>
        <x14:conditionalFormatting xmlns:xm="http://schemas.microsoft.com/office/excel/2006/main">
          <x14:cfRule type="iconSet" priority="118" id="{6E1C4CAE-02F0-4466-B77A-1884C2BFC2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AZ23 AZ6</xm:sqref>
        </x14:conditionalFormatting>
        <x14:conditionalFormatting xmlns:xm="http://schemas.microsoft.com/office/excel/2006/main">
          <x14:cfRule type="iconSet" priority="116" id="{D1B2875C-92D1-4C4A-AC98-73032874FB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AZ24:AZ31 AZ7:AZ22</xm:sqref>
        </x14:conditionalFormatting>
        <x14:conditionalFormatting xmlns:xm="http://schemas.microsoft.com/office/excel/2006/main">
          <x14:cfRule type="iconSet" priority="117" id="{F76A56C3-5A77-4188-8F9D-13529242FD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AZ32:AZ36</xm:sqref>
        </x14:conditionalFormatting>
        <x14:conditionalFormatting xmlns:xm="http://schemas.microsoft.com/office/excel/2006/main">
          <x14:cfRule type="iconSet" priority="1582" id="{29D712F0-666E-4438-BC02-2D6EC4E83E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AZ37:AZ64</xm:sqref>
        </x14:conditionalFormatting>
        <x14:conditionalFormatting xmlns:xm="http://schemas.microsoft.com/office/excel/2006/main">
          <x14:cfRule type="iconSet" priority="77" id="{2F5AE388-5A64-4AAC-9349-F643FA2D9E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BA7:BA18</xm:sqref>
        </x14:conditionalFormatting>
        <x14:conditionalFormatting xmlns:xm="http://schemas.microsoft.com/office/excel/2006/main">
          <x14:cfRule type="iconSet" priority="73" id="{D73F2D55-ECA8-4B59-93C8-A0E680FA15C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BA22</xm:sqref>
        </x14:conditionalFormatting>
        <x14:conditionalFormatting xmlns:xm="http://schemas.microsoft.com/office/excel/2006/main">
          <x14:cfRule type="iconSet" priority="92" id="{2FA94122-1B2B-4F7A-B99C-570A85E0C9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BA23 BA6</xm:sqref>
        </x14:conditionalFormatting>
        <x14:conditionalFormatting xmlns:xm="http://schemas.microsoft.com/office/excel/2006/main">
          <x14:cfRule type="iconSet" priority="74" id="{D6095D48-3488-42FF-A009-99210693FD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BA27</xm:sqref>
        </x14:conditionalFormatting>
        <x14:conditionalFormatting xmlns:xm="http://schemas.microsoft.com/office/excel/2006/main">
          <x14:cfRule type="iconSet" priority="75" id="{05B5258D-DD94-4D8B-B357-63AC38127C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BA28</xm:sqref>
        </x14:conditionalFormatting>
        <x14:conditionalFormatting xmlns:xm="http://schemas.microsoft.com/office/excel/2006/main">
          <x14:cfRule type="iconSet" priority="76" id="{C2387DD3-4EE3-4E01-B1CF-A628EE3B910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BA29:BA30 BA21 BA24:BA26</xm:sqref>
        </x14:conditionalFormatting>
        <x14:conditionalFormatting xmlns:xm="http://schemas.microsoft.com/office/excel/2006/main">
          <x14:cfRule type="iconSet" priority="87" id="{80ED6590-999B-47F2-A8CF-E24FA6887F8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BA31 BA19:BA20</xm:sqref>
        </x14:conditionalFormatting>
        <x14:conditionalFormatting xmlns:xm="http://schemas.microsoft.com/office/excel/2006/main">
          <x14:cfRule type="iconSet" priority="88" id="{C6581CC8-C94D-43B3-A0BC-34D8CB86B6B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BA32:BA36</xm:sqref>
        </x14:conditionalFormatting>
        <x14:conditionalFormatting xmlns:xm="http://schemas.microsoft.com/office/excel/2006/main">
          <x14:cfRule type="iconSet" priority="86" id="{E4957361-6394-43A3-8C3E-5CBDAD21E6A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BA37:BA40</xm:sqref>
        </x14:conditionalFormatting>
        <x14:conditionalFormatting xmlns:xm="http://schemas.microsoft.com/office/excel/2006/main">
          <x14:cfRule type="iconSet" priority="89" id="{350A5CB1-F131-4CC4-B3CB-3EC74DCDCC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BA41:BA42</xm:sqref>
        </x14:conditionalFormatting>
        <x14:conditionalFormatting xmlns:xm="http://schemas.microsoft.com/office/excel/2006/main">
          <x14:cfRule type="iconSet" priority="91" id="{3FD0B0E2-9742-46C9-B252-B0C4CDCFB29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BA43:BA44</xm:sqref>
        </x14:conditionalFormatting>
        <x14:conditionalFormatting xmlns:xm="http://schemas.microsoft.com/office/excel/2006/main">
          <x14:cfRule type="iconSet" priority="90" id="{D66C9C6E-9EEB-40EB-80B1-82226F7DF0B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BA45</xm:sqref>
        </x14:conditionalFormatting>
        <x14:conditionalFormatting xmlns:xm="http://schemas.microsoft.com/office/excel/2006/main">
          <x14:cfRule type="iconSet" priority="1584" id="{81F965D0-B204-435C-BF8F-F94954D7472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BA46:BA53</xm:sqref>
        </x14:conditionalFormatting>
        <x14:conditionalFormatting xmlns:xm="http://schemas.microsoft.com/office/excel/2006/main">
          <x14:cfRule type="iconSet" priority="84" id="{53FE3C8C-A836-4B7F-9754-8FDFF0E159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BA54:BA58</xm:sqref>
        </x14:conditionalFormatting>
        <x14:conditionalFormatting xmlns:xm="http://schemas.microsoft.com/office/excel/2006/main">
          <x14:cfRule type="iconSet" priority="82" id="{51BDA1A8-B93C-4FE1-B7AA-A90C74BC76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BA59</xm:sqref>
        </x14:conditionalFormatting>
        <x14:conditionalFormatting xmlns:xm="http://schemas.microsoft.com/office/excel/2006/main">
          <x14:cfRule type="iconSet" priority="85" id="{86A46C35-805B-43F6-8B14-8D4518B00B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BA60</xm:sqref>
        </x14:conditionalFormatting>
        <x14:conditionalFormatting xmlns:xm="http://schemas.microsoft.com/office/excel/2006/main">
          <x14:cfRule type="iconSet" priority="80" id="{DB627960-6D12-4EFE-AE3C-2ED6C9A498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BA61</xm:sqref>
        </x14:conditionalFormatting>
        <x14:conditionalFormatting xmlns:xm="http://schemas.microsoft.com/office/excel/2006/main">
          <x14:cfRule type="iconSet" priority="81" id="{04B66029-0C12-401D-9F79-605A6F8D9F3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BA62</xm:sqref>
        </x14:conditionalFormatting>
        <x14:conditionalFormatting xmlns:xm="http://schemas.microsoft.com/office/excel/2006/main">
          <x14:cfRule type="iconSet" priority="78" id="{E736A3BC-BED0-40BB-8E63-E716BF7475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BA63</xm:sqref>
        </x14:conditionalFormatting>
        <x14:conditionalFormatting xmlns:xm="http://schemas.microsoft.com/office/excel/2006/main">
          <x14:cfRule type="iconSet" priority="79" id="{E609DC50-B910-4491-A995-C5252DC5E1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BA64</xm:sqref>
        </x14:conditionalFormatting>
        <x14:conditionalFormatting xmlns:xm="http://schemas.microsoft.com/office/excel/2006/main">
          <x14:cfRule type="iconSet" priority="426" id="{9B653144-BD88-4C49-9A4B-7C18DA6730E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</xm:sqref>
        </x14:conditionalFormatting>
        <x14:conditionalFormatting xmlns:xm="http://schemas.microsoft.com/office/excel/2006/main">
          <x14:cfRule type="iconSet" priority="72" id="{223C6096-842B-427B-A9FF-581A7E9375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BB24:BB31 BB7:BB22</xm:sqref>
        </x14:conditionalFormatting>
        <x14:conditionalFormatting xmlns:xm="http://schemas.microsoft.com/office/excel/2006/main">
          <x14:cfRule type="iconSet" priority="63" id="{27EA3811-FA12-4DA3-857D-E9CA4AA9F8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BB36</xm:sqref>
        </x14:conditionalFormatting>
        <x14:conditionalFormatting xmlns:xm="http://schemas.microsoft.com/office/excel/2006/main">
          <x14:cfRule type="iconSet" priority="6" id="{A8008B4C-A8FE-4FEE-AAAB-DC43591107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BB54:BB58</xm:sqref>
        </x14:conditionalFormatting>
        <x14:conditionalFormatting xmlns:xm="http://schemas.microsoft.com/office/excel/2006/main">
          <x14:cfRule type="iconSet" priority="55" id="{AF0A6019-3F11-4687-9EF6-FE2B62CFB8D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BB59 BB46:BB53</xm:sqref>
        </x14:conditionalFormatting>
        <x14:conditionalFormatting xmlns:xm="http://schemas.microsoft.com/office/excel/2006/main">
          <x14:cfRule type="iconSet" priority="58" id="{10971D38-B07C-4252-98E3-DE9E3922FF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BB60</xm:sqref>
        </x14:conditionalFormatting>
        <x14:conditionalFormatting xmlns:xm="http://schemas.microsoft.com/office/excel/2006/main">
          <x14:cfRule type="iconSet" priority="49" id="{BC49A83B-671D-42FD-B315-4FACC1AA5C0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BB61</xm:sqref>
        </x14:conditionalFormatting>
        <x14:conditionalFormatting xmlns:xm="http://schemas.microsoft.com/office/excel/2006/main">
          <x14:cfRule type="iconSet" priority="3" id="{AD36D7E0-CB33-4B47-8E92-FEFDA987733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BB62</xm:sqref>
        </x14:conditionalFormatting>
        <x14:conditionalFormatting xmlns:xm="http://schemas.microsoft.com/office/excel/2006/main">
          <x14:cfRule type="iconSet" priority="45" id="{F70FDDA9-AFF3-457B-B31C-0B6EB530DBD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BB64</xm:sqref>
        </x14:conditionalFormatting>
        <x14:conditionalFormatting xmlns:xm="http://schemas.microsoft.com/office/excel/2006/main">
          <x14:cfRule type="iconSet" priority="35" id="{25969960-4C30-40C4-A2AD-A97A98A4A5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BB63:BC63</xm:sqref>
        </x14:conditionalFormatting>
        <x14:conditionalFormatting xmlns:xm="http://schemas.microsoft.com/office/excel/2006/main">
          <x14:cfRule type="iconSet" priority="70" id="{2BEAA9C0-58AD-44AE-A3CC-9B5BAB6DEAC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BB23:BD23</xm:sqref>
        </x14:conditionalFormatting>
        <x14:conditionalFormatting xmlns:xm="http://schemas.microsoft.com/office/excel/2006/main">
          <x14:cfRule type="iconSet" priority="66" id="{C515D3DB-2075-4855-8148-F14C5CFE8A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BB32:BF35</xm:sqref>
        </x14:conditionalFormatting>
        <x14:conditionalFormatting xmlns:xm="http://schemas.microsoft.com/office/excel/2006/main">
          <x14:cfRule type="iconSet" priority="65" id="{A203D2A8-143C-4BC0-BE9D-DBDB3342193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BB37:BF39</xm:sqref>
        </x14:conditionalFormatting>
        <x14:conditionalFormatting xmlns:xm="http://schemas.microsoft.com/office/excel/2006/main">
          <x14:cfRule type="iconSet" priority="64" id="{71896157-6889-4AE8-8F21-503D196C402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BB40:BF40</xm:sqref>
        </x14:conditionalFormatting>
        <x14:conditionalFormatting xmlns:xm="http://schemas.microsoft.com/office/excel/2006/main">
          <x14:cfRule type="iconSet" priority="57" id="{BCBABAB5-D06F-40C0-A4B5-76B83027854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BB41:BF41</xm:sqref>
        </x14:conditionalFormatting>
        <x14:conditionalFormatting xmlns:xm="http://schemas.microsoft.com/office/excel/2006/main">
          <x14:cfRule type="iconSet" priority="15" id="{0BB5C06F-8875-411D-AF91-AEC6014931F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BB42:BF42</xm:sqref>
        </x14:conditionalFormatting>
        <x14:conditionalFormatting xmlns:xm="http://schemas.microsoft.com/office/excel/2006/main">
          <x14:cfRule type="iconSet" priority="14" id="{7FC12AFE-0CA9-4509-9373-979BF731D0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BB43:BF43</xm:sqref>
        </x14:conditionalFormatting>
        <x14:conditionalFormatting xmlns:xm="http://schemas.microsoft.com/office/excel/2006/main">
          <x14:cfRule type="iconSet" priority="13" id="{51A4991C-C49E-4875-AACF-286C01F5F8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BB44:BF44</xm:sqref>
        </x14:conditionalFormatting>
        <x14:conditionalFormatting xmlns:xm="http://schemas.microsoft.com/office/excel/2006/main">
          <x14:cfRule type="iconSet" priority="12" id="{241CD789-9E47-45A0-8DCB-62C759CBF5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BB45:BF45</xm:sqref>
        </x14:conditionalFormatting>
        <x14:conditionalFormatting xmlns:xm="http://schemas.microsoft.com/office/excel/2006/main">
          <x14:cfRule type="iconSet" priority="69" id="{67017557-0767-4CF8-BB39-5020DF0FFAD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BC7:BC20</xm:sqref>
        </x14:conditionalFormatting>
        <x14:conditionalFormatting xmlns:xm="http://schemas.microsoft.com/office/excel/2006/main">
          <x14:cfRule type="iconSet" priority="26" id="{0EB52990-C44F-4614-ABB2-03887204CD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BC22</xm:sqref>
        </x14:conditionalFormatting>
        <x14:conditionalFormatting xmlns:xm="http://schemas.microsoft.com/office/excel/2006/main">
          <x14:cfRule type="iconSet" priority="28" id="{591D7870-8381-42CC-B0EF-F33C4713F4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BC27</xm:sqref>
        </x14:conditionalFormatting>
        <x14:conditionalFormatting xmlns:xm="http://schemas.microsoft.com/office/excel/2006/main">
          <x14:cfRule type="iconSet" priority="22" id="{43A7D30F-7E14-4737-8B43-FD6FA43B6D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BC28</xm:sqref>
        </x14:conditionalFormatting>
        <x14:conditionalFormatting xmlns:xm="http://schemas.microsoft.com/office/excel/2006/main">
          <x14:cfRule type="iconSet" priority="32" id="{A12B6262-9CEC-4F43-8AC9-EA7839C3F30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BC29:BC30 BC21 BC24:BC26</xm:sqref>
        </x14:conditionalFormatting>
        <x14:conditionalFormatting xmlns:xm="http://schemas.microsoft.com/office/excel/2006/main">
          <x14:cfRule type="iconSet" priority="62" id="{B2B9D885-C2CB-4427-BA94-A41C19BC6D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BC36</xm:sqref>
        </x14:conditionalFormatting>
        <x14:conditionalFormatting xmlns:xm="http://schemas.microsoft.com/office/excel/2006/main">
          <x14:cfRule type="iconSet" priority="1586" id="{F48F5F04-6C41-4237-9125-A7ED7D901A2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BC46:BC53</xm:sqref>
        </x14:conditionalFormatting>
        <x14:conditionalFormatting xmlns:xm="http://schemas.microsoft.com/office/excel/2006/main">
          <x14:cfRule type="iconSet" priority="5" id="{0414366D-0D4A-438E-9668-60718C4337A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BC54:BC58</xm:sqref>
        </x14:conditionalFormatting>
        <x14:conditionalFormatting xmlns:xm="http://schemas.microsoft.com/office/excel/2006/main">
          <x14:cfRule type="iconSet" priority="46" id="{0B6CED1C-6B0F-4CE6-BFE7-0AAA5B02F0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BC61</xm:sqref>
        </x14:conditionalFormatting>
        <x14:conditionalFormatting xmlns:xm="http://schemas.microsoft.com/office/excel/2006/main">
          <x14:cfRule type="iconSet" priority="4" id="{E6F30DAB-9284-4312-B604-D321ECA321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BC62</xm:sqref>
        </x14:conditionalFormatting>
        <x14:conditionalFormatting xmlns:xm="http://schemas.microsoft.com/office/excel/2006/main">
          <x14:cfRule type="iconSet" priority="44" id="{CC919F51-4271-4FB0-B63C-8ECDEC9C744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BC64</xm:sqref>
        </x14:conditionalFormatting>
        <x14:conditionalFormatting xmlns:xm="http://schemas.microsoft.com/office/excel/2006/main">
          <x14:cfRule type="iconSet" priority="50" id="{C3CF4492-1EC2-447A-A175-F783F8DB14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BC59:BD59</xm:sqref>
        </x14:conditionalFormatting>
        <x14:conditionalFormatting xmlns:xm="http://schemas.microsoft.com/office/excel/2006/main">
          <x14:cfRule type="iconSet" priority="52" id="{FDDE50B6-64DC-4260-82E3-953B39E333E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BC60:BD60</xm:sqref>
        </x14:conditionalFormatting>
        <x14:conditionalFormatting xmlns:xm="http://schemas.microsoft.com/office/excel/2006/main">
          <x14:cfRule type="iconSet" priority="16" id="{FD4F1945-C977-4E24-B62C-02D7DC4334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BC31:BF31</xm:sqref>
        </x14:conditionalFormatting>
        <x14:conditionalFormatting xmlns:xm="http://schemas.microsoft.com/office/excel/2006/main">
          <x14:cfRule type="iconSet" priority="68" id="{B27454EA-CFF5-41EF-934A-42C594E3BF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BD7:BD20</xm:sqref>
        </x14:conditionalFormatting>
        <x14:conditionalFormatting xmlns:xm="http://schemas.microsoft.com/office/excel/2006/main">
          <x14:cfRule type="iconSet" priority="25" id="{85689CCF-B45F-4CBC-A49F-7802D49927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BD22</xm:sqref>
        </x14:conditionalFormatting>
        <x14:conditionalFormatting xmlns:xm="http://schemas.microsoft.com/office/excel/2006/main">
          <x14:cfRule type="iconSet" priority="30" id="{B27B62CE-C123-4376-BB10-04A44E97C9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BD27</xm:sqref>
        </x14:conditionalFormatting>
        <x14:conditionalFormatting xmlns:xm="http://schemas.microsoft.com/office/excel/2006/main">
          <x14:cfRule type="iconSet" priority="21" id="{33F5F955-683E-4089-A088-87230369A13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BD28</xm:sqref>
        </x14:conditionalFormatting>
        <x14:conditionalFormatting xmlns:xm="http://schemas.microsoft.com/office/excel/2006/main">
          <x14:cfRule type="iconSet" priority="31" id="{06D81C7F-BF89-43B7-BCF8-6EBA9F267E7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BD29:BD30 BD21 BD24:BD26</xm:sqref>
        </x14:conditionalFormatting>
        <x14:conditionalFormatting xmlns:xm="http://schemas.microsoft.com/office/excel/2006/main">
          <x14:cfRule type="iconSet" priority="61" id="{36FD52DF-1C4A-40D7-9B0C-528A8297682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BD36</xm:sqref>
        </x14:conditionalFormatting>
        <x14:conditionalFormatting xmlns:xm="http://schemas.microsoft.com/office/excel/2006/main">
          <x14:cfRule type="iconSet" priority="39" id="{C437B66B-57A7-4A43-8A96-6C75E577ED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BD61</xm:sqref>
        </x14:conditionalFormatting>
        <x14:conditionalFormatting xmlns:xm="http://schemas.microsoft.com/office/excel/2006/main">
          <x14:cfRule type="iconSet" priority="48" id="{192480C7-8227-4D28-91A7-632A2DE1CC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BD62</xm:sqref>
        </x14:conditionalFormatting>
        <x14:conditionalFormatting xmlns:xm="http://schemas.microsoft.com/office/excel/2006/main">
          <x14:cfRule type="iconSet" priority="43" id="{BD02DE92-D244-45BC-A1BD-E3AE044D554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BD63</xm:sqref>
        </x14:conditionalFormatting>
        <x14:conditionalFormatting xmlns:xm="http://schemas.microsoft.com/office/excel/2006/main">
          <x14:cfRule type="iconSet" priority="2" id="{FA411512-052A-4E3A-B868-516B80242A6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BD64</xm:sqref>
        </x14:conditionalFormatting>
        <x14:conditionalFormatting xmlns:xm="http://schemas.microsoft.com/office/excel/2006/main">
          <x14:cfRule type="iconSet" priority="1587" id="{78D12684-3094-4763-868B-FD500D6C85B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BD46:BF53</xm:sqref>
        </x14:conditionalFormatting>
        <x14:conditionalFormatting xmlns:xm="http://schemas.microsoft.com/office/excel/2006/main">
          <x14:cfRule type="iconSet" priority="56" id="{6E2D9979-DB47-44ED-9E33-E1B6230622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BD54:BF58</xm:sqref>
        </x14:conditionalFormatting>
        <x14:conditionalFormatting xmlns:xm="http://schemas.microsoft.com/office/excel/2006/main">
          <x14:cfRule type="iconSet" priority="18" id="{0132C86C-6C60-448F-915D-CF0AF50FA7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BE23</xm:sqref>
        </x14:conditionalFormatting>
        <x14:conditionalFormatting xmlns:xm="http://schemas.microsoft.com/office/excel/2006/main">
          <x14:cfRule type="iconSet" priority="24" id="{E1AB9FE3-A328-4C86-B17B-7272C112EB3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BE24:BE26</xm:sqref>
        </x14:conditionalFormatting>
        <x14:conditionalFormatting xmlns:xm="http://schemas.microsoft.com/office/excel/2006/main">
          <x14:cfRule type="iconSet" priority="20" id="{FD1E13B4-EDAA-43E7-BAD4-D5CB8AA22C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BE28</xm:sqref>
        </x14:conditionalFormatting>
        <x14:conditionalFormatting xmlns:xm="http://schemas.microsoft.com/office/excel/2006/main">
          <x14:cfRule type="iconSet" priority="60" id="{B397864C-C24B-4C1A-8719-15018D5FC86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BE36</xm:sqref>
        </x14:conditionalFormatting>
        <x14:conditionalFormatting xmlns:xm="http://schemas.microsoft.com/office/excel/2006/main">
          <x14:cfRule type="iconSet" priority="40" id="{2F0F7ECB-CD91-4029-9619-35ACCC37F8A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BE59</xm:sqref>
        </x14:conditionalFormatting>
        <x14:conditionalFormatting xmlns:xm="http://schemas.microsoft.com/office/excel/2006/main">
          <x14:cfRule type="iconSet" priority="37" id="{695D8D77-686E-40A7-9DB9-E8A2B2A070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BE61</xm:sqref>
        </x14:conditionalFormatting>
        <x14:conditionalFormatting xmlns:xm="http://schemas.microsoft.com/office/excel/2006/main">
          <x14:cfRule type="iconSet" priority="47" id="{19389500-2298-4678-BD67-C819E6B979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BE62</xm:sqref>
        </x14:conditionalFormatting>
        <x14:conditionalFormatting xmlns:xm="http://schemas.microsoft.com/office/excel/2006/main">
          <x14:cfRule type="iconSet" priority="34" id="{F2CBA3C3-9168-4CAB-B7CD-CF940B9B85F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BE7:BF18</xm:sqref>
        </x14:conditionalFormatting>
        <x14:conditionalFormatting xmlns:xm="http://schemas.microsoft.com/office/excel/2006/main">
          <x14:cfRule type="iconSet" priority="7" id="{FC81B7B6-2122-4714-909D-EE8582791F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BE19:BF19</xm:sqref>
        </x14:conditionalFormatting>
        <x14:conditionalFormatting xmlns:xm="http://schemas.microsoft.com/office/excel/2006/main">
          <x14:cfRule type="iconSet" priority="67" id="{D61F4DBA-BE5A-4F89-9AA8-21F2938BD09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BE20:BF20</xm:sqref>
        </x14:conditionalFormatting>
        <x14:conditionalFormatting xmlns:xm="http://schemas.microsoft.com/office/excel/2006/main">
          <x14:cfRule type="iconSet" priority="27" id="{ABE1DC6F-F5E0-42C6-AD8E-392F3A9CEF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BE22:BF22</xm:sqref>
        </x14:conditionalFormatting>
        <x14:conditionalFormatting xmlns:xm="http://schemas.microsoft.com/office/excel/2006/main">
          <x14:cfRule type="iconSet" priority="29" id="{1490FFA7-BF5B-4EBC-93E6-A2E3CAEF754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BE27:BF27</xm:sqref>
        </x14:conditionalFormatting>
        <x14:conditionalFormatting xmlns:xm="http://schemas.microsoft.com/office/excel/2006/main">
          <x14:cfRule type="iconSet" priority="33" id="{17CFE7F4-EB2D-44AA-AA89-2D51AB5B597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BE29:BF30 BE21</xm:sqref>
        </x14:conditionalFormatting>
        <x14:conditionalFormatting xmlns:xm="http://schemas.microsoft.com/office/excel/2006/main">
          <x14:cfRule type="iconSet" priority="51" id="{36F41182-637F-4748-BBED-D97D963D14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BE60:BF60</xm:sqref>
        </x14:conditionalFormatting>
        <x14:conditionalFormatting xmlns:xm="http://schemas.microsoft.com/office/excel/2006/main">
          <x14:cfRule type="iconSet" priority="36" id="{0D0CBACB-85D9-4230-A22D-3CC724ED7A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BE63:BF63</xm:sqref>
        </x14:conditionalFormatting>
        <x14:conditionalFormatting xmlns:xm="http://schemas.microsoft.com/office/excel/2006/main">
          <x14:cfRule type="iconSet" priority="1" id="{56EE3294-66EA-4EB0-983C-84F37B81B6C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BE64:BF64</xm:sqref>
        </x14:conditionalFormatting>
        <x14:conditionalFormatting xmlns:xm="http://schemas.microsoft.com/office/excel/2006/main">
          <x14:cfRule type="iconSet" priority="17" id="{66F5F402-F495-476F-9FB3-A19F192FA1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BF21</xm:sqref>
        </x14:conditionalFormatting>
        <x14:conditionalFormatting xmlns:xm="http://schemas.microsoft.com/office/excel/2006/main">
          <x14:cfRule type="iconSet" priority="71" id="{E465659E-774D-45A7-81F3-265046182D6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BF23 BB6:BF6</xm:sqref>
        </x14:conditionalFormatting>
        <x14:conditionalFormatting xmlns:xm="http://schemas.microsoft.com/office/excel/2006/main">
          <x14:cfRule type="iconSet" priority="23" id="{252F2C07-38AE-4508-9FD5-07721F8C7A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BF24:BF26</xm:sqref>
        </x14:conditionalFormatting>
        <x14:conditionalFormatting xmlns:xm="http://schemas.microsoft.com/office/excel/2006/main">
          <x14:cfRule type="iconSet" priority="19" id="{4D2983C2-B2CC-45C7-A9F0-E7209E4395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BF28</xm:sqref>
        </x14:conditionalFormatting>
        <x14:conditionalFormatting xmlns:xm="http://schemas.microsoft.com/office/excel/2006/main">
          <x14:cfRule type="iconSet" priority="59" id="{14FA4899-5424-44B6-87B6-80E38C526E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BF36</xm:sqref>
        </x14:conditionalFormatting>
        <x14:conditionalFormatting xmlns:xm="http://schemas.microsoft.com/office/excel/2006/main">
          <x14:cfRule type="iconSet" priority="41" id="{9B51593C-A12E-4D38-8DB1-054985F4AFE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BF59</xm:sqref>
        </x14:conditionalFormatting>
        <x14:conditionalFormatting xmlns:xm="http://schemas.microsoft.com/office/excel/2006/main">
          <x14:cfRule type="iconSet" priority="38" id="{2C1EE3C2-B2D8-460C-A9AD-48CB022984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BF61</xm:sqref>
        </x14:conditionalFormatting>
        <x14:conditionalFormatting xmlns:xm="http://schemas.microsoft.com/office/excel/2006/main">
          <x14:cfRule type="iconSet" priority="42" id="{A21F257A-441D-4F51-A81F-57CA3A40D64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BF62</xm:sqref>
        </x14:conditionalFormatting>
        <x14:conditionalFormatting xmlns:xm="http://schemas.microsoft.com/office/excel/2006/main">
          <x14:cfRule type="iconSet" priority="10" id="{DB872C04-884E-4F36-81DF-7FBF9417C0F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BG23 BG6</xm:sqref>
        </x14:conditionalFormatting>
        <x14:conditionalFormatting xmlns:xm="http://schemas.microsoft.com/office/excel/2006/main">
          <x14:cfRule type="iconSet" priority="8" id="{706E3D4E-96F8-4EB7-B866-CA2232EDF54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BG24:BG31 BG7:BG22</xm:sqref>
        </x14:conditionalFormatting>
        <x14:conditionalFormatting xmlns:xm="http://schemas.microsoft.com/office/excel/2006/main">
          <x14:cfRule type="iconSet" priority="9" id="{032087D4-35CD-4498-B7F2-EF9877A0027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BG32:BG36</xm:sqref>
        </x14:conditionalFormatting>
        <x14:conditionalFormatting xmlns:xm="http://schemas.microsoft.com/office/excel/2006/main">
          <x14:cfRule type="iconSet" priority="1588" id="{DE1EBFF8-8316-4D70-ADDB-6B101F3BD4F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BG37:BG64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872EC-4C3D-40F6-9A94-89188DCE4CD2}">
  <sheetPr>
    <pageSetUpPr fitToPage="1"/>
  </sheetPr>
  <dimension ref="A2:BM32"/>
  <sheetViews>
    <sheetView showGridLines="0" tabSelected="1" zoomScale="27" zoomScaleNormal="51" workbookViewId="0">
      <selection activeCell="AZ9" sqref="AZ9"/>
    </sheetView>
  </sheetViews>
  <sheetFormatPr defaultColWidth="8.44140625" defaultRowHeight="31.2" x14ac:dyDescent="0.6"/>
  <cols>
    <col min="1" max="1" width="17.33203125" style="25" bestFit="1" customWidth="1"/>
    <col min="2" max="2" width="42" style="25" customWidth="1"/>
    <col min="3" max="3" width="24.5546875" style="26" customWidth="1"/>
    <col min="4" max="4" width="22.44140625" style="27" customWidth="1"/>
    <col min="5" max="5" width="7.6640625" style="28" customWidth="1"/>
    <col min="6" max="6" width="19.33203125" style="28" hidden="1" customWidth="1"/>
    <col min="7" max="7" width="58" style="26" customWidth="1"/>
    <col min="8" max="8" width="25.5546875" style="26" hidden="1" customWidth="1"/>
    <col min="9" max="9" width="30.88671875" style="28" customWidth="1"/>
    <col min="10" max="10" width="27.33203125" style="28" customWidth="1"/>
    <col min="11" max="11" width="18" style="28" customWidth="1"/>
    <col min="12" max="12" width="13.44140625" style="28" customWidth="1"/>
    <col min="13" max="13" width="12.6640625" style="29" customWidth="1"/>
    <col min="14" max="14" width="14.33203125" style="29" customWidth="1"/>
    <col min="15" max="15" width="47.88671875" style="29" customWidth="1"/>
    <col min="16" max="17" width="19.33203125" style="29" customWidth="1"/>
    <col min="18" max="32" width="11.5546875" style="14" hidden="1" customWidth="1"/>
    <col min="33" max="33" width="13.5546875" style="14" hidden="1" customWidth="1"/>
    <col min="34" max="38" width="11.5546875" style="14" hidden="1" customWidth="1"/>
    <col min="39" max="39" width="13.33203125" style="14" bestFit="1" customWidth="1"/>
    <col min="40" max="42" width="14.109375" style="14" bestFit="1" customWidth="1"/>
    <col min="43" max="43" width="13.6640625" style="14" bestFit="1" customWidth="1"/>
    <col min="44" max="44" width="14.109375" style="14" bestFit="1" customWidth="1"/>
    <col min="45" max="45" width="13.6640625" style="14" bestFit="1" customWidth="1"/>
    <col min="46" max="46" width="14.109375" style="14" bestFit="1" customWidth="1"/>
    <col min="47" max="47" width="14.109375" style="13" bestFit="1" customWidth="1"/>
    <col min="48" max="48" width="14.88671875" style="13" bestFit="1" customWidth="1"/>
    <col min="49" max="49" width="14.109375" style="13" bestFit="1" customWidth="1"/>
    <col min="50" max="52" width="14.88671875" style="13" bestFit="1" customWidth="1"/>
    <col min="53" max="53" width="14.5546875" style="14" bestFit="1" customWidth="1"/>
    <col min="54" max="54" width="14.88671875" style="13" bestFit="1" customWidth="1"/>
    <col min="55" max="55" width="14.5546875" style="13" bestFit="1" customWidth="1"/>
    <col min="56" max="57" width="14.88671875" style="13" bestFit="1" customWidth="1"/>
    <col min="58" max="58" width="14.109375" style="13" bestFit="1" customWidth="1"/>
    <col min="59" max="59" width="14.88671875" style="13" bestFit="1" customWidth="1"/>
    <col min="60" max="16384" width="8.44140625" style="13"/>
  </cols>
  <sheetData>
    <row r="2" spans="1:65" x14ac:dyDescent="0.6">
      <c r="AD2" s="72"/>
      <c r="AE2" s="71"/>
      <c r="AT2" s="52">
        <v>1</v>
      </c>
      <c r="AU2" s="83" t="s">
        <v>52</v>
      </c>
      <c r="AV2" s="84"/>
      <c r="AW2" s="85"/>
      <c r="AX2" s="52">
        <v>2</v>
      </c>
      <c r="AY2" s="83" t="s">
        <v>53</v>
      </c>
      <c r="AZ2" s="84"/>
      <c r="BA2" s="85"/>
      <c r="BB2" s="52">
        <v>0</v>
      </c>
      <c r="BC2" s="83" t="s">
        <v>54</v>
      </c>
      <c r="BD2" s="84"/>
      <c r="BE2" s="84"/>
      <c r="BF2" s="14"/>
      <c r="BG2" s="14"/>
      <c r="BH2" s="71"/>
    </row>
    <row r="3" spans="1:65" s="34" customFormat="1" ht="23.4" x14ac:dyDescent="0.45">
      <c r="A3" s="30"/>
      <c r="B3" s="30"/>
      <c r="C3" s="31"/>
      <c r="D3" s="32"/>
      <c r="E3" s="33"/>
      <c r="F3" s="33"/>
      <c r="G3" s="66"/>
      <c r="H3" s="66"/>
      <c r="K3" s="33"/>
      <c r="L3" s="33"/>
      <c r="M3" s="69"/>
      <c r="N3" s="33"/>
      <c r="O3" s="33"/>
      <c r="P3" s="33"/>
      <c r="Q3" s="33"/>
      <c r="R3" s="82" t="s">
        <v>57</v>
      </c>
      <c r="S3" s="82"/>
      <c r="T3" s="82"/>
      <c r="U3" s="82"/>
      <c r="V3" s="82"/>
      <c r="W3" s="82"/>
      <c r="X3" s="82"/>
      <c r="Y3" s="82" t="s">
        <v>58</v>
      </c>
      <c r="Z3" s="82"/>
      <c r="AA3" s="82"/>
      <c r="AB3" s="82"/>
      <c r="AC3" s="82"/>
      <c r="AD3" s="82"/>
      <c r="AE3" s="82"/>
      <c r="AF3" s="82" t="s">
        <v>184</v>
      </c>
      <c r="AG3" s="82"/>
      <c r="AH3" s="82"/>
      <c r="AI3" s="82"/>
      <c r="AJ3" s="82"/>
      <c r="AK3" s="82"/>
      <c r="AL3" s="82"/>
      <c r="AM3" s="81" t="s">
        <v>185</v>
      </c>
      <c r="AN3" s="81"/>
      <c r="AO3" s="81"/>
      <c r="AP3" s="81"/>
      <c r="AQ3" s="81"/>
      <c r="AR3" s="81"/>
      <c r="AS3" s="81"/>
      <c r="AT3" s="82" t="s">
        <v>186</v>
      </c>
      <c r="AU3" s="82"/>
      <c r="AV3" s="82"/>
      <c r="AW3" s="82"/>
      <c r="AX3" s="82"/>
      <c r="AY3" s="82"/>
      <c r="AZ3" s="82"/>
      <c r="BA3" s="82" t="s">
        <v>186</v>
      </c>
      <c r="BB3" s="82"/>
      <c r="BC3" s="82"/>
      <c r="BD3" s="82"/>
      <c r="BE3" s="82"/>
      <c r="BF3" s="82"/>
      <c r="BG3" s="82"/>
    </row>
    <row r="4" spans="1:65" s="34" customFormat="1" ht="23.4" x14ac:dyDescent="0.45">
      <c r="A4" s="30"/>
      <c r="B4" s="30"/>
      <c r="C4" s="31"/>
      <c r="D4" s="32"/>
      <c r="E4" s="33"/>
      <c r="F4" s="33"/>
      <c r="G4" s="66"/>
      <c r="H4" s="66"/>
      <c r="K4" s="33"/>
      <c r="L4" s="33"/>
      <c r="M4" s="33"/>
      <c r="N4" s="70"/>
      <c r="O4" s="70"/>
      <c r="P4" s="70"/>
      <c r="Q4" s="70"/>
      <c r="R4" s="35" t="s">
        <v>59</v>
      </c>
      <c r="S4" s="35" t="s">
        <v>60</v>
      </c>
      <c r="T4" s="35" t="s">
        <v>61</v>
      </c>
      <c r="U4" s="35" t="s">
        <v>62</v>
      </c>
      <c r="V4" s="35" t="s">
        <v>63</v>
      </c>
      <c r="W4" s="35" t="s">
        <v>64</v>
      </c>
      <c r="X4" s="35" t="s">
        <v>65</v>
      </c>
      <c r="Y4" s="35" t="s">
        <v>59</v>
      </c>
      <c r="Z4" s="35" t="s">
        <v>60</v>
      </c>
      <c r="AA4" s="35" t="s">
        <v>61</v>
      </c>
      <c r="AB4" s="35" t="s">
        <v>62</v>
      </c>
      <c r="AC4" s="35" t="s">
        <v>63</v>
      </c>
      <c r="AD4" s="35" t="s">
        <v>64</v>
      </c>
      <c r="AE4" s="35" t="s">
        <v>65</v>
      </c>
      <c r="AF4" s="35" t="s">
        <v>59</v>
      </c>
      <c r="AG4" s="35" t="s">
        <v>60</v>
      </c>
      <c r="AH4" s="35" t="s">
        <v>61</v>
      </c>
      <c r="AI4" s="35" t="s">
        <v>62</v>
      </c>
      <c r="AJ4" s="35" t="s">
        <v>63</v>
      </c>
      <c r="AK4" s="35" t="s">
        <v>64</v>
      </c>
      <c r="AL4" s="35" t="s">
        <v>65</v>
      </c>
      <c r="AM4" s="35" t="s">
        <v>59</v>
      </c>
      <c r="AN4" s="35" t="s">
        <v>60</v>
      </c>
      <c r="AO4" s="35" t="s">
        <v>61</v>
      </c>
      <c r="AP4" s="35" t="s">
        <v>62</v>
      </c>
      <c r="AQ4" s="35" t="s">
        <v>63</v>
      </c>
      <c r="AR4" s="35" t="s">
        <v>64</v>
      </c>
      <c r="AS4" s="35" t="s">
        <v>65</v>
      </c>
      <c r="AT4" s="35" t="s">
        <v>59</v>
      </c>
      <c r="AU4" s="35" t="s">
        <v>60</v>
      </c>
      <c r="AV4" s="35" t="s">
        <v>61</v>
      </c>
      <c r="AW4" s="35" t="s">
        <v>62</v>
      </c>
      <c r="AX4" s="35" t="s">
        <v>63</v>
      </c>
      <c r="AY4" s="35" t="s">
        <v>64</v>
      </c>
      <c r="AZ4" s="35" t="s">
        <v>65</v>
      </c>
      <c r="BA4" s="35" t="s">
        <v>59</v>
      </c>
      <c r="BB4" s="35" t="s">
        <v>60</v>
      </c>
      <c r="BC4" s="35" t="s">
        <v>61</v>
      </c>
      <c r="BD4" s="35" t="s">
        <v>62</v>
      </c>
      <c r="BE4" s="35" t="s">
        <v>63</v>
      </c>
      <c r="BF4" s="35" t="s">
        <v>64</v>
      </c>
      <c r="BG4" s="35" t="s">
        <v>65</v>
      </c>
    </row>
    <row r="5" spans="1:65" s="44" customFormat="1" ht="93.6" x14ac:dyDescent="0.3">
      <c r="A5" s="36" t="s">
        <v>0</v>
      </c>
      <c r="B5" s="67" t="s">
        <v>66</v>
      </c>
      <c r="C5" s="37" t="s">
        <v>67</v>
      </c>
      <c r="D5" s="38" t="s">
        <v>68</v>
      </c>
      <c r="E5" s="39" t="s">
        <v>69</v>
      </c>
      <c r="F5" s="39" t="s">
        <v>70</v>
      </c>
      <c r="G5" s="39" t="s">
        <v>71</v>
      </c>
      <c r="H5" s="39" t="s">
        <v>72</v>
      </c>
      <c r="I5" s="39" t="s">
        <v>73</v>
      </c>
      <c r="J5" s="40" t="s">
        <v>74</v>
      </c>
      <c r="K5" s="39" t="s">
        <v>75</v>
      </c>
      <c r="L5" s="39" t="s">
        <v>76</v>
      </c>
      <c r="M5" s="41" t="s">
        <v>77</v>
      </c>
      <c r="N5" s="41" t="s">
        <v>78</v>
      </c>
      <c r="O5" s="41" t="s">
        <v>79</v>
      </c>
      <c r="P5" s="41"/>
      <c r="Q5" s="41"/>
      <c r="R5" s="42">
        <v>45312</v>
      </c>
      <c r="S5" s="43">
        <f>R5+1</f>
        <v>45313</v>
      </c>
      <c r="T5" s="43">
        <f t="shared" ref="T5:BG5" si="0">S5+1</f>
        <v>45314</v>
      </c>
      <c r="U5" s="43">
        <f t="shared" si="0"/>
        <v>45315</v>
      </c>
      <c r="V5" s="43">
        <f t="shared" si="0"/>
        <v>45316</v>
      </c>
      <c r="W5" s="43">
        <f t="shared" si="0"/>
        <v>45317</v>
      </c>
      <c r="X5" s="43">
        <f t="shared" si="0"/>
        <v>45318</v>
      </c>
      <c r="Y5" s="43">
        <f t="shared" si="0"/>
        <v>45319</v>
      </c>
      <c r="Z5" s="43">
        <f t="shared" si="0"/>
        <v>45320</v>
      </c>
      <c r="AA5" s="43">
        <f t="shared" si="0"/>
        <v>45321</v>
      </c>
      <c r="AB5" s="43">
        <f t="shared" si="0"/>
        <v>45322</v>
      </c>
      <c r="AC5" s="43">
        <f t="shared" si="0"/>
        <v>45323</v>
      </c>
      <c r="AD5" s="43">
        <f t="shared" si="0"/>
        <v>45324</v>
      </c>
      <c r="AE5" s="43">
        <f t="shared" si="0"/>
        <v>45325</v>
      </c>
      <c r="AF5" s="43">
        <f t="shared" si="0"/>
        <v>45326</v>
      </c>
      <c r="AG5" s="43">
        <f t="shared" si="0"/>
        <v>45327</v>
      </c>
      <c r="AH5" s="43">
        <f t="shared" si="0"/>
        <v>45328</v>
      </c>
      <c r="AI5" s="43">
        <f t="shared" si="0"/>
        <v>45329</v>
      </c>
      <c r="AJ5" s="43">
        <f t="shared" si="0"/>
        <v>45330</v>
      </c>
      <c r="AK5" s="43">
        <f t="shared" si="0"/>
        <v>45331</v>
      </c>
      <c r="AL5" s="43">
        <f t="shared" si="0"/>
        <v>45332</v>
      </c>
      <c r="AM5" s="43">
        <f t="shared" si="0"/>
        <v>45333</v>
      </c>
      <c r="AN5" s="43">
        <f t="shared" si="0"/>
        <v>45334</v>
      </c>
      <c r="AO5" s="43">
        <f t="shared" si="0"/>
        <v>45335</v>
      </c>
      <c r="AP5" s="43">
        <f t="shared" si="0"/>
        <v>45336</v>
      </c>
      <c r="AQ5" s="43">
        <f t="shared" si="0"/>
        <v>45337</v>
      </c>
      <c r="AR5" s="43">
        <f t="shared" si="0"/>
        <v>45338</v>
      </c>
      <c r="AS5" s="43">
        <f t="shared" si="0"/>
        <v>45339</v>
      </c>
      <c r="AT5" s="43">
        <f t="shared" si="0"/>
        <v>45340</v>
      </c>
      <c r="AU5" s="43">
        <f t="shared" si="0"/>
        <v>45341</v>
      </c>
      <c r="AV5" s="43">
        <f t="shared" si="0"/>
        <v>45342</v>
      </c>
      <c r="AW5" s="43">
        <f t="shared" si="0"/>
        <v>45343</v>
      </c>
      <c r="AX5" s="43">
        <f t="shared" si="0"/>
        <v>45344</v>
      </c>
      <c r="AY5" s="43">
        <f t="shared" si="0"/>
        <v>45345</v>
      </c>
      <c r="AZ5" s="43">
        <f t="shared" si="0"/>
        <v>45346</v>
      </c>
      <c r="BA5" s="43">
        <f t="shared" si="0"/>
        <v>45347</v>
      </c>
      <c r="BB5" s="43">
        <f t="shared" si="0"/>
        <v>45348</v>
      </c>
      <c r="BC5" s="43">
        <f t="shared" si="0"/>
        <v>45349</v>
      </c>
      <c r="BD5" s="43">
        <f t="shared" si="0"/>
        <v>45350</v>
      </c>
      <c r="BE5" s="43">
        <f t="shared" si="0"/>
        <v>45351</v>
      </c>
      <c r="BF5" s="43">
        <f t="shared" si="0"/>
        <v>45352</v>
      </c>
      <c r="BG5" s="43">
        <f t="shared" si="0"/>
        <v>45353</v>
      </c>
      <c r="BM5" s="79"/>
    </row>
    <row r="6" spans="1:65" s="53" customFormat="1" ht="75.599999999999994" customHeight="1" x14ac:dyDescent="0.45">
      <c r="A6" s="45" t="s">
        <v>267</v>
      </c>
      <c r="B6" s="68" t="s">
        <v>148</v>
      </c>
      <c r="C6" s="46" t="s">
        <v>82</v>
      </c>
      <c r="D6" s="80" t="s">
        <v>191</v>
      </c>
      <c r="E6" s="47">
        <v>53</v>
      </c>
      <c r="F6" s="48"/>
      <c r="G6" s="46" t="s">
        <v>268</v>
      </c>
      <c r="H6" s="46" t="s">
        <v>193</v>
      </c>
      <c r="I6" s="46" t="s">
        <v>195</v>
      </c>
      <c r="J6" s="46"/>
      <c r="K6" s="49">
        <v>92</v>
      </c>
      <c r="L6" s="49" t="s">
        <v>92</v>
      </c>
      <c r="M6" s="50">
        <v>0.5</v>
      </c>
      <c r="N6" s="50">
        <v>0.5</v>
      </c>
      <c r="O6" s="55"/>
      <c r="P6" s="55"/>
      <c r="Q6" s="55"/>
      <c r="R6" s="51"/>
      <c r="S6" s="76"/>
      <c r="T6" s="76"/>
      <c r="U6" s="76"/>
      <c r="V6" s="76"/>
      <c r="W6" s="76"/>
      <c r="X6" s="77"/>
      <c r="Y6" s="77"/>
      <c r="Z6" s="52"/>
      <c r="AA6" s="52"/>
      <c r="AB6" s="52"/>
      <c r="AC6" s="52"/>
      <c r="AD6" s="52"/>
      <c r="AE6" s="77"/>
      <c r="AF6" s="77"/>
      <c r="AG6" s="76"/>
      <c r="AH6" s="76"/>
      <c r="AI6" s="76"/>
      <c r="AJ6" s="76"/>
      <c r="AK6" s="76"/>
      <c r="AL6" s="77"/>
      <c r="AM6" s="77"/>
      <c r="AN6" s="78"/>
      <c r="AO6" s="78"/>
      <c r="AP6" s="78"/>
      <c r="AQ6" s="76">
        <v>1</v>
      </c>
      <c r="AR6" s="76">
        <v>1</v>
      </c>
      <c r="AS6" s="77"/>
      <c r="AT6" s="77"/>
      <c r="AU6" s="76"/>
      <c r="AV6" s="76"/>
      <c r="AW6" s="76"/>
      <c r="AX6" s="76"/>
      <c r="AY6" s="76"/>
      <c r="AZ6" s="77"/>
      <c r="BA6" s="77"/>
      <c r="BB6" s="76"/>
      <c r="BC6" s="76"/>
      <c r="BD6" s="76"/>
      <c r="BE6" s="76"/>
      <c r="BF6" s="76"/>
      <c r="BG6" s="77"/>
    </row>
    <row r="7" spans="1:65" s="53" customFormat="1" ht="75.599999999999994" customHeight="1" x14ac:dyDescent="0.45">
      <c r="A7" s="45" t="s">
        <v>269</v>
      </c>
      <c r="B7" s="68" t="s">
        <v>148</v>
      </c>
      <c r="C7" s="46" t="s">
        <v>82</v>
      </c>
      <c r="D7" s="80" t="s">
        <v>191</v>
      </c>
      <c r="E7" s="47">
        <v>53</v>
      </c>
      <c r="F7" s="48"/>
      <c r="G7" s="46" t="s">
        <v>270</v>
      </c>
      <c r="H7" s="46" t="s">
        <v>193</v>
      </c>
      <c r="I7" s="46" t="s">
        <v>195</v>
      </c>
      <c r="J7" s="46"/>
      <c r="K7" s="49" t="s">
        <v>106</v>
      </c>
      <c r="L7" s="49" t="s">
        <v>106</v>
      </c>
      <c r="M7" s="50" t="s">
        <v>106</v>
      </c>
      <c r="N7" s="50" t="s">
        <v>106</v>
      </c>
      <c r="O7" s="55"/>
      <c r="P7" s="55"/>
      <c r="Q7" s="55"/>
      <c r="R7" s="51"/>
      <c r="S7" s="76"/>
      <c r="T7" s="76"/>
      <c r="U7" s="76"/>
      <c r="V7" s="76"/>
      <c r="W7" s="76"/>
      <c r="X7" s="77"/>
      <c r="Y7" s="77"/>
      <c r="Z7" s="52"/>
      <c r="AA7" s="52"/>
      <c r="AB7" s="52"/>
      <c r="AC7" s="52"/>
      <c r="AD7" s="52"/>
      <c r="AE7" s="77"/>
      <c r="AF7" s="77"/>
      <c r="AG7" s="76"/>
      <c r="AH7" s="76"/>
      <c r="AI7" s="76"/>
      <c r="AJ7" s="76"/>
      <c r="AK7" s="76"/>
      <c r="AL7" s="77"/>
      <c r="AM7" s="77"/>
      <c r="AN7" s="78"/>
      <c r="AO7" s="78"/>
      <c r="AP7" s="78"/>
      <c r="AQ7" s="76"/>
      <c r="AR7" s="76">
        <v>1</v>
      </c>
      <c r="AS7" s="77"/>
      <c r="AT7" s="77"/>
      <c r="AU7" s="76">
        <v>1</v>
      </c>
      <c r="AV7" s="76"/>
      <c r="AW7" s="76"/>
      <c r="AX7" s="76"/>
      <c r="AY7" s="76"/>
      <c r="AZ7" s="77"/>
      <c r="BA7" s="77"/>
      <c r="BB7" s="76"/>
      <c r="BC7" s="76"/>
      <c r="BD7" s="76"/>
      <c r="BE7" s="76"/>
      <c r="BF7" s="76"/>
      <c r="BG7" s="77"/>
    </row>
    <row r="8" spans="1:65" s="53" customFormat="1" ht="75.599999999999994" customHeight="1" x14ac:dyDescent="0.45">
      <c r="A8" s="45" t="s">
        <v>271</v>
      </c>
      <c r="B8" s="68" t="s">
        <v>148</v>
      </c>
      <c r="C8" s="46" t="s">
        <v>82</v>
      </c>
      <c r="D8" s="80" t="s">
        <v>191</v>
      </c>
      <c r="E8" s="47">
        <v>53</v>
      </c>
      <c r="F8" s="48"/>
      <c r="G8" s="46" t="s">
        <v>272</v>
      </c>
      <c r="H8" s="46" t="s">
        <v>193</v>
      </c>
      <c r="I8" s="46" t="s">
        <v>280</v>
      </c>
      <c r="J8" s="46"/>
      <c r="K8" s="49" t="s">
        <v>106</v>
      </c>
      <c r="L8" s="49" t="s">
        <v>106</v>
      </c>
      <c r="M8" s="50" t="s">
        <v>106</v>
      </c>
      <c r="N8" s="50" t="s">
        <v>106</v>
      </c>
      <c r="O8" s="55"/>
      <c r="P8" s="55"/>
      <c r="Q8" s="55"/>
      <c r="R8" s="51"/>
      <c r="S8" s="76"/>
      <c r="T8" s="76"/>
      <c r="U8" s="76"/>
      <c r="V8" s="76"/>
      <c r="W8" s="76"/>
      <c r="X8" s="77"/>
      <c r="Y8" s="77"/>
      <c r="Z8" s="52"/>
      <c r="AA8" s="52"/>
      <c r="AB8" s="52"/>
      <c r="AC8" s="52"/>
      <c r="AD8" s="52"/>
      <c r="AE8" s="77"/>
      <c r="AF8" s="77"/>
      <c r="AG8" s="76"/>
      <c r="AH8" s="76"/>
      <c r="AI8" s="76"/>
      <c r="AJ8" s="76"/>
      <c r="AK8" s="76"/>
      <c r="AL8" s="77"/>
      <c r="AM8" s="77"/>
      <c r="AN8" s="78"/>
      <c r="AO8" s="78"/>
      <c r="AP8" s="78"/>
      <c r="AQ8" s="76"/>
      <c r="AR8" s="76"/>
      <c r="AS8" s="77"/>
      <c r="AT8" s="77"/>
      <c r="AU8" s="76">
        <v>1</v>
      </c>
      <c r="AV8" s="76">
        <v>1</v>
      </c>
      <c r="AW8" s="76"/>
      <c r="AX8" s="76"/>
      <c r="AY8" s="76"/>
      <c r="AZ8" s="77"/>
      <c r="BA8" s="77"/>
      <c r="BB8" s="76"/>
      <c r="BC8" s="76"/>
      <c r="BD8" s="76"/>
      <c r="BE8" s="76"/>
      <c r="BF8" s="76"/>
      <c r="BG8" s="77"/>
    </row>
    <row r="9" spans="1:65" s="53" customFormat="1" ht="75.599999999999994" customHeight="1" x14ac:dyDescent="0.45">
      <c r="A9" s="45" t="s">
        <v>274</v>
      </c>
      <c r="B9" s="68" t="s">
        <v>148</v>
      </c>
      <c r="C9" s="46" t="s">
        <v>82</v>
      </c>
      <c r="D9" s="80" t="s">
        <v>188</v>
      </c>
      <c r="E9" s="47">
        <v>53</v>
      </c>
      <c r="F9" s="48"/>
      <c r="G9" s="46" t="s">
        <v>273</v>
      </c>
      <c r="H9" s="46" t="s">
        <v>193</v>
      </c>
      <c r="I9" s="46" t="s">
        <v>195</v>
      </c>
      <c r="J9" s="46"/>
      <c r="K9" s="49">
        <v>16</v>
      </c>
      <c r="L9" s="49" t="s">
        <v>92</v>
      </c>
      <c r="M9" s="50" t="s">
        <v>106</v>
      </c>
      <c r="N9" s="50" t="s">
        <v>106</v>
      </c>
      <c r="O9" s="55"/>
      <c r="P9" s="55"/>
      <c r="Q9" s="55"/>
      <c r="R9" s="51"/>
      <c r="S9" s="76"/>
      <c r="T9" s="76"/>
      <c r="U9" s="76"/>
      <c r="V9" s="76"/>
      <c r="W9" s="76"/>
      <c r="X9" s="77"/>
      <c r="Y9" s="77"/>
      <c r="Z9" s="52"/>
      <c r="AA9" s="52"/>
      <c r="AB9" s="52"/>
      <c r="AC9" s="52"/>
      <c r="AD9" s="52"/>
      <c r="AE9" s="77"/>
      <c r="AF9" s="77"/>
      <c r="AG9" s="76"/>
      <c r="AH9" s="76"/>
      <c r="AI9" s="76"/>
      <c r="AJ9" s="76"/>
      <c r="AK9" s="76"/>
      <c r="AL9" s="77"/>
      <c r="AM9" s="77"/>
      <c r="AN9" s="78"/>
      <c r="AO9" s="78"/>
      <c r="AP9" s="78"/>
      <c r="AQ9" s="76">
        <v>1</v>
      </c>
      <c r="AR9" s="76">
        <v>1</v>
      </c>
      <c r="AS9" s="77"/>
      <c r="AT9" s="77"/>
      <c r="AU9" s="76"/>
      <c r="AV9" s="76"/>
      <c r="AW9" s="76"/>
      <c r="AX9" s="76"/>
      <c r="AY9" s="76"/>
      <c r="AZ9" s="77"/>
      <c r="BA9" s="77"/>
      <c r="BB9" s="76"/>
      <c r="BC9" s="76"/>
      <c r="BD9" s="76"/>
      <c r="BE9" s="76"/>
      <c r="BF9" s="76"/>
      <c r="BG9" s="77"/>
    </row>
    <row r="10" spans="1:65" s="53" customFormat="1" ht="75.599999999999994" customHeight="1" x14ac:dyDescent="0.45">
      <c r="A10" s="45" t="s">
        <v>275</v>
      </c>
      <c r="B10" s="68" t="s">
        <v>148</v>
      </c>
      <c r="C10" s="46" t="s">
        <v>82</v>
      </c>
      <c r="D10" s="80" t="s">
        <v>188</v>
      </c>
      <c r="E10" s="47">
        <v>53</v>
      </c>
      <c r="F10" s="48"/>
      <c r="G10" s="46" t="s">
        <v>276</v>
      </c>
      <c r="H10" s="46" t="s">
        <v>193</v>
      </c>
      <c r="I10" s="46" t="s">
        <v>195</v>
      </c>
      <c r="J10" s="46"/>
      <c r="K10" s="49">
        <v>13</v>
      </c>
      <c r="L10" s="49" t="s">
        <v>92</v>
      </c>
      <c r="M10" s="50">
        <v>0</v>
      </c>
      <c r="N10" s="50">
        <v>1</v>
      </c>
      <c r="O10" s="55"/>
      <c r="P10" s="55"/>
      <c r="Q10" s="55"/>
      <c r="R10" s="51"/>
      <c r="S10" s="76"/>
      <c r="T10" s="76"/>
      <c r="U10" s="76"/>
      <c r="V10" s="76"/>
      <c r="W10" s="76"/>
      <c r="X10" s="77"/>
      <c r="Y10" s="77"/>
      <c r="Z10" s="52"/>
      <c r="AA10" s="52"/>
      <c r="AB10" s="52"/>
      <c r="AC10" s="52"/>
      <c r="AD10" s="52"/>
      <c r="AE10" s="77"/>
      <c r="AF10" s="77"/>
      <c r="AG10" s="76"/>
      <c r="AH10" s="76"/>
      <c r="AI10" s="76"/>
      <c r="AJ10" s="76"/>
      <c r="AK10" s="76"/>
      <c r="AL10" s="77"/>
      <c r="AM10" s="77"/>
      <c r="AN10" s="78"/>
      <c r="AO10" s="78"/>
      <c r="AP10" s="78"/>
      <c r="AQ10" s="76"/>
      <c r="AR10" s="76">
        <v>1</v>
      </c>
      <c r="AS10" s="77"/>
      <c r="AT10" s="77"/>
      <c r="AU10" s="76">
        <v>1</v>
      </c>
      <c r="AV10" s="76"/>
      <c r="AW10" s="76"/>
      <c r="AX10" s="76"/>
      <c r="AY10" s="76"/>
      <c r="AZ10" s="77"/>
      <c r="BA10" s="77"/>
      <c r="BB10" s="76"/>
      <c r="BC10" s="76"/>
      <c r="BD10" s="76"/>
      <c r="BE10" s="76"/>
      <c r="BF10" s="76"/>
      <c r="BG10" s="77"/>
    </row>
    <row r="11" spans="1:65" s="53" customFormat="1" ht="75.599999999999994" customHeight="1" x14ac:dyDescent="0.45">
      <c r="A11" s="45" t="s">
        <v>277</v>
      </c>
      <c r="B11" s="68" t="s">
        <v>148</v>
      </c>
      <c r="C11" s="46" t="s">
        <v>82</v>
      </c>
      <c r="D11" s="80" t="s">
        <v>188</v>
      </c>
      <c r="E11" s="47">
        <v>53</v>
      </c>
      <c r="F11" s="48"/>
      <c r="G11" s="46" t="s">
        <v>278</v>
      </c>
      <c r="H11" s="46" t="s">
        <v>193</v>
      </c>
      <c r="I11" s="46" t="s">
        <v>195</v>
      </c>
      <c r="J11" s="46"/>
      <c r="K11" s="49" t="s">
        <v>106</v>
      </c>
      <c r="L11" s="49" t="s">
        <v>106</v>
      </c>
      <c r="M11" s="50" t="s">
        <v>106</v>
      </c>
      <c r="N11" s="50" t="s">
        <v>106</v>
      </c>
      <c r="O11" s="55"/>
      <c r="P11" s="55"/>
      <c r="Q11" s="55"/>
      <c r="R11" s="51"/>
      <c r="S11" s="76"/>
      <c r="T11" s="76"/>
      <c r="U11" s="76"/>
      <c r="V11" s="76"/>
      <c r="W11" s="76"/>
      <c r="X11" s="77"/>
      <c r="Y11" s="77"/>
      <c r="Z11" s="52"/>
      <c r="AA11" s="52"/>
      <c r="AB11" s="52"/>
      <c r="AC11" s="52"/>
      <c r="AD11" s="52"/>
      <c r="AE11" s="77"/>
      <c r="AF11" s="77"/>
      <c r="AG11" s="76"/>
      <c r="AH11" s="76"/>
      <c r="AI11" s="76"/>
      <c r="AJ11" s="76"/>
      <c r="AK11" s="76"/>
      <c r="AL11" s="77"/>
      <c r="AM11" s="77"/>
      <c r="AN11" s="78"/>
      <c r="AO11" s="78"/>
      <c r="AP11" s="78"/>
      <c r="AQ11" s="76">
        <v>1</v>
      </c>
      <c r="AR11" s="76"/>
      <c r="AS11" s="77"/>
      <c r="AT11" s="77"/>
      <c r="AU11" s="76"/>
      <c r="AV11" s="76"/>
      <c r="AW11" s="76"/>
      <c r="AX11" s="76"/>
      <c r="AY11" s="76"/>
      <c r="AZ11" s="77"/>
      <c r="BA11" s="77"/>
      <c r="BB11" s="76"/>
      <c r="BC11" s="76"/>
      <c r="BD11" s="76"/>
      <c r="BE11" s="76"/>
      <c r="BF11" s="76"/>
      <c r="BG11" s="77"/>
    </row>
    <row r="12" spans="1:65" s="53" customFormat="1" ht="75.599999999999994" customHeight="1" x14ac:dyDescent="0.45">
      <c r="A12" s="45" t="s">
        <v>277</v>
      </c>
      <c r="B12" s="68" t="s">
        <v>148</v>
      </c>
      <c r="C12" s="46" t="s">
        <v>82</v>
      </c>
      <c r="D12" s="80" t="s">
        <v>188</v>
      </c>
      <c r="E12" s="47">
        <v>53</v>
      </c>
      <c r="F12" s="48"/>
      <c r="G12" s="46" t="s">
        <v>279</v>
      </c>
      <c r="H12" s="46" t="s">
        <v>193</v>
      </c>
      <c r="I12" s="46" t="s">
        <v>280</v>
      </c>
      <c r="J12" s="46"/>
      <c r="K12" s="49" t="s">
        <v>106</v>
      </c>
      <c r="L12" s="49" t="s">
        <v>106</v>
      </c>
      <c r="M12" s="50" t="s">
        <v>106</v>
      </c>
      <c r="N12" s="50" t="s">
        <v>106</v>
      </c>
      <c r="O12" s="55"/>
      <c r="P12" s="55"/>
      <c r="Q12" s="55"/>
      <c r="R12" s="51"/>
      <c r="S12" s="76"/>
      <c r="T12" s="76"/>
      <c r="U12" s="76"/>
      <c r="V12" s="76"/>
      <c r="W12" s="76"/>
      <c r="X12" s="77"/>
      <c r="Y12" s="77"/>
      <c r="Z12" s="52"/>
      <c r="AA12" s="52"/>
      <c r="AB12" s="52"/>
      <c r="AC12" s="52"/>
      <c r="AD12" s="52"/>
      <c r="AE12" s="77"/>
      <c r="AF12" s="77"/>
      <c r="AG12" s="76"/>
      <c r="AH12" s="76"/>
      <c r="AI12" s="76"/>
      <c r="AJ12" s="76"/>
      <c r="AK12" s="76"/>
      <c r="AL12" s="77"/>
      <c r="AM12" s="77"/>
      <c r="AN12" s="78"/>
      <c r="AO12" s="78"/>
      <c r="AP12" s="78"/>
      <c r="AQ12" s="76">
        <v>1</v>
      </c>
      <c r="AR12" s="76">
        <v>1</v>
      </c>
      <c r="AS12" s="77"/>
      <c r="AT12" s="77"/>
      <c r="AU12" s="76">
        <v>1</v>
      </c>
      <c r="AV12" s="76">
        <v>1</v>
      </c>
      <c r="AW12" s="76"/>
      <c r="AX12" s="76"/>
      <c r="AY12" s="76"/>
      <c r="AZ12" s="77"/>
      <c r="BA12" s="77"/>
      <c r="BB12" s="76"/>
      <c r="BC12" s="76"/>
      <c r="BD12" s="76"/>
      <c r="BE12" s="76"/>
      <c r="BF12" s="76"/>
      <c r="BG12" s="77"/>
    </row>
    <row r="13" spans="1:65" s="53" customFormat="1" ht="75.599999999999994" customHeight="1" x14ac:dyDescent="0.45">
      <c r="A13" s="45" t="s">
        <v>281</v>
      </c>
      <c r="B13" s="68" t="s">
        <v>148</v>
      </c>
      <c r="C13" s="46" t="s">
        <v>82</v>
      </c>
      <c r="D13" s="80" t="s">
        <v>202</v>
      </c>
      <c r="E13" s="47">
        <v>53</v>
      </c>
      <c r="F13" s="48"/>
      <c r="G13" s="46" t="s">
        <v>268</v>
      </c>
      <c r="H13" s="46" t="s">
        <v>193</v>
      </c>
      <c r="I13" s="46" t="s">
        <v>195</v>
      </c>
      <c r="J13" s="46"/>
      <c r="K13" s="49">
        <v>16</v>
      </c>
      <c r="L13" s="49" t="s">
        <v>92</v>
      </c>
      <c r="M13" s="50" t="s">
        <v>106</v>
      </c>
      <c r="N13" s="50" t="s">
        <v>106</v>
      </c>
      <c r="O13" s="55"/>
      <c r="P13" s="55"/>
      <c r="Q13" s="55"/>
      <c r="R13" s="51"/>
      <c r="S13" s="76"/>
      <c r="T13" s="76"/>
      <c r="U13" s="76"/>
      <c r="V13" s="76"/>
      <c r="W13" s="76"/>
      <c r="X13" s="77"/>
      <c r="Y13" s="77"/>
      <c r="Z13" s="52"/>
      <c r="AA13" s="52"/>
      <c r="AB13" s="52"/>
      <c r="AC13" s="52"/>
      <c r="AD13" s="52"/>
      <c r="AE13" s="77"/>
      <c r="AF13" s="77"/>
      <c r="AG13" s="76"/>
      <c r="AH13" s="76"/>
      <c r="AI13" s="76"/>
      <c r="AJ13" s="76"/>
      <c r="AK13" s="76"/>
      <c r="AL13" s="77"/>
      <c r="AM13" s="77"/>
      <c r="AN13" s="78"/>
      <c r="AO13" s="78"/>
      <c r="AP13" s="78"/>
      <c r="AQ13" s="76"/>
      <c r="AR13" s="76"/>
      <c r="AS13" s="77"/>
      <c r="AT13" s="77"/>
      <c r="AU13" s="76"/>
      <c r="AV13" s="76">
        <v>1</v>
      </c>
      <c r="AW13" s="76">
        <v>1</v>
      </c>
      <c r="AX13" s="76">
        <v>1</v>
      </c>
      <c r="AY13" s="76"/>
      <c r="AZ13" s="77"/>
      <c r="BA13" s="77"/>
      <c r="BB13" s="76"/>
      <c r="BC13" s="76"/>
      <c r="BD13" s="76"/>
      <c r="BE13" s="76"/>
      <c r="BF13" s="76"/>
      <c r="BG13" s="77"/>
    </row>
    <row r="14" spans="1:65" s="53" customFormat="1" ht="75.599999999999994" customHeight="1" x14ac:dyDescent="0.45">
      <c r="A14" s="45" t="s">
        <v>282</v>
      </c>
      <c r="B14" s="68" t="s">
        <v>148</v>
      </c>
      <c r="C14" s="46" t="s">
        <v>82</v>
      </c>
      <c r="D14" s="80" t="s">
        <v>202</v>
      </c>
      <c r="E14" s="47">
        <v>53</v>
      </c>
      <c r="F14" s="48"/>
      <c r="G14" s="46" t="s">
        <v>283</v>
      </c>
      <c r="H14" s="46" t="s">
        <v>193</v>
      </c>
      <c r="I14" s="46" t="s">
        <v>195</v>
      </c>
      <c r="J14" s="46"/>
      <c r="K14" s="49">
        <v>13</v>
      </c>
      <c r="L14" s="49" t="s">
        <v>92</v>
      </c>
      <c r="M14" s="50">
        <v>0</v>
      </c>
      <c r="N14" s="50">
        <v>1</v>
      </c>
      <c r="O14" s="55"/>
      <c r="P14" s="55"/>
      <c r="Q14" s="55"/>
      <c r="R14" s="51"/>
      <c r="S14" s="76"/>
      <c r="T14" s="76"/>
      <c r="U14" s="76"/>
      <c r="V14" s="76"/>
      <c r="W14" s="76"/>
      <c r="X14" s="77"/>
      <c r="Y14" s="77"/>
      <c r="Z14" s="52"/>
      <c r="AA14" s="52"/>
      <c r="AB14" s="52"/>
      <c r="AC14" s="52"/>
      <c r="AD14" s="52"/>
      <c r="AE14" s="77"/>
      <c r="AF14" s="77"/>
      <c r="AG14" s="76"/>
      <c r="AH14" s="76"/>
      <c r="AI14" s="76"/>
      <c r="AJ14" s="76"/>
      <c r="AK14" s="76"/>
      <c r="AL14" s="77"/>
      <c r="AM14" s="77"/>
      <c r="AN14" s="78"/>
      <c r="AO14" s="78"/>
      <c r="AP14" s="78"/>
      <c r="AQ14" s="76"/>
      <c r="AR14" s="76"/>
      <c r="AS14" s="77"/>
      <c r="AT14" s="77"/>
      <c r="AU14" s="76"/>
      <c r="AV14" s="76"/>
      <c r="AW14" s="76"/>
      <c r="AX14" s="76">
        <v>1</v>
      </c>
      <c r="AY14" s="76">
        <v>1</v>
      </c>
      <c r="AZ14" s="77"/>
      <c r="BA14" s="77"/>
      <c r="BB14" s="76">
        <v>1</v>
      </c>
      <c r="BC14" s="76">
        <v>1</v>
      </c>
      <c r="BD14" s="76">
        <v>1</v>
      </c>
      <c r="BE14" s="76">
        <v>1</v>
      </c>
      <c r="BF14" s="76"/>
      <c r="BG14" s="77"/>
    </row>
    <row r="15" spans="1:65" s="53" customFormat="1" ht="75.599999999999994" customHeight="1" x14ac:dyDescent="0.45">
      <c r="A15" s="45" t="s">
        <v>285</v>
      </c>
      <c r="B15" s="68" t="s">
        <v>148</v>
      </c>
      <c r="C15" s="46" t="s">
        <v>82</v>
      </c>
      <c r="D15" s="80" t="s">
        <v>284</v>
      </c>
      <c r="E15" s="47">
        <v>53</v>
      </c>
      <c r="F15" s="48"/>
      <c r="G15" s="46" t="s">
        <v>268</v>
      </c>
      <c r="H15" s="46" t="s">
        <v>193</v>
      </c>
      <c r="I15" s="46" t="s">
        <v>195</v>
      </c>
      <c r="J15" s="46"/>
      <c r="K15" s="49" t="s">
        <v>106</v>
      </c>
      <c r="L15" s="49" t="s">
        <v>106</v>
      </c>
      <c r="M15" s="50" t="s">
        <v>106</v>
      </c>
      <c r="N15" s="50" t="s">
        <v>106</v>
      </c>
      <c r="O15" s="55"/>
      <c r="P15" s="55"/>
      <c r="Q15" s="55"/>
      <c r="R15" s="51"/>
      <c r="S15" s="76"/>
      <c r="T15" s="76"/>
      <c r="U15" s="76"/>
      <c r="V15" s="76"/>
      <c r="W15" s="76"/>
      <c r="X15" s="77"/>
      <c r="Y15" s="77"/>
      <c r="Z15" s="52"/>
      <c r="AA15" s="52"/>
      <c r="AB15" s="52"/>
      <c r="AC15" s="52"/>
      <c r="AD15" s="52"/>
      <c r="AE15" s="77"/>
      <c r="AF15" s="77"/>
      <c r="AG15" s="76"/>
      <c r="AH15" s="76"/>
      <c r="AI15" s="76"/>
      <c r="AJ15" s="76"/>
      <c r="AK15" s="76"/>
      <c r="AL15" s="77"/>
      <c r="AM15" s="77"/>
      <c r="AN15" s="78"/>
      <c r="AO15" s="78"/>
      <c r="AP15" s="78"/>
      <c r="AQ15" s="76"/>
      <c r="AR15" s="76"/>
      <c r="AS15" s="77"/>
      <c r="AT15" s="77"/>
      <c r="AU15" s="76"/>
      <c r="AV15" s="76"/>
      <c r="AW15" s="76"/>
      <c r="AX15" s="76"/>
      <c r="AY15" s="76">
        <v>1</v>
      </c>
      <c r="AZ15" s="77"/>
      <c r="BA15" s="77"/>
      <c r="BB15" s="76">
        <v>1</v>
      </c>
      <c r="BC15" s="76">
        <v>1</v>
      </c>
      <c r="BD15" s="76">
        <v>1</v>
      </c>
      <c r="BE15" s="76">
        <v>1</v>
      </c>
      <c r="BF15" s="76">
        <v>1</v>
      </c>
      <c r="BG15" s="77"/>
    </row>
    <row r="16" spans="1:65" s="53" customFormat="1" ht="75.599999999999994" customHeight="1" x14ac:dyDescent="0.45">
      <c r="A16" s="45" t="s">
        <v>286</v>
      </c>
      <c r="B16" s="68" t="s">
        <v>148</v>
      </c>
      <c r="C16" s="46" t="s">
        <v>287</v>
      </c>
      <c r="D16" s="80" t="s">
        <v>288</v>
      </c>
      <c r="E16" s="47">
        <v>53</v>
      </c>
      <c r="F16" s="48"/>
      <c r="G16" s="46" t="s">
        <v>289</v>
      </c>
      <c r="H16" s="46" t="s">
        <v>193</v>
      </c>
      <c r="I16" s="46" t="s">
        <v>195</v>
      </c>
      <c r="J16" s="46"/>
      <c r="K16" s="49" t="s">
        <v>106</v>
      </c>
      <c r="L16" s="49" t="s">
        <v>106</v>
      </c>
      <c r="M16" s="50" t="s">
        <v>106</v>
      </c>
      <c r="N16" s="50" t="s">
        <v>106</v>
      </c>
      <c r="O16" s="55"/>
      <c r="P16" s="55"/>
      <c r="Q16" s="55"/>
      <c r="R16" s="51"/>
      <c r="S16" s="76"/>
      <c r="T16" s="76"/>
      <c r="U16" s="76"/>
      <c r="V16" s="76"/>
      <c r="W16" s="76"/>
      <c r="X16" s="77"/>
      <c r="Y16" s="77"/>
      <c r="Z16" s="52"/>
      <c r="AA16" s="52"/>
      <c r="AB16" s="52"/>
      <c r="AC16" s="52"/>
      <c r="AD16" s="52"/>
      <c r="AE16" s="77"/>
      <c r="AF16" s="77"/>
      <c r="AG16" s="76"/>
      <c r="AH16" s="76"/>
      <c r="AI16" s="76"/>
      <c r="AJ16" s="76"/>
      <c r="AK16" s="76"/>
      <c r="AL16" s="77"/>
      <c r="AM16" s="77"/>
      <c r="AN16" s="78"/>
      <c r="AO16" s="78"/>
      <c r="AP16" s="78"/>
      <c r="AQ16" s="76"/>
      <c r="AR16" s="76"/>
      <c r="AS16" s="77"/>
      <c r="AT16" s="77"/>
      <c r="AU16" s="76"/>
      <c r="AV16" s="76"/>
      <c r="AW16" s="76"/>
      <c r="AX16" s="76">
        <v>1</v>
      </c>
      <c r="AY16" s="76">
        <v>1</v>
      </c>
      <c r="AZ16" s="77"/>
      <c r="BA16" s="77"/>
      <c r="BB16" s="76">
        <v>1</v>
      </c>
      <c r="BC16" s="76"/>
      <c r="BD16" s="76"/>
      <c r="BE16" s="76"/>
      <c r="BF16" s="76"/>
      <c r="BG16" s="77"/>
    </row>
    <row r="17" spans="1:59" s="53" customFormat="1" ht="75.599999999999994" customHeight="1" x14ac:dyDescent="0.45">
      <c r="A17" s="45" t="s">
        <v>313</v>
      </c>
      <c r="B17" s="68" t="s">
        <v>211</v>
      </c>
      <c r="C17" s="46" t="s">
        <v>125</v>
      </c>
      <c r="D17" s="80" t="s">
        <v>202</v>
      </c>
      <c r="E17" s="47"/>
      <c r="F17" s="48"/>
      <c r="G17" s="46" t="s">
        <v>310</v>
      </c>
      <c r="H17" s="46"/>
      <c r="I17" s="46" t="s">
        <v>127</v>
      </c>
      <c r="J17" s="46"/>
      <c r="K17" s="49" t="s">
        <v>106</v>
      </c>
      <c r="L17" s="49" t="s">
        <v>106</v>
      </c>
      <c r="M17" s="50" t="s">
        <v>106</v>
      </c>
      <c r="N17" s="50" t="s">
        <v>106</v>
      </c>
      <c r="O17" s="55"/>
      <c r="P17" s="55"/>
      <c r="Q17" s="55"/>
      <c r="R17" s="51"/>
      <c r="S17" s="76"/>
      <c r="T17" s="76"/>
      <c r="U17" s="76"/>
      <c r="V17" s="76"/>
      <c r="W17" s="76"/>
      <c r="X17" s="77"/>
      <c r="Y17" s="77"/>
      <c r="Z17" s="52"/>
      <c r="AA17" s="52"/>
      <c r="AB17" s="52"/>
      <c r="AC17" s="52"/>
      <c r="AD17" s="52"/>
      <c r="AE17" s="77"/>
      <c r="AF17" s="77"/>
      <c r="AG17" s="76"/>
      <c r="AH17" s="76"/>
      <c r="AI17" s="76"/>
      <c r="AJ17" s="76"/>
      <c r="AK17" s="76"/>
      <c r="AL17" s="77"/>
      <c r="AM17" s="77"/>
      <c r="AN17" s="78"/>
      <c r="AO17" s="78"/>
      <c r="AP17" s="78"/>
      <c r="AQ17" s="76">
        <v>1</v>
      </c>
      <c r="AR17" s="76">
        <v>1</v>
      </c>
      <c r="AS17" s="77"/>
      <c r="AT17" s="77"/>
      <c r="AU17" s="76">
        <v>1</v>
      </c>
      <c r="AV17" s="76">
        <v>1</v>
      </c>
      <c r="AW17" s="76">
        <v>1</v>
      </c>
      <c r="AX17" s="76">
        <v>1</v>
      </c>
      <c r="AY17" s="76">
        <v>1</v>
      </c>
      <c r="AZ17" s="77"/>
      <c r="BA17" s="77"/>
      <c r="BB17" s="76"/>
      <c r="BC17" s="76"/>
      <c r="BD17" s="76"/>
      <c r="BE17" s="76"/>
      <c r="BF17" s="76"/>
      <c r="BG17" s="77"/>
    </row>
    <row r="18" spans="1:59" s="53" customFormat="1" ht="75.599999999999994" customHeight="1" x14ac:dyDescent="0.45">
      <c r="A18" s="45" t="s">
        <v>312</v>
      </c>
      <c r="B18" s="68" t="s">
        <v>211</v>
      </c>
      <c r="C18" s="46" t="s">
        <v>125</v>
      </c>
      <c r="D18" s="80" t="s">
        <v>307</v>
      </c>
      <c r="E18" s="47"/>
      <c r="F18" s="48"/>
      <c r="G18" s="46" t="s">
        <v>311</v>
      </c>
      <c r="H18" s="46"/>
      <c r="I18" s="46" t="s">
        <v>127</v>
      </c>
      <c r="J18" s="46"/>
      <c r="K18" s="49" t="s">
        <v>106</v>
      </c>
      <c r="L18" s="49" t="s">
        <v>106</v>
      </c>
      <c r="M18" s="50" t="s">
        <v>106</v>
      </c>
      <c r="N18" s="50" t="s">
        <v>106</v>
      </c>
      <c r="O18" s="55"/>
      <c r="P18" s="55"/>
      <c r="Q18" s="55"/>
      <c r="R18" s="51"/>
      <c r="S18" s="76"/>
      <c r="T18" s="76"/>
      <c r="U18" s="76"/>
      <c r="V18" s="76"/>
      <c r="W18" s="76"/>
      <c r="X18" s="77"/>
      <c r="Y18" s="77"/>
      <c r="Z18" s="52"/>
      <c r="AA18" s="52"/>
      <c r="AB18" s="52"/>
      <c r="AC18" s="52"/>
      <c r="AD18" s="52"/>
      <c r="AE18" s="77"/>
      <c r="AF18" s="77"/>
      <c r="AG18" s="76"/>
      <c r="AH18" s="76"/>
      <c r="AI18" s="76"/>
      <c r="AJ18" s="76"/>
      <c r="AK18" s="76"/>
      <c r="AL18" s="77"/>
      <c r="AM18" s="77"/>
      <c r="AN18" s="78"/>
      <c r="AO18" s="78"/>
      <c r="AP18" s="78"/>
      <c r="AQ18" s="76">
        <v>1</v>
      </c>
      <c r="AR18" s="76">
        <v>1</v>
      </c>
      <c r="AS18" s="77"/>
      <c r="AT18" s="77"/>
      <c r="AU18" s="76">
        <v>1</v>
      </c>
      <c r="AV18" s="76">
        <v>1</v>
      </c>
      <c r="AW18" s="76">
        <v>1</v>
      </c>
      <c r="AX18" s="76">
        <v>1</v>
      </c>
      <c r="AY18" s="76">
        <v>1</v>
      </c>
      <c r="AZ18" s="77"/>
      <c r="BA18" s="77"/>
      <c r="BB18" s="76"/>
      <c r="BC18" s="76"/>
      <c r="BD18" s="76"/>
      <c r="BE18" s="76"/>
      <c r="BF18" s="76"/>
      <c r="BG18" s="77"/>
    </row>
    <row r="19" spans="1:59" s="53" customFormat="1" ht="75.599999999999994" customHeight="1" x14ac:dyDescent="0.45">
      <c r="A19" s="45" t="s">
        <v>304</v>
      </c>
      <c r="B19" s="68" t="s">
        <v>211</v>
      </c>
      <c r="C19" s="46" t="s">
        <v>82</v>
      </c>
      <c r="D19" s="80" t="s">
        <v>202</v>
      </c>
      <c r="E19" s="47">
        <v>53</v>
      </c>
      <c r="F19" s="48"/>
      <c r="G19" s="46" t="s">
        <v>305</v>
      </c>
      <c r="H19" s="46"/>
      <c r="I19" s="46" t="s">
        <v>216</v>
      </c>
      <c r="J19" s="46"/>
      <c r="K19" s="49">
        <v>16</v>
      </c>
      <c r="L19" s="49" t="s">
        <v>92</v>
      </c>
      <c r="M19" s="50" t="s">
        <v>106</v>
      </c>
      <c r="N19" s="50" t="s">
        <v>106</v>
      </c>
      <c r="O19" s="55"/>
      <c r="P19" s="55"/>
      <c r="Q19" s="55"/>
      <c r="R19" s="51"/>
      <c r="S19" s="76"/>
      <c r="T19" s="76"/>
      <c r="U19" s="52"/>
      <c r="V19" s="52"/>
      <c r="W19" s="52"/>
      <c r="X19" s="77"/>
      <c r="Y19" s="77"/>
      <c r="Z19" s="76"/>
      <c r="AA19" s="76"/>
      <c r="AB19" s="76"/>
      <c r="AC19" s="76"/>
      <c r="AD19" s="76"/>
      <c r="AE19" s="77"/>
      <c r="AF19" s="77"/>
      <c r="AG19" s="76"/>
      <c r="AH19" s="76"/>
      <c r="AI19" s="76"/>
      <c r="AJ19" s="76"/>
      <c r="AK19" s="76"/>
      <c r="AL19" s="77"/>
      <c r="AM19" s="77"/>
      <c r="AN19" s="78"/>
      <c r="AO19" s="78"/>
      <c r="AP19" s="78"/>
      <c r="AQ19" s="76">
        <v>1</v>
      </c>
      <c r="AR19" s="76">
        <v>1</v>
      </c>
      <c r="AS19" s="77"/>
      <c r="AT19" s="77"/>
      <c r="AU19" s="76">
        <v>1</v>
      </c>
      <c r="AV19" s="76"/>
      <c r="AW19" s="76"/>
      <c r="AX19" s="76"/>
      <c r="AY19" s="76"/>
      <c r="AZ19" s="77"/>
      <c r="BA19" s="77"/>
      <c r="BB19" s="76"/>
      <c r="BC19" s="76"/>
      <c r="BD19" s="76"/>
      <c r="BE19" s="76"/>
      <c r="BF19" s="76"/>
      <c r="BG19" s="77"/>
    </row>
    <row r="20" spans="1:59" s="53" customFormat="1" ht="75.599999999999994" customHeight="1" x14ac:dyDescent="0.45">
      <c r="A20" s="45" t="s">
        <v>306</v>
      </c>
      <c r="B20" s="68" t="s">
        <v>211</v>
      </c>
      <c r="C20" s="46" t="s">
        <v>82</v>
      </c>
      <c r="D20" s="80" t="s">
        <v>202</v>
      </c>
      <c r="E20" s="47">
        <v>53</v>
      </c>
      <c r="F20" s="48"/>
      <c r="G20" s="46" t="s">
        <v>214</v>
      </c>
      <c r="H20" s="46"/>
      <c r="I20" s="46" t="s">
        <v>216</v>
      </c>
      <c r="J20" s="46"/>
      <c r="K20" s="49">
        <v>13</v>
      </c>
      <c r="L20" s="49" t="s">
        <v>92</v>
      </c>
      <c r="M20" s="50">
        <v>0</v>
      </c>
      <c r="N20" s="50">
        <v>1</v>
      </c>
      <c r="O20" s="55" t="s">
        <v>322</v>
      </c>
      <c r="P20" s="55"/>
      <c r="Q20" s="55"/>
      <c r="R20" s="51"/>
      <c r="S20" s="76"/>
      <c r="T20" s="76"/>
      <c r="U20" s="52"/>
      <c r="V20" s="52"/>
      <c r="W20" s="52"/>
      <c r="X20" s="77"/>
      <c r="Y20" s="77"/>
      <c r="Z20" s="76"/>
      <c r="AA20" s="76"/>
      <c r="AB20" s="76"/>
      <c r="AC20" s="76"/>
      <c r="AD20" s="76"/>
      <c r="AE20" s="77"/>
      <c r="AF20" s="77"/>
      <c r="AG20" s="76"/>
      <c r="AH20" s="76"/>
      <c r="AI20" s="76"/>
      <c r="AJ20" s="76"/>
      <c r="AK20" s="76"/>
      <c r="AL20" s="77"/>
      <c r="AM20" s="77"/>
      <c r="AN20" s="78"/>
      <c r="AO20" s="78"/>
      <c r="AP20" s="78"/>
      <c r="AQ20" s="76">
        <v>1</v>
      </c>
      <c r="AR20" s="76">
        <v>1</v>
      </c>
      <c r="AS20" s="77"/>
      <c r="AT20" s="77"/>
      <c r="AU20" s="76">
        <v>1</v>
      </c>
      <c r="AV20" s="76"/>
      <c r="AW20" s="76"/>
      <c r="AX20" s="76"/>
      <c r="AY20" s="76"/>
      <c r="AZ20" s="77"/>
      <c r="BA20" s="77"/>
      <c r="BB20" s="76"/>
      <c r="BC20" s="76"/>
      <c r="BD20" s="76"/>
      <c r="BE20" s="76"/>
      <c r="BF20" s="76"/>
      <c r="BG20" s="77"/>
    </row>
    <row r="21" spans="1:59" s="53" customFormat="1" ht="75.599999999999994" customHeight="1" x14ac:dyDescent="0.45">
      <c r="A21" s="45" t="s">
        <v>308</v>
      </c>
      <c r="B21" s="68" t="s">
        <v>211</v>
      </c>
      <c r="C21" s="46" t="s">
        <v>82</v>
      </c>
      <c r="D21" s="80" t="s">
        <v>307</v>
      </c>
      <c r="E21" s="47"/>
      <c r="F21" s="48"/>
      <c r="G21" s="46" t="s">
        <v>309</v>
      </c>
      <c r="H21" s="46"/>
      <c r="I21" s="46" t="s">
        <v>216</v>
      </c>
      <c r="J21" s="46"/>
      <c r="K21" s="49" t="s">
        <v>106</v>
      </c>
      <c r="L21" s="49" t="s">
        <v>106</v>
      </c>
      <c r="M21" s="50" t="s">
        <v>106</v>
      </c>
      <c r="N21" s="50" t="s">
        <v>106</v>
      </c>
      <c r="O21" s="55"/>
      <c r="P21" s="55"/>
      <c r="Q21" s="55"/>
      <c r="R21" s="51"/>
      <c r="S21" s="76"/>
      <c r="T21" s="76"/>
      <c r="U21" s="52"/>
      <c r="V21" s="52"/>
      <c r="W21" s="52"/>
      <c r="X21" s="77"/>
      <c r="Y21" s="77"/>
      <c r="Z21" s="76"/>
      <c r="AA21" s="76"/>
      <c r="AB21" s="76"/>
      <c r="AC21" s="76"/>
      <c r="AD21" s="76"/>
      <c r="AE21" s="77"/>
      <c r="AF21" s="77"/>
      <c r="AG21" s="76"/>
      <c r="AH21" s="76"/>
      <c r="AI21" s="76"/>
      <c r="AJ21" s="76"/>
      <c r="AK21" s="76"/>
      <c r="AL21" s="77"/>
      <c r="AM21" s="77"/>
      <c r="AN21" s="78"/>
      <c r="AO21" s="78"/>
      <c r="AP21" s="78"/>
      <c r="AQ21" s="76"/>
      <c r="AR21" s="76"/>
      <c r="AS21" s="77"/>
      <c r="AT21" s="77"/>
      <c r="AU21" s="76"/>
      <c r="AV21" s="76">
        <v>1</v>
      </c>
      <c r="AW21" s="76">
        <v>1</v>
      </c>
      <c r="AX21" s="76">
        <v>1</v>
      </c>
      <c r="AY21" s="76">
        <v>1</v>
      </c>
      <c r="AZ21" s="77"/>
      <c r="BA21" s="77"/>
      <c r="BB21" s="76">
        <v>1</v>
      </c>
      <c r="BC21" s="76">
        <v>1</v>
      </c>
      <c r="BD21" s="76">
        <v>1</v>
      </c>
      <c r="BE21" s="76">
        <v>1</v>
      </c>
      <c r="BF21" s="76">
        <v>1</v>
      </c>
      <c r="BG21" s="77"/>
    </row>
    <row r="22" spans="1:59" s="53" customFormat="1" ht="75.599999999999994" customHeight="1" x14ac:dyDescent="0.45">
      <c r="A22" s="45" t="s">
        <v>290</v>
      </c>
      <c r="B22" s="68" t="s">
        <v>204</v>
      </c>
      <c r="C22" s="46" t="s">
        <v>82</v>
      </c>
      <c r="D22" s="80" t="s">
        <v>205</v>
      </c>
      <c r="E22" s="47" t="s">
        <v>213</v>
      </c>
      <c r="F22" s="48"/>
      <c r="G22" s="46" t="s">
        <v>291</v>
      </c>
      <c r="H22" s="46"/>
      <c r="I22" s="46" t="s">
        <v>207</v>
      </c>
      <c r="J22" s="46"/>
      <c r="K22" s="49" t="s">
        <v>106</v>
      </c>
      <c r="L22" s="49" t="s">
        <v>106</v>
      </c>
      <c r="M22" s="50" t="s">
        <v>106</v>
      </c>
      <c r="N22" s="50" t="s">
        <v>106</v>
      </c>
      <c r="O22" s="55"/>
      <c r="P22" s="55"/>
      <c r="Q22" s="55"/>
      <c r="R22" s="51"/>
      <c r="S22" s="76"/>
      <c r="T22" s="76"/>
      <c r="U22" s="76"/>
      <c r="V22" s="76"/>
      <c r="W22" s="76"/>
      <c r="X22" s="77"/>
      <c r="Y22" s="77"/>
      <c r="Z22" s="76"/>
      <c r="AA22" s="76"/>
      <c r="AB22" s="76"/>
      <c r="AC22" s="76"/>
      <c r="AD22" s="76"/>
      <c r="AE22" s="77"/>
      <c r="AF22" s="77"/>
      <c r="AG22" s="76"/>
      <c r="AH22" s="76"/>
      <c r="AI22" s="76"/>
      <c r="AJ22" s="76"/>
      <c r="AK22" s="76"/>
      <c r="AL22" s="77"/>
      <c r="AM22" s="77"/>
      <c r="AN22" s="78"/>
      <c r="AO22" s="78"/>
      <c r="AP22" s="78"/>
      <c r="AQ22" s="76">
        <v>1</v>
      </c>
      <c r="AR22" s="76">
        <v>1</v>
      </c>
      <c r="AS22" s="77"/>
      <c r="AT22" s="77"/>
      <c r="AU22" s="76"/>
      <c r="AV22" s="76"/>
      <c r="AW22" s="76"/>
      <c r="AX22" s="76"/>
      <c r="AY22" s="76"/>
      <c r="AZ22" s="77"/>
      <c r="BA22" s="77"/>
      <c r="BB22" s="76"/>
      <c r="BC22" s="76"/>
      <c r="BD22" s="76"/>
      <c r="BE22" s="76"/>
      <c r="BF22" s="76"/>
      <c r="BG22" s="77"/>
    </row>
    <row r="23" spans="1:59" s="53" customFormat="1" ht="75.599999999999994" customHeight="1" x14ac:dyDescent="0.45">
      <c r="A23" s="45" t="s">
        <v>293</v>
      </c>
      <c r="B23" s="68" t="s">
        <v>204</v>
      </c>
      <c r="C23" s="46" t="s">
        <v>82</v>
      </c>
      <c r="D23" s="80" t="s">
        <v>205</v>
      </c>
      <c r="E23" s="47" t="s">
        <v>213</v>
      </c>
      <c r="F23" s="48"/>
      <c r="G23" s="46" t="s">
        <v>292</v>
      </c>
      <c r="H23" s="46"/>
      <c r="I23" s="46" t="s">
        <v>207</v>
      </c>
      <c r="J23" s="46"/>
      <c r="K23" s="49">
        <v>16</v>
      </c>
      <c r="L23" s="49" t="s">
        <v>92</v>
      </c>
      <c r="M23" s="50" t="s">
        <v>106</v>
      </c>
      <c r="N23" s="50" t="s">
        <v>106</v>
      </c>
      <c r="O23" s="55"/>
      <c r="P23" s="55"/>
      <c r="Q23" s="55"/>
      <c r="R23" s="51"/>
      <c r="S23" s="76"/>
      <c r="T23" s="76"/>
      <c r="U23" s="76"/>
      <c r="V23" s="76"/>
      <c r="W23" s="76"/>
      <c r="X23" s="77"/>
      <c r="Y23" s="77"/>
      <c r="Z23" s="76"/>
      <c r="AA23" s="76"/>
      <c r="AB23" s="76"/>
      <c r="AC23" s="76"/>
      <c r="AD23" s="76"/>
      <c r="AE23" s="77"/>
      <c r="AF23" s="77"/>
      <c r="AG23" s="76"/>
      <c r="AH23" s="76"/>
      <c r="AI23" s="76"/>
      <c r="AJ23" s="76"/>
      <c r="AK23" s="76"/>
      <c r="AL23" s="77"/>
      <c r="AM23" s="77"/>
      <c r="AN23" s="78"/>
      <c r="AO23" s="78"/>
      <c r="AP23" s="78"/>
      <c r="AQ23" s="76"/>
      <c r="AR23" s="76">
        <v>1</v>
      </c>
      <c r="AS23" s="77"/>
      <c r="AT23" s="77"/>
      <c r="AU23" s="76">
        <v>1</v>
      </c>
      <c r="AV23" s="76">
        <v>1</v>
      </c>
      <c r="AW23" s="76">
        <v>1</v>
      </c>
      <c r="AX23" s="76"/>
      <c r="AY23" s="76"/>
      <c r="AZ23" s="77"/>
      <c r="BA23" s="77"/>
      <c r="BB23" s="76"/>
      <c r="BC23" s="76"/>
      <c r="BD23" s="76"/>
      <c r="BE23" s="76"/>
      <c r="BF23" s="76"/>
      <c r="BG23" s="77"/>
    </row>
    <row r="24" spans="1:59" s="53" customFormat="1" ht="75.599999999999994" customHeight="1" x14ac:dyDescent="0.45">
      <c r="A24" s="45" t="s">
        <v>294</v>
      </c>
      <c r="B24" s="68" t="s">
        <v>204</v>
      </c>
      <c r="C24" s="46" t="s">
        <v>82</v>
      </c>
      <c r="D24" s="80" t="s">
        <v>205</v>
      </c>
      <c r="E24" s="47" t="s">
        <v>213</v>
      </c>
      <c r="F24" s="48"/>
      <c r="G24" s="46" t="s">
        <v>296</v>
      </c>
      <c r="H24" s="46"/>
      <c r="I24" s="46" t="s">
        <v>207</v>
      </c>
      <c r="J24" s="46"/>
      <c r="K24" s="49">
        <v>13</v>
      </c>
      <c r="L24" s="49" t="s">
        <v>92</v>
      </c>
      <c r="M24" s="50">
        <v>0</v>
      </c>
      <c r="N24" s="50">
        <v>1</v>
      </c>
      <c r="O24" s="55"/>
      <c r="P24" s="55"/>
      <c r="Q24" s="55"/>
      <c r="R24" s="51"/>
      <c r="S24" s="76"/>
      <c r="T24" s="76"/>
      <c r="U24" s="76"/>
      <c r="V24" s="76"/>
      <c r="W24" s="76"/>
      <c r="X24" s="77"/>
      <c r="Y24" s="77"/>
      <c r="Z24" s="76"/>
      <c r="AA24" s="76"/>
      <c r="AB24" s="76"/>
      <c r="AC24" s="76"/>
      <c r="AD24" s="76"/>
      <c r="AE24" s="77"/>
      <c r="AF24" s="77"/>
      <c r="AG24" s="76"/>
      <c r="AH24" s="76"/>
      <c r="AI24" s="76"/>
      <c r="AJ24" s="76"/>
      <c r="AK24" s="76"/>
      <c r="AL24" s="77"/>
      <c r="AM24" s="77"/>
      <c r="AN24" s="78"/>
      <c r="AO24" s="78"/>
      <c r="AP24" s="78"/>
      <c r="AQ24" s="76"/>
      <c r="AR24" s="76"/>
      <c r="AS24" s="77"/>
      <c r="AT24" s="77"/>
      <c r="AU24" s="76"/>
      <c r="AV24" s="76"/>
      <c r="AW24" s="76">
        <v>1</v>
      </c>
      <c r="AX24" s="76">
        <v>1</v>
      </c>
      <c r="AY24" s="76"/>
      <c r="AZ24" s="77"/>
      <c r="BA24" s="77"/>
      <c r="BB24" s="76"/>
      <c r="BC24" s="76"/>
      <c r="BD24" s="76"/>
      <c r="BE24" s="76"/>
      <c r="BF24" s="76"/>
      <c r="BG24" s="77"/>
    </row>
    <row r="25" spans="1:59" s="53" customFormat="1" ht="75.599999999999994" customHeight="1" x14ac:dyDescent="0.45">
      <c r="A25" s="45" t="s">
        <v>295</v>
      </c>
      <c r="B25" s="68" t="s">
        <v>204</v>
      </c>
      <c r="C25" s="46" t="s">
        <v>82</v>
      </c>
      <c r="D25" s="80" t="s">
        <v>205</v>
      </c>
      <c r="E25" s="47" t="s">
        <v>213</v>
      </c>
      <c r="F25" s="48"/>
      <c r="G25" s="46" t="s">
        <v>297</v>
      </c>
      <c r="H25" s="46"/>
      <c r="I25" s="46" t="s">
        <v>207</v>
      </c>
      <c r="J25" s="46"/>
      <c r="K25" s="49" t="s">
        <v>106</v>
      </c>
      <c r="L25" s="49" t="s">
        <v>106</v>
      </c>
      <c r="M25" s="50" t="s">
        <v>106</v>
      </c>
      <c r="N25" s="50" t="s">
        <v>106</v>
      </c>
      <c r="O25" s="55"/>
      <c r="P25" s="55"/>
      <c r="Q25" s="55"/>
      <c r="R25" s="51"/>
      <c r="S25" s="76"/>
      <c r="T25" s="76"/>
      <c r="U25" s="76"/>
      <c r="V25" s="76"/>
      <c r="W25" s="76"/>
      <c r="X25" s="77"/>
      <c r="Y25" s="77"/>
      <c r="Z25" s="76"/>
      <c r="AA25" s="76"/>
      <c r="AB25" s="76"/>
      <c r="AC25" s="76"/>
      <c r="AD25" s="76"/>
      <c r="AE25" s="77"/>
      <c r="AF25" s="77"/>
      <c r="AG25" s="76"/>
      <c r="AH25" s="76"/>
      <c r="AI25" s="76"/>
      <c r="AJ25" s="76"/>
      <c r="AK25" s="76"/>
      <c r="AL25" s="77"/>
      <c r="AM25" s="77"/>
      <c r="AN25" s="78"/>
      <c r="AO25" s="78"/>
      <c r="AP25" s="78"/>
      <c r="AQ25" s="76"/>
      <c r="AR25" s="76"/>
      <c r="AS25" s="77"/>
      <c r="AT25" s="77"/>
      <c r="AU25" s="76"/>
      <c r="AV25" s="76"/>
      <c r="AW25" s="76"/>
      <c r="AX25" s="76">
        <v>1</v>
      </c>
      <c r="AY25" s="76">
        <v>1</v>
      </c>
      <c r="AZ25" s="77"/>
      <c r="BA25" s="77"/>
      <c r="BB25" s="76">
        <v>1</v>
      </c>
      <c r="BC25" s="76"/>
      <c r="BD25" s="76"/>
      <c r="BE25" s="76"/>
      <c r="BF25" s="76"/>
      <c r="BG25" s="77"/>
    </row>
    <row r="26" spans="1:59" s="53" customFormat="1" ht="75.599999999999994" customHeight="1" x14ac:dyDescent="0.45">
      <c r="A26" s="45" t="s">
        <v>298</v>
      </c>
      <c r="B26" s="68" t="s">
        <v>204</v>
      </c>
      <c r="C26" s="46" t="s">
        <v>82</v>
      </c>
      <c r="D26" s="80" t="s">
        <v>205</v>
      </c>
      <c r="E26" s="47" t="s">
        <v>213</v>
      </c>
      <c r="F26" s="48"/>
      <c r="G26" s="46" t="s">
        <v>301</v>
      </c>
      <c r="H26" s="46"/>
      <c r="I26" s="46" t="s">
        <v>207</v>
      </c>
      <c r="J26" s="46"/>
      <c r="K26" s="49" t="s">
        <v>106</v>
      </c>
      <c r="L26" s="49" t="s">
        <v>106</v>
      </c>
      <c r="M26" s="50" t="s">
        <v>106</v>
      </c>
      <c r="N26" s="50" t="s">
        <v>106</v>
      </c>
      <c r="O26" s="55"/>
      <c r="P26" s="55"/>
      <c r="Q26" s="55"/>
      <c r="R26" s="51"/>
      <c r="S26" s="76"/>
      <c r="T26" s="76"/>
      <c r="U26" s="76"/>
      <c r="V26" s="76"/>
      <c r="W26" s="76"/>
      <c r="X26" s="77"/>
      <c r="Y26" s="77"/>
      <c r="Z26" s="76"/>
      <c r="AA26" s="76"/>
      <c r="AB26" s="76"/>
      <c r="AC26" s="76"/>
      <c r="AD26" s="76"/>
      <c r="AE26" s="77"/>
      <c r="AF26" s="77"/>
      <c r="AG26" s="76"/>
      <c r="AH26" s="76"/>
      <c r="AI26" s="76"/>
      <c r="AJ26" s="76"/>
      <c r="AK26" s="76"/>
      <c r="AL26" s="77"/>
      <c r="AM26" s="77"/>
      <c r="AN26" s="78"/>
      <c r="AO26" s="78"/>
      <c r="AP26" s="78"/>
      <c r="AQ26" s="76"/>
      <c r="AR26" s="76"/>
      <c r="AS26" s="77"/>
      <c r="AT26" s="77"/>
      <c r="AU26" s="76"/>
      <c r="AV26" s="76"/>
      <c r="AW26" s="76">
        <v>1</v>
      </c>
      <c r="AX26" s="76">
        <v>1</v>
      </c>
      <c r="AY26" s="76">
        <v>1</v>
      </c>
      <c r="AZ26" s="77"/>
      <c r="BA26" s="77"/>
      <c r="BB26" s="76">
        <v>1</v>
      </c>
      <c r="BC26" s="76">
        <v>1</v>
      </c>
      <c r="BD26" s="76"/>
      <c r="BE26" s="76"/>
      <c r="BF26" s="76"/>
      <c r="BG26" s="77"/>
    </row>
    <row r="27" spans="1:59" s="53" customFormat="1" ht="75.599999999999994" customHeight="1" x14ac:dyDescent="0.45">
      <c r="A27" s="45" t="s">
        <v>299</v>
      </c>
      <c r="B27" s="68" t="s">
        <v>204</v>
      </c>
      <c r="C27" s="46" t="s">
        <v>82</v>
      </c>
      <c r="D27" s="80" t="s">
        <v>205</v>
      </c>
      <c r="E27" s="47" t="s">
        <v>213</v>
      </c>
      <c r="F27" s="48"/>
      <c r="G27" s="46" t="s">
        <v>302</v>
      </c>
      <c r="H27" s="46"/>
      <c r="I27" s="46" t="s">
        <v>207</v>
      </c>
      <c r="J27" s="46"/>
      <c r="K27" s="49">
        <v>16</v>
      </c>
      <c r="L27" s="49" t="s">
        <v>92</v>
      </c>
      <c r="M27" s="50" t="s">
        <v>106</v>
      </c>
      <c r="N27" s="50" t="s">
        <v>106</v>
      </c>
      <c r="O27" s="55"/>
      <c r="P27" s="55"/>
      <c r="Q27" s="55"/>
      <c r="R27" s="51"/>
      <c r="S27" s="76"/>
      <c r="T27" s="76"/>
      <c r="U27" s="76"/>
      <c r="V27" s="76"/>
      <c r="W27" s="76"/>
      <c r="X27" s="77"/>
      <c r="Y27" s="77"/>
      <c r="Z27" s="76"/>
      <c r="AA27" s="76"/>
      <c r="AB27" s="76"/>
      <c r="AC27" s="76"/>
      <c r="AD27" s="76"/>
      <c r="AE27" s="77"/>
      <c r="AF27" s="77"/>
      <c r="AG27" s="76"/>
      <c r="AH27" s="76"/>
      <c r="AI27" s="76"/>
      <c r="AJ27" s="76"/>
      <c r="AK27" s="76"/>
      <c r="AL27" s="77"/>
      <c r="AM27" s="77"/>
      <c r="AN27" s="78"/>
      <c r="AO27" s="78"/>
      <c r="AP27" s="78"/>
      <c r="AQ27" s="76"/>
      <c r="AR27" s="76"/>
      <c r="AS27" s="77"/>
      <c r="AT27" s="77"/>
      <c r="AU27" s="76"/>
      <c r="AV27" s="76"/>
      <c r="AW27" s="76"/>
      <c r="AX27" s="76"/>
      <c r="AY27" s="76"/>
      <c r="AZ27" s="77"/>
      <c r="BA27" s="77"/>
      <c r="BB27" s="76"/>
      <c r="BC27" s="76">
        <v>1</v>
      </c>
      <c r="BD27" s="76">
        <v>1</v>
      </c>
      <c r="BE27" s="76">
        <v>1</v>
      </c>
      <c r="BF27" s="76"/>
      <c r="BG27" s="77"/>
    </row>
    <row r="28" spans="1:59" s="53" customFormat="1" ht="75.599999999999994" customHeight="1" x14ac:dyDescent="0.45">
      <c r="A28" s="45" t="s">
        <v>300</v>
      </c>
      <c r="B28" s="68" t="s">
        <v>204</v>
      </c>
      <c r="C28" s="46" t="s">
        <v>82</v>
      </c>
      <c r="D28" s="80" t="s">
        <v>205</v>
      </c>
      <c r="E28" s="47" t="s">
        <v>213</v>
      </c>
      <c r="F28" s="48"/>
      <c r="G28" s="46" t="s">
        <v>303</v>
      </c>
      <c r="H28" s="46"/>
      <c r="I28" s="46" t="s">
        <v>207</v>
      </c>
      <c r="J28" s="46"/>
      <c r="K28" s="49">
        <v>13</v>
      </c>
      <c r="L28" s="49" t="s">
        <v>92</v>
      </c>
      <c r="M28" s="50">
        <v>0</v>
      </c>
      <c r="N28" s="50">
        <v>1</v>
      </c>
      <c r="O28" s="55"/>
      <c r="P28" s="55"/>
      <c r="Q28" s="55"/>
      <c r="R28" s="51"/>
      <c r="S28" s="76"/>
      <c r="T28" s="76"/>
      <c r="U28" s="76"/>
      <c r="V28" s="76"/>
      <c r="W28" s="76"/>
      <c r="X28" s="77"/>
      <c r="Y28" s="77"/>
      <c r="Z28" s="76"/>
      <c r="AA28" s="76"/>
      <c r="AB28" s="76"/>
      <c r="AC28" s="76"/>
      <c r="AD28" s="76"/>
      <c r="AE28" s="77"/>
      <c r="AF28" s="77"/>
      <c r="AG28" s="76"/>
      <c r="AH28" s="76"/>
      <c r="AI28" s="76"/>
      <c r="AJ28" s="76"/>
      <c r="AK28" s="76"/>
      <c r="AL28" s="77"/>
      <c r="AM28" s="77"/>
      <c r="AN28" s="78"/>
      <c r="AO28" s="78"/>
      <c r="AP28" s="78"/>
      <c r="AQ28" s="76"/>
      <c r="AR28" s="76"/>
      <c r="AS28" s="77"/>
      <c r="AT28" s="77"/>
      <c r="AU28" s="76"/>
      <c r="AV28" s="76"/>
      <c r="AW28" s="76"/>
      <c r="AX28" s="76"/>
      <c r="AY28" s="76"/>
      <c r="AZ28" s="77"/>
      <c r="BA28" s="77"/>
      <c r="BB28" s="76"/>
      <c r="BC28" s="76"/>
      <c r="BD28" s="76"/>
      <c r="BE28" s="76">
        <v>1</v>
      </c>
      <c r="BF28" s="76">
        <v>1</v>
      </c>
      <c r="BG28" s="77"/>
    </row>
    <row r="29" spans="1:59" s="53" customFormat="1" ht="75.599999999999994" customHeight="1" x14ac:dyDescent="0.45">
      <c r="A29" s="45" t="s">
        <v>315</v>
      </c>
      <c r="B29" s="68" t="s">
        <v>204</v>
      </c>
      <c r="C29" s="46" t="s">
        <v>125</v>
      </c>
      <c r="D29" s="80" t="s">
        <v>205</v>
      </c>
      <c r="E29" s="47"/>
      <c r="F29" s="48"/>
      <c r="G29" s="46" t="s">
        <v>314</v>
      </c>
      <c r="H29" s="46"/>
      <c r="I29" s="46" t="s">
        <v>132</v>
      </c>
      <c r="J29" s="46"/>
      <c r="K29" s="49" t="s">
        <v>106</v>
      </c>
      <c r="L29" s="49" t="s">
        <v>106</v>
      </c>
      <c r="M29" s="50" t="s">
        <v>106</v>
      </c>
      <c r="N29" s="50" t="s">
        <v>106</v>
      </c>
      <c r="O29" s="55"/>
      <c r="P29" s="55"/>
      <c r="Q29" s="55"/>
      <c r="R29" s="51"/>
      <c r="S29" s="76"/>
      <c r="T29" s="76"/>
      <c r="U29" s="76"/>
      <c r="V29" s="76"/>
      <c r="W29" s="76"/>
      <c r="X29" s="77"/>
      <c r="Y29" s="77"/>
      <c r="Z29" s="76"/>
      <c r="AA29" s="76"/>
      <c r="AB29" s="76"/>
      <c r="AC29" s="76"/>
      <c r="AD29" s="76"/>
      <c r="AE29" s="77"/>
      <c r="AF29" s="77"/>
      <c r="AG29" s="76"/>
      <c r="AH29" s="76"/>
      <c r="AI29" s="76"/>
      <c r="AJ29" s="76"/>
      <c r="AK29" s="76"/>
      <c r="AL29" s="77"/>
      <c r="AM29" s="77"/>
      <c r="AN29" s="78"/>
      <c r="AO29" s="78"/>
      <c r="AP29" s="78"/>
      <c r="AQ29" s="76">
        <v>1</v>
      </c>
      <c r="AR29" s="76">
        <v>1</v>
      </c>
      <c r="AS29" s="77"/>
      <c r="AT29" s="77"/>
      <c r="AU29" s="76">
        <v>1</v>
      </c>
      <c r="AV29" s="76"/>
      <c r="AW29" s="76"/>
      <c r="AX29" s="76"/>
      <c r="AY29" s="76"/>
      <c r="AZ29" s="77"/>
      <c r="BA29" s="77"/>
      <c r="BB29" s="76"/>
      <c r="BC29" s="76"/>
      <c r="BD29" s="76"/>
      <c r="BE29" s="76"/>
      <c r="BF29" s="76"/>
      <c r="BG29" s="77"/>
    </row>
    <row r="30" spans="1:59" s="53" customFormat="1" ht="75.599999999999994" customHeight="1" x14ac:dyDescent="0.45">
      <c r="A30" s="45" t="s">
        <v>316</v>
      </c>
      <c r="B30" s="68" t="s">
        <v>204</v>
      </c>
      <c r="C30" s="46" t="s">
        <v>125</v>
      </c>
      <c r="D30" s="80" t="s">
        <v>205</v>
      </c>
      <c r="E30" s="47"/>
      <c r="F30" s="48"/>
      <c r="G30" s="46" t="s">
        <v>317</v>
      </c>
      <c r="H30" s="46"/>
      <c r="I30" s="46" t="s">
        <v>132</v>
      </c>
      <c r="J30" s="46"/>
      <c r="K30" s="49" t="s">
        <v>106</v>
      </c>
      <c r="L30" s="49" t="s">
        <v>106</v>
      </c>
      <c r="M30" s="50" t="s">
        <v>106</v>
      </c>
      <c r="N30" s="50" t="s">
        <v>106</v>
      </c>
      <c r="O30" s="55"/>
      <c r="P30" s="55"/>
      <c r="Q30" s="55"/>
      <c r="R30" s="51"/>
      <c r="S30" s="76"/>
      <c r="T30" s="76"/>
      <c r="U30" s="76"/>
      <c r="V30" s="76"/>
      <c r="W30" s="76"/>
      <c r="X30" s="77"/>
      <c r="Y30" s="77"/>
      <c r="Z30" s="76"/>
      <c r="AA30" s="76"/>
      <c r="AB30" s="76"/>
      <c r="AC30" s="76"/>
      <c r="AD30" s="76"/>
      <c r="AE30" s="77"/>
      <c r="AF30" s="77"/>
      <c r="AG30" s="76"/>
      <c r="AH30" s="76"/>
      <c r="AI30" s="76"/>
      <c r="AJ30" s="76"/>
      <c r="AK30" s="76"/>
      <c r="AL30" s="77"/>
      <c r="AM30" s="77"/>
      <c r="AN30" s="78"/>
      <c r="AO30" s="78"/>
      <c r="AP30" s="78"/>
      <c r="AQ30" s="76"/>
      <c r="AR30" s="76"/>
      <c r="AS30" s="77"/>
      <c r="AT30" s="77"/>
      <c r="AU30" s="76"/>
      <c r="AV30" s="76">
        <v>1</v>
      </c>
      <c r="AW30" s="76">
        <v>1</v>
      </c>
      <c r="AX30" s="76">
        <v>1</v>
      </c>
      <c r="AY30" s="76"/>
      <c r="AZ30" s="77"/>
      <c r="BA30" s="77"/>
      <c r="BB30" s="76"/>
      <c r="BC30" s="76"/>
      <c r="BD30" s="76"/>
      <c r="BE30" s="76"/>
      <c r="BF30" s="76"/>
      <c r="BG30" s="77"/>
    </row>
    <row r="31" spans="1:59" s="53" customFormat="1" ht="75.599999999999994" customHeight="1" x14ac:dyDescent="0.45">
      <c r="A31" s="45" t="s">
        <v>318</v>
      </c>
      <c r="B31" s="68" t="s">
        <v>204</v>
      </c>
      <c r="C31" s="46" t="s">
        <v>125</v>
      </c>
      <c r="D31" s="80" t="s">
        <v>205</v>
      </c>
      <c r="E31" s="47"/>
      <c r="F31" s="48"/>
      <c r="G31" s="46" t="s">
        <v>319</v>
      </c>
      <c r="H31" s="46"/>
      <c r="I31" s="46" t="s">
        <v>132</v>
      </c>
      <c r="J31" s="46"/>
      <c r="K31" s="49" t="s">
        <v>106</v>
      </c>
      <c r="L31" s="49" t="s">
        <v>106</v>
      </c>
      <c r="M31" s="50" t="s">
        <v>106</v>
      </c>
      <c r="N31" s="50" t="s">
        <v>106</v>
      </c>
      <c r="O31" s="55"/>
      <c r="P31" s="55"/>
      <c r="Q31" s="55"/>
      <c r="R31" s="51"/>
      <c r="S31" s="76"/>
      <c r="T31" s="76"/>
      <c r="U31" s="76"/>
      <c r="V31" s="76"/>
      <c r="W31" s="76"/>
      <c r="X31" s="77"/>
      <c r="Y31" s="77"/>
      <c r="Z31" s="76"/>
      <c r="AA31" s="76"/>
      <c r="AB31" s="76"/>
      <c r="AC31" s="76"/>
      <c r="AD31" s="76"/>
      <c r="AE31" s="77"/>
      <c r="AF31" s="77"/>
      <c r="AG31" s="76"/>
      <c r="AH31" s="76"/>
      <c r="AI31" s="76"/>
      <c r="AJ31" s="76"/>
      <c r="AK31" s="76"/>
      <c r="AL31" s="77"/>
      <c r="AM31" s="77"/>
      <c r="AN31" s="78"/>
      <c r="AO31" s="78"/>
      <c r="AP31" s="78"/>
      <c r="AQ31" s="76"/>
      <c r="AR31" s="76"/>
      <c r="AS31" s="77"/>
      <c r="AT31" s="77"/>
      <c r="AU31" s="76"/>
      <c r="AV31" s="76"/>
      <c r="AW31" s="76"/>
      <c r="AX31" s="76"/>
      <c r="AY31" s="76">
        <v>1</v>
      </c>
      <c r="AZ31" s="77"/>
      <c r="BA31" s="77"/>
      <c r="BB31" s="76">
        <v>1</v>
      </c>
      <c r="BC31" s="76">
        <v>1</v>
      </c>
      <c r="BD31" s="76"/>
      <c r="BE31" s="76"/>
      <c r="BF31" s="76"/>
      <c r="BG31" s="77"/>
    </row>
    <row r="32" spans="1:59" s="53" customFormat="1" ht="75.599999999999994" customHeight="1" x14ac:dyDescent="0.45">
      <c r="A32" s="45" t="s">
        <v>321</v>
      </c>
      <c r="B32" s="68" t="s">
        <v>204</v>
      </c>
      <c r="C32" s="46" t="s">
        <v>125</v>
      </c>
      <c r="D32" s="80" t="s">
        <v>205</v>
      </c>
      <c r="E32" s="47"/>
      <c r="F32" s="48"/>
      <c r="G32" s="46" t="s">
        <v>320</v>
      </c>
      <c r="H32" s="46"/>
      <c r="I32" s="46" t="s">
        <v>132</v>
      </c>
      <c r="J32" s="46"/>
      <c r="K32" s="49" t="s">
        <v>106</v>
      </c>
      <c r="L32" s="49" t="s">
        <v>106</v>
      </c>
      <c r="M32" s="50" t="s">
        <v>106</v>
      </c>
      <c r="N32" s="50" t="s">
        <v>106</v>
      </c>
      <c r="O32" s="55"/>
      <c r="P32" s="55"/>
      <c r="Q32" s="55"/>
      <c r="R32" s="51"/>
      <c r="S32" s="76"/>
      <c r="T32" s="76"/>
      <c r="U32" s="76"/>
      <c r="V32" s="76"/>
      <c r="W32" s="76"/>
      <c r="X32" s="77"/>
      <c r="Y32" s="77"/>
      <c r="Z32" s="76"/>
      <c r="AA32" s="76"/>
      <c r="AB32" s="76"/>
      <c r="AC32" s="76"/>
      <c r="AD32" s="76"/>
      <c r="AE32" s="77"/>
      <c r="AF32" s="77"/>
      <c r="AG32" s="76"/>
      <c r="AH32" s="76"/>
      <c r="AI32" s="76"/>
      <c r="AJ32" s="76"/>
      <c r="AK32" s="76"/>
      <c r="AL32" s="77"/>
      <c r="AM32" s="77"/>
      <c r="AN32" s="78"/>
      <c r="AO32" s="78"/>
      <c r="AP32" s="78"/>
      <c r="AQ32" s="76"/>
      <c r="AR32" s="76"/>
      <c r="AS32" s="77"/>
      <c r="AT32" s="77"/>
      <c r="AU32" s="76"/>
      <c r="AV32" s="76"/>
      <c r="AW32" s="76"/>
      <c r="AX32" s="76"/>
      <c r="AY32" s="76"/>
      <c r="AZ32" s="77"/>
      <c r="BA32" s="77"/>
      <c r="BB32" s="76"/>
      <c r="BC32" s="76"/>
      <c r="BD32" s="76">
        <v>1</v>
      </c>
      <c r="BE32" s="76">
        <v>1</v>
      </c>
      <c r="BF32" s="76">
        <v>1</v>
      </c>
      <c r="BG32" s="77"/>
    </row>
  </sheetData>
  <sheetProtection formatCells="0" insertRows="0" deleteRows="0"/>
  <autoFilter ref="A5:AL32" xr:uid="{8AC1B199-1857-4498-B73F-442B728C308F}"/>
  <mergeCells count="9">
    <mergeCell ref="AU2:AW2"/>
    <mergeCell ref="AY2:BA2"/>
    <mergeCell ref="BC2:BE2"/>
    <mergeCell ref="R3:X3"/>
    <mergeCell ref="Y3:AE3"/>
    <mergeCell ref="AF3:AL3"/>
    <mergeCell ref="AM3:AS3"/>
    <mergeCell ref="AT3:AZ3"/>
    <mergeCell ref="BA3:BG3"/>
  </mergeCells>
  <dataValidations count="1">
    <dataValidation type="whole" allowBlank="1" showInputMessage="1" showErrorMessage="1" sqref="BB2 AT2 AX2 R6:BG32" xr:uid="{ED3E109C-36F4-4BA3-99C0-DB4528D9ACCC}">
      <formula1>0</formula1>
      <formula2>2</formula2>
    </dataValidation>
  </dataValidations>
  <pageMargins left="0.51181102362204722" right="0.51181102362204722" top="0.39370078740157483" bottom="0.39370078740157483" header="0.31496062992125984" footer="0.31496062992125984"/>
  <pageSetup paperSize="9" scale="36" fitToHeight="0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919" id="{6B40D667-FDF0-4309-A7B4-4E737E27F7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R6:R32</xm:sqref>
        </x14:conditionalFormatting>
        <x14:conditionalFormatting xmlns:xm="http://schemas.microsoft.com/office/excel/2006/main">
          <x14:cfRule type="iconSet" priority="1809" id="{2F1EEADF-F333-45E0-8CEA-7674DB1707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S6:S18</xm:sqref>
        </x14:conditionalFormatting>
        <x14:conditionalFormatting xmlns:xm="http://schemas.microsoft.com/office/excel/2006/main">
          <x14:cfRule type="iconSet" priority="1758" id="{68C56876-AE75-48FC-B9DC-FFEB8A84F8F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S19:S21</xm:sqref>
        </x14:conditionalFormatting>
        <x14:conditionalFormatting xmlns:xm="http://schemas.microsoft.com/office/excel/2006/main">
          <x14:cfRule type="iconSet" priority="1901" id="{B095F0B9-BAE6-4701-AECB-234D7FB4F40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S22:S32</xm:sqref>
        </x14:conditionalFormatting>
        <x14:conditionalFormatting xmlns:xm="http://schemas.microsoft.com/office/excel/2006/main">
          <x14:cfRule type="iconSet" priority="1821" id="{C0DB0659-C47B-4618-92FA-92566883D0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T19:T21</xm:sqref>
        </x14:conditionalFormatting>
        <x14:conditionalFormatting xmlns:xm="http://schemas.microsoft.com/office/excel/2006/main">
          <x14:cfRule type="iconSet" priority="1835" id="{3B5CB4FB-AAA4-45B6-A138-62A4797973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T22:U28</xm:sqref>
        </x14:conditionalFormatting>
        <x14:conditionalFormatting xmlns:xm="http://schemas.microsoft.com/office/excel/2006/main">
          <x14:cfRule type="iconSet" priority="1882" id="{31E18461-38FB-438E-A622-65F07B2F6A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T29:U32</xm:sqref>
        </x14:conditionalFormatting>
        <x14:conditionalFormatting xmlns:xm="http://schemas.microsoft.com/office/excel/2006/main">
          <x14:cfRule type="iconSet" priority="1592" id="{377AAE05-FAF8-40B1-87C3-183C45A92E4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T6:W16</xm:sqref>
        </x14:conditionalFormatting>
        <x14:conditionalFormatting xmlns:xm="http://schemas.microsoft.com/office/excel/2006/main">
          <x14:cfRule type="iconSet" priority="1760" id="{309FE8EE-79E0-4D83-AA32-9C1C6FA3CE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T17:W18</xm:sqref>
        </x14:conditionalFormatting>
        <x14:conditionalFormatting xmlns:xm="http://schemas.microsoft.com/office/excel/2006/main">
          <x14:cfRule type="iconSet" priority="1761" id="{1141DECC-B6A9-4629-9B9B-B2742BC752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U19:W21</xm:sqref>
        </x14:conditionalFormatting>
        <x14:conditionalFormatting xmlns:xm="http://schemas.microsoft.com/office/excel/2006/main">
          <x14:cfRule type="iconSet" priority="1903" id="{BD30485D-C45F-4209-B9FE-70FAD026E2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V22:V32</xm:sqref>
        </x14:conditionalFormatting>
        <x14:conditionalFormatting xmlns:xm="http://schemas.microsoft.com/office/excel/2006/main">
          <x14:cfRule type="iconSet" priority="1905" id="{49A08F48-3A65-4F6D-91E4-CD01601F1F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W22:W32</xm:sqref>
        </x14:conditionalFormatting>
        <x14:conditionalFormatting xmlns:xm="http://schemas.microsoft.com/office/excel/2006/main">
          <x14:cfRule type="iconSet" priority="1836" id="{DF19227C-62D1-4107-8E1D-4A6C6C4056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Z22:Z28</xm:sqref>
        </x14:conditionalFormatting>
        <x14:conditionalFormatting xmlns:xm="http://schemas.microsoft.com/office/excel/2006/main">
          <x14:cfRule type="iconSet" priority="1883" id="{23A7548F-1EAE-42C5-80AE-6357A5F803D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Z29:AA32</xm:sqref>
        </x14:conditionalFormatting>
        <x14:conditionalFormatting xmlns:xm="http://schemas.microsoft.com/office/excel/2006/main">
          <x14:cfRule type="iconSet" priority="1600" id="{65564A73-AD10-431C-B15E-19A0B221CA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Z6:AD16</xm:sqref>
        </x14:conditionalFormatting>
        <x14:conditionalFormatting xmlns:xm="http://schemas.microsoft.com/office/excel/2006/main">
          <x14:cfRule type="iconSet" priority="1767" id="{319EF0BC-29E6-4FAB-89E7-D81E41D9B16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Z17:AD18</xm:sqref>
        </x14:conditionalFormatting>
        <x14:conditionalFormatting xmlns:xm="http://schemas.microsoft.com/office/excel/2006/main">
          <x14:cfRule type="iconSet" priority="1858" id="{47FDA393-31EA-46F0-BFFE-B546C0CD43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Z19:AD21</xm:sqref>
        </x14:conditionalFormatting>
        <x14:conditionalFormatting xmlns:xm="http://schemas.microsoft.com/office/excel/2006/main">
          <x14:cfRule type="iconSet" priority="1837" id="{108818CB-E13F-4816-8AD6-A58BE94B60B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AA22:AA28</xm:sqref>
        </x14:conditionalFormatting>
        <x14:conditionalFormatting xmlns:xm="http://schemas.microsoft.com/office/excel/2006/main">
          <x14:cfRule type="iconSet" priority="1909" id="{113FBBEB-F756-4395-86DC-1E9E193014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AB22:AB32</xm:sqref>
        </x14:conditionalFormatting>
        <x14:conditionalFormatting xmlns:xm="http://schemas.microsoft.com/office/excel/2006/main">
          <x14:cfRule type="iconSet" priority="1839" id="{279BF620-F8F1-4F52-8534-246FAB4DE14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AC22:AC28</xm:sqref>
        </x14:conditionalFormatting>
        <x14:conditionalFormatting xmlns:xm="http://schemas.microsoft.com/office/excel/2006/main">
          <x14:cfRule type="iconSet" priority="1907" id="{86F4D9A4-2DBB-4F69-ACD6-632DD1B76CC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AC29:AC32</xm:sqref>
        </x14:conditionalFormatting>
        <x14:conditionalFormatting xmlns:xm="http://schemas.microsoft.com/office/excel/2006/main">
          <x14:cfRule type="iconSet" priority="1840" id="{C28D504A-FA59-4958-B6FC-AAE426535B5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AD22:AD28</xm:sqref>
        </x14:conditionalFormatting>
        <x14:conditionalFormatting xmlns:xm="http://schemas.microsoft.com/office/excel/2006/main">
          <x14:cfRule type="iconSet" priority="1908" id="{1E75DF41-DA47-4D59-ADDC-C5557A4B0F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AD29:AD32</xm:sqref>
        </x14:conditionalFormatting>
        <x14:conditionalFormatting xmlns:xm="http://schemas.microsoft.com/office/excel/2006/main">
          <x14:cfRule type="iconSet" priority="1605" id="{A484CD62-00EA-4E3E-9D8D-70EC04DC3A0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AE6:AF16 X6:Y16</xm:sqref>
        </x14:conditionalFormatting>
        <x14:conditionalFormatting xmlns:xm="http://schemas.microsoft.com/office/excel/2006/main">
          <x14:cfRule type="iconSet" priority="1770" id="{B713FB61-2B33-4AC6-B900-30481E96CD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AE17:AF18 X17:Y18</xm:sqref>
        </x14:conditionalFormatting>
        <x14:conditionalFormatting xmlns:xm="http://schemas.microsoft.com/office/excel/2006/main">
          <x14:cfRule type="iconSet" priority="1859" id="{2113640A-ACB5-4117-A64E-13533FD7EE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AE19:AF21 X19:Y21</xm:sqref>
        </x14:conditionalFormatting>
        <x14:conditionalFormatting xmlns:xm="http://schemas.microsoft.com/office/excel/2006/main">
          <x14:cfRule type="iconSet" priority="1841" id="{C784892E-D839-4537-BDAA-9D8D25D80FB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AE22:AF28 X22:Y28</xm:sqref>
        </x14:conditionalFormatting>
        <x14:conditionalFormatting xmlns:xm="http://schemas.microsoft.com/office/excel/2006/main">
          <x14:cfRule type="iconSet" priority="1884" id="{4F9EAF19-88B2-453A-AA01-CBDD5307850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AE29:AF32 X29:Y32</xm:sqref>
        </x14:conditionalFormatting>
        <x14:conditionalFormatting xmlns:xm="http://schemas.microsoft.com/office/excel/2006/main">
          <x14:cfRule type="iconSet" priority="1814" id="{29AE264A-28C7-409A-B994-DDADE0EC2C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AG6:AG18</xm:sqref>
        </x14:conditionalFormatting>
        <x14:conditionalFormatting xmlns:xm="http://schemas.microsoft.com/office/excel/2006/main">
          <x14:cfRule type="iconSet" priority="1911" id="{DC5DA93F-79E2-4EEC-A372-02D6899A238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AG22:AG32</xm:sqref>
        </x14:conditionalFormatting>
        <x14:conditionalFormatting xmlns:xm="http://schemas.microsoft.com/office/excel/2006/main">
          <x14:cfRule type="iconSet" priority="1785" id="{4B793485-F5EB-4A83-8BFD-1C800A7022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AG19:AK21</xm:sqref>
        </x14:conditionalFormatting>
        <x14:conditionalFormatting xmlns:xm="http://schemas.microsoft.com/office/excel/2006/main">
          <x14:cfRule type="iconSet" priority="1639" id="{706C003E-B79C-40A5-B656-4B1A8AF745A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AH6:AH16</xm:sqref>
        </x14:conditionalFormatting>
        <x14:conditionalFormatting xmlns:xm="http://schemas.microsoft.com/office/excel/2006/main">
          <x14:cfRule type="iconSet" priority="1786" id="{3BA66398-DCE8-4057-9A23-C486E92FEEC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AH17:AH18</xm:sqref>
        </x14:conditionalFormatting>
        <x14:conditionalFormatting xmlns:xm="http://schemas.microsoft.com/office/excel/2006/main">
          <x14:cfRule type="iconSet" priority="1899" id="{BFB2BE96-73D1-48EA-95C0-814833FB4B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AH22:AH32</xm:sqref>
        </x14:conditionalFormatting>
        <x14:conditionalFormatting xmlns:xm="http://schemas.microsoft.com/office/excel/2006/main">
          <x14:cfRule type="iconSet" priority="1642" id="{59297F5A-A4E5-49F6-829F-1C94B0F7771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AI6:AI16</xm:sqref>
        </x14:conditionalFormatting>
        <x14:conditionalFormatting xmlns:xm="http://schemas.microsoft.com/office/excel/2006/main">
          <x14:cfRule type="iconSet" priority="1787" id="{632D960B-738D-4572-B54D-37C5500B8B7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AI17:AI18</xm:sqref>
        </x14:conditionalFormatting>
        <x14:conditionalFormatting xmlns:xm="http://schemas.microsoft.com/office/excel/2006/main">
          <x14:cfRule type="iconSet" priority="1845" id="{C45A6BA9-1A73-4C13-B2AC-D42A93F2CB2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AI22:AK28</xm:sqref>
        </x14:conditionalFormatting>
        <x14:conditionalFormatting xmlns:xm="http://schemas.microsoft.com/office/excel/2006/main">
          <x14:cfRule type="iconSet" priority="1886" id="{62D3299F-B51D-4187-A5A1-0B5CD3822E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AI29:AK32</xm:sqref>
        </x14:conditionalFormatting>
        <x14:conditionalFormatting xmlns:xm="http://schemas.microsoft.com/office/excel/2006/main">
          <x14:cfRule type="iconSet" priority="1725" id="{8E3A94B6-273F-4767-A5CB-1F99CB54379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AJ17:AJ18</xm:sqref>
        </x14:conditionalFormatting>
        <x14:conditionalFormatting xmlns:xm="http://schemas.microsoft.com/office/excel/2006/main">
          <x14:cfRule type="iconSet" priority="1645" id="{198173F4-3190-48C1-93F9-8AA3AB609BE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AJ6:AK16</xm:sqref>
        </x14:conditionalFormatting>
        <x14:conditionalFormatting xmlns:xm="http://schemas.microsoft.com/office/excel/2006/main">
          <x14:cfRule type="iconSet" priority="1726" id="{68937B64-0C86-4EB7-8C01-EABA793E04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AK17:AK18</xm:sqref>
        </x14:conditionalFormatting>
        <x14:conditionalFormatting xmlns:xm="http://schemas.microsoft.com/office/excel/2006/main">
          <x14:cfRule type="iconSet" priority="1846" id="{86936CFF-79CE-4475-9509-659B20AA57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AL22:AM28</xm:sqref>
        </x14:conditionalFormatting>
        <x14:conditionalFormatting xmlns:xm="http://schemas.microsoft.com/office/excel/2006/main">
          <x14:cfRule type="iconSet" priority="1887" id="{112A61EA-5357-4789-8AD8-0F8A787DD14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AL29:AM32</xm:sqref>
        </x14:conditionalFormatting>
        <x14:conditionalFormatting xmlns:xm="http://schemas.microsoft.com/office/excel/2006/main">
          <x14:cfRule type="iconSet" priority="1647" id="{AA5426DB-D072-4FF4-BF95-EA84E4B7A33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AN6:AO16</xm:sqref>
        </x14:conditionalFormatting>
        <x14:conditionalFormatting xmlns:xm="http://schemas.microsoft.com/office/excel/2006/main">
          <x14:cfRule type="iconSet" priority="1788" id="{59E09A5E-D497-42F8-8B2F-DE80FD2ED6C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AN17:AO18</xm:sqref>
        </x14:conditionalFormatting>
        <x14:conditionalFormatting xmlns:xm="http://schemas.microsoft.com/office/excel/2006/main">
          <x14:cfRule type="iconSet" priority="1789" id="{217AF2DB-2A15-46B7-BE1B-D6EF442B8CB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AN19:AO21</xm:sqref>
        </x14:conditionalFormatting>
        <x14:conditionalFormatting xmlns:xm="http://schemas.microsoft.com/office/excel/2006/main">
          <x14:cfRule type="iconSet" priority="1847" id="{2FF80788-763A-474E-806D-750344389E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AN22:AP28</xm:sqref>
        </x14:conditionalFormatting>
        <x14:conditionalFormatting xmlns:xm="http://schemas.microsoft.com/office/excel/2006/main">
          <x14:cfRule type="iconSet" priority="1888" id="{BDE4B842-F73D-49BB-8891-E5663B0369D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AN29:AP32</xm:sqref>
        </x14:conditionalFormatting>
        <x14:conditionalFormatting xmlns:xm="http://schemas.microsoft.com/office/excel/2006/main">
          <x14:cfRule type="iconSet" priority="1866" id="{C3ECBC92-B457-48C7-8DB1-FF54B7596D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AP6:AP21 AL6:AM21</xm:sqref>
        </x14:conditionalFormatting>
        <x14:conditionalFormatting xmlns:xm="http://schemas.microsoft.com/office/excel/2006/main">
          <x14:cfRule type="iconSet" priority="1889" id="{A8B340AF-DD53-47C1-B2D0-06BB5A8EEB0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AQ29:AQ32</xm:sqref>
        </x14:conditionalFormatting>
        <x14:conditionalFormatting xmlns:xm="http://schemas.microsoft.com/office/excel/2006/main">
          <x14:cfRule type="iconSet" priority="1650" id="{4ECA3855-9D3F-41EE-913A-93ADF59DFD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AQ6:AR16</xm:sqref>
        </x14:conditionalFormatting>
        <x14:conditionalFormatting xmlns:xm="http://schemas.microsoft.com/office/excel/2006/main">
          <x14:cfRule type="iconSet" priority="1790" id="{FFF409F0-FE60-4ED8-9F83-E1E42CC801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AQ17:AR18</xm:sqref>
        </x14:conditionalFormatting>
        <x14:conditionalFormatting xmlns:xm="http://schemas.microsoft.com/office/excel/2006/main">
          <x14:cfRule type="iconSet" priority="1832" id="{98E6662C-B94C-4D28-A4D9-378FA4DFF44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AQ19:AR21</xm:sqref>
        </x14:conditionalFormatting>
        <x14:conditionalFormatting xmlns:xm="http://schemas.microsoft.com/office/excel/2006/main">
          <x14:cfRule type="iconSet" priority="1848" id="{997E4D3C-A448-4C29-8E53-601B86274D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AQ22:AR28</xm:sqref>
        </x14:conditionalFormatting>
        <x14:conditionalFormatting xmlns:xm="http://schemas.microsoft.com/office/excel/2006/main">
          <x14:cfRule type="iconSet" priority="1890" id="{73F71C13-1C53-4835-9DDF-7E073671F2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AR29:AR32</xm:sqref>
        </x14:conditionalFormatting>
        <x14:conditionalFormatting xmlns:xm="http://schemas.microsoft.com/office/excel/2006/main">
          <x14:cfRule type="iconSet" priority="1792" id="{3A6CFFEE-E842-4393-8097-5E5EAFAC47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AS6:AS18</xm:sqref>
        </x14:conditionalFormatting>
        <x14:conditionalFormatting xmlns:xm="http://schemas.microsoft.com/office/excel/2006/main">
          <x14:cfRule type="iconSet" priority="1861" id="{D88A6F78-F7D6-47ED-8F1C-C81A9EB796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AS19:AS21</xm:sqref>
        </x14:conditionalFormatting>
        <x14:conditionalFormatting xmlns:xm="http://schemas.microsoft.com/office/excel/2006/main">
          <x14:cfRule type="iconSet" priority="1913" id="{41C593D2-9C13-4906-8627-23C2CEA9EEF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AS22:AS32</xm:sqref>
        </x14:conditionalFormatting>
        <x14:conditionalFormatting xmlns:xm="http://schemas.microsoft.com/office/excel/2006/main">
          <x14:cfRule type="iconSet" priority="407" id="{585F622E-C26E-478F-A37C-A6CC85CC1E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</xm:sqref>
        </x14:conditionalFormatting>
        <x14:conditionalFormatting xmlns:xm="http://schemas.microsoft.com/office/excel/2006/main">
          <x14:cfRule type="iconSet" priority="1656" id="{14C953A9-E555-47A6-9A77-023DCED5242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AT6:AT16</xm:sqref>
        </x14:conditionalFormatting>
        <x14:conditionalFormatting xmlns:xm="http://schemas.microsoft.com/office/excel/2006/main">
          <x14:cfRule type="iconSet" priority="1794" id="{2FB53F37-651C-4B28-A901-88384DC5D0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AT17:AT18</xm:sqref>
        </x14:conditionalFormatting>
        <x14:conditionalFormatting xmlns:xm="http://schemas.microsoft.com/office/excel/2006/main">
          <x14:cfRule type="iconSet" priority="1862" id="{3CA30223-88D7-4FB0-8A6D-84C1F39DF3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AT19:AT21</xm:sqref>
        </x14:conditionalFormatting>
        <x14:conditionalFormatting xmlns:xm="http://schemas.microsoft.com/office/excel/2006/main">
          <x14:cfRule type="iconSet" priority="1850" id="{A6D7AF07-FD8E-4613-BB2D-62F6EC341CB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AT22:AT28</xm:sqref>
        </x14:conditionalFormatting>
        <x14:conditionalFormatting xmlns:xm="http://schemas.microsoft.com/office/excel/2006/main">
          <x14:cfRule type="iconSet" priority="1891" id="{A8B093E0-BBA1-419E-B426-89B2EC02C4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AT29:AT32</xm:sqref>
        </x14:conditionalFormatting>
        <x14:conditionalFormatting xmlns:xm="http://schemas.microsoft.com/office/excel/2006/main">
          <x14:cfRule type="iconSet" priority="1815" id="{9913FFB0-DD87-4529-8DEF-686583E62B3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AU6:AU18</xm:sqref>
        </x14:conditionalFormatting>
        <x14:conditionalFormatting xmlns:xm="http://schemas.microsoft.com/office/excel/2006/main">
          <x14:cfRule type="iconSet" priority="1874" id="{ED250BEB-3129-4784-8745-9E33DB4545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AU22:AU28</xm:sqref>
        </x14:conditionalFormatting>
        <x14:conditionalFormatting xmlns:xm="http://schemas.microsoft.com/office/excel/2006/main">
          <x14:cfRule type="iconSet" priority="1892" id="{B6E94CF3-DAFF-4370-9026-5C747C38B9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AU29:AU32</xm:sqref>
        </x14:conditionalFormatting>
        <x14:conditionalFormatting xmlns:xm="http://schemas.microsoft.com/office/excel/2006/main">
          <x14:cfRule type="iconSet" priority="1797" id="{C5686E7A-5F9E-4DA1-BC7D-5BC8D5A9733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AU19:AY21</xm:sqref>
        </x14:conditionalFormatting>
        <x14:conditionalFormatting xmlns:xm="http://schemas.microsoft.com/office/excel/2006/main">
          <x14:cfRule type="iconSet" priority="1753" id="{3CB8B7D6-E60D-4470-8571-F84C5A9209B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AV6:AV16</xm:sqref>
        </x14:conditionalFormatting>
        <x14:conditionalFormatting xmlns:xm="http://schemas.microsoft.com/office/excel/2006/main">
          <x14:cfRule type="iconSet" priority="1798" id="{535F156C-A8AD-4885-B84D-336AF68C01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AV17:AV18</xm:sqref>
        </x14:conditionalFormatting>
        <x14:conditionalFormatting xmlns:xm="http://schemas.microsoft.com/office/excel/2006/main">
          <x14:cfRule type="iconSet" priority="1851" id="{EEDAE309-2D28-43A7-9C49-5EFBE6F95F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AV22:AV28</xm:sqref>
        </x14:conditionalFormatting>
        <x14:conditionalFormatting xmlns:xm="http://schemas.microsoft.com/office/excel/2006/main">
          <x14:cfRule type="iconSet" priority="1893" id="{C2FB663C-12FC-41F0-805F-134C8425D4A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AV29:AV32</xm:sqref>
        </x14:conditionalFormatting>
        <x14:conditionalFormatting xmlns:xm="http://schemas.microsoft.com/office/excel/2006/main">
          <x14:cfRule type="iconSet" priority="1754" id="{AD6429C6-F3C0-4F12-B72A-329C5EE7A34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AW6:AW16</xm:sqref>
        </x14:conditionalFormatting>
        <x14:conditionalFormatting xmlns:xm="http://schemas.microsoft.com/office/excel/2006/main">
          <x14:cfRule type="iconSet" priority="1799" id="{643727B8-DDDE-4715-9972-AF36AC1AAA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AW17:AW18</xm:sqref>
        </x14:conditionalFormatting>
        <x14:conditionalFormatting xmlns:xm="http://schemas.microsoft.com/office/excel/2006/main">
          <x14:cfRule type="iconSet" priority="1852" id="{FC7AF7B2-6A41-4D49-B341-ADCDF125E65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AW22:AY28</xm:sqref>
        </x14:conditionalFormatting>
        <x14:conditionalFormatting xmlns:xm="http://schemas.microsoft.com/office/excel/2006/main">
          <x14:cfRule type="iconSet" priority="1894" id="{236A2695-B59D-46E8-A607-CA9A363D30C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AW29:AY32</xm:sqref>
        </x14:conditionalFormatting>
        <x14:conditionalFormatting xmlns:xm="http://schemas.microsoft.com/office/excel/2006/main">
          <x14:cfRule type="iconSet" priority="406" id="{6297E35E-0D6D-48C3-9AFF-EBE9A3B6BB7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</xm:sqref>
        </x14:conditionalFormatting>
        <x14:conditionalFormatting xmlns:xm="http://schemas.microsoft.com/office/excel/2006/main">
          <x14:cfRule type="iconSet" priority="1738" id="{6B7F1955-DC6A-4369-8D15-5836583856F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AX17:AX18</xm:sqref>
        </x14:conditionalFormatting>
        <x14:conditionalFormatting xmlns:xm="http://schemas.microsoft.com/office/excel/2006/main">
          <x14:cfRule type="iconSet" priority="1668" id="{46063DFF-75AB-487E-8C79-88320BE4E62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AX6:AY16</xm:sqref>
        </x14:conditionalFormatting>
        <x14:conditionalFormatting xmlns:xm="http://schemas.microsoft.com/office/excel/2006/main">
          <x14:cfRule type="iconSet" priority="1739" id="{4B164A1D-6885-488C-8921-931A9FEF10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AY17:AY18</xm:sqref>
        </x14:conditionalFormatting>
        <x14:conditionalFormatting xmlns:xm="http://schemas.microsoft.com/office/excel/2006/main">
          <x14:cfRule type="iconSet" priority="1816" id="{77E9B9DC-CBDA-425C-B323-DF8B99F089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AZ6:AZ18</xm:sqref>
        </x14:conditionalFormatting>
        <x14:conditionalFormatting xmlns:xm="http://schemas.microsoft.com/office/excel/2006/main">
          <x14:cfRule type="iconSet" priority="1863" id="{48CDDAF9-6F7B-4CAD-BEEA-38DC813040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AZ19:AZ21</xm:sqref>
        </x14:conditionalFormatting>
        <x14:conditionalFormatting xmlns:xm="http://schemas.microsoft.com/office/excel/2006/main">
          <x14:cfRule type="iconSet" priority="1915" id="{76139731-483E-45D6-8E31-3D54FF73F36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AZ22:AZ32</xm:sqref>
        </x14:conditionalFormatting>
        <x14:conditionalFormatting xmlns:xm="http://schemas.microsoft.com/office/excel/2006/main">
          <x14:cfRule type="iconSet" priority="1671" id="{95D88E7B-F2E7-456D-976E-6C1D37A4EBA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BA6:BA16</xm:sqref>
        </x14:conditionalFormatting>
        <x14:conditionalFormatting xmlns:xm="http://schemas.microsoft.com/office/excel/2006/main">
          <x14:cfRule type="iconSet" priority="1801" id="{E4A332D4-5812-4948-A031-4C3C21D6C7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BA17:BA18</xm:sqref>
        </x14:conditionalFormatting>
        <x14:conditionalFormatting xmlns:xm="http://schemas.microsoft.com/office/excel/2006/main">
          <x14:cfRule type="iconSet" priority="1864" id="{FF170D85-7EE5-40BA-82C3-695A39667AE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BA19:BA21</xm:sqref>
        </x14:conditionalFormatting>
        <x14:conditionalFormatting xmlns:xm="http://schemas.microsoft.com/office/excel/2006/main">
          <x14:cfRule type="iconSet" priority="1854" id="{E90419CE-9F9C-4F4C-A269-C3CD77BEB6C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BA22:BA28</xm:sqref>
        </x14:conditionalFormatting>
        <x14:conditionalFormatting xmlns:xm="http://schemas.microsoft.com/office/excel/2006/main">
          <x14:cfRule type="iconSet" priority="1895" id="{63543A45-8F50-402F-BF90-CF341B4DE5F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BA29:BA32</xm:sqref>
        </x14:conditionalFormatting>
        <x14:conditionalFormatting xmlns:xm="http://schemas.microsoft.com/office/excel/2006/main">
          <x14:cfRule type="iconSet" priority="405" id="{31F73585-AB2A-40F9-AD8C-2FFDBC3BF96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</xm:sqref>
        </x14:conditionalFormatting>
        <x14:conditionalFormatting xmlns:xm="http://schemas.microsoft.com/office/excel/2006/main">
          <x14:cfRule type="iconSet" priority="1817" id="{56A8C699-45A2-4FAF-8649-07198E3C8D4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BB6:BB18</xm:sqref>
        </x14:conditionalFormatting>
        <x14:conditionalFormatting xmlns:xm="http://schemas.microsoft.com/office/excel/2006/main">
          <x14:cfRule type="iconSet" priority="1875" id="{CF049AE1-EF76-4738-964B-93949F99246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BB22:BB28</xm:sqref>
        </x14:conditionalFormatting>
        <x14:conditionalFormatting xmlns:xm="http://schemas.microsoft.com/office/excel/2006/main">
          <x14:cfRule type="iconSet" priority="1896" id="{57B04FA2-447A-459E-BF6C-407EF09AF86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BB29:BB32</xm:sqref>
        </x14:conditionalFormatting>
        <x14:conditionalFormatting xmlns:xm="http://schemas.microsoft.com/office/excel/2006/main">
          <x14:cfRule type="iconSet" priority="1804" id="{DA9EC96C-E385-4486-8048-2CFEBA8CC3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BB19:BF21</xm:sqref>
        </x14:conditionalFormatting>
        <x14:conditionalFormatting xmlns:xm="http://schemas.microsoft.com/office/excel/2006/main">
          <x14:cfRule type="iconSet" priority="1755" id="{D84D76CC-F5B3-4FBF-97B0-F40722F4E4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BC6:BC16</xm:sqref>
        </x14:conditionalFormatting>
        <x14:conditionalFormatting xmlns:xm="http://schemas.microsoft.com/office/excel/2006/main">
          <x14:cfRule type="iconSet" priority="1805" id="{81773456-2133-4319-8924-D2E0D18EA84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BC17:BC18</xm:sqref>
        </x14:conditionalFormatting>
        <x14:conditionalFormatting xmlns:xm="http://schemas.microsoft.com/office/excel/2006/main">
          <x14:cfRule type="iconSet" priority="1855" id="{71DD64E4-C37B-4FE6-B331-2BF328CCE0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BC22:BC28</xm:sqref>
        </x14:conditionalFormatting>
        <x14:conditionalFormatting xmlns:xm="http://schemas.microsoft.com/office/excel/2006/main">
          <x14:cfRule type="iconSet" priority="1897" id="{1FC1EDA5-8B9F-44B4-B832-2300509789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BC29:BC32</xm:sqref>
        </x14:conditionalFormatting>
        <x14:conditionalFormatting xmlns:xm="http://schemas.microsoft.com/office/excel/2006/main">
          <x14:cfRule type="iconSet" priority="1756" id="{0FE97F05-3B1C-4201-AF28-DCDA507AF83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BD6:BD16</xm:sqref>
        </x14:conditionalFormatting>
        <x14:conditionalFormatting xmlns:xm="http://schemas.microsoft.com/office/excel/2006/main">
          <x14:cfRule type="iconSet" priority="1806" id="{36A63654-0350-4AEE-8E27-A07A30A7FD8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BD17:BD18</xm:sqref>
        </x14:conditionalFormatting>
        <x14:conditionalFormatting xmlns:xm="http://schemas.microsoft.com/office/excel/2006/main">
          <x14:cfRule type="iconSet" priority="1856" id="{59C17B3B-B648-451E-8E82-348F3CD8744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BD22:BF28</xm:sqref>
        </x14:conditionalFormatting>
        <x14:conditionalFormatting xmlns:xm="http://schemas.microsoft.com/office/excel/2006/main">
          <x14:cfRule type="iconSet" priority="1898" id="{E06C764F-09D9-4516-B502-D69138B1683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BD29:BF32</xm:sqref>
        </x14:conditionalFormatting>
        <x14:conditionalFormatting xmlns:xm="http://schemas.microsoft.com/office/excel/2006/main">
          <x14:cfRule type="iconSet" priority="1748" id="{2A01337F-6078-4988-8654-1DBF275F1C5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BE17:BE18</xm:sqref>
        </x14:conditionalFormatting>
        <x14:conditionalFormatting xmlns:xm="http://schemas.microsoft.com/office/excel/2006/main">
          <x14:cfRule type="iconSet" priority="1683" id="{345E0E8E-94A7-4CAA-8653-91DFB8B25D9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BE6:BF16</xm:sqref>
        </x14:conditionalFormatting>
        <x14:conditionalFormatting xmlns:xm="http://schemas.microsoft.com/office/excel/2006/main">
          <x14:cfRule type="iconSet" priority="1749" id="{B25A9C60-4FF9-4077-8890-3D7DF509A7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BF17:BF18</xm:sqref>
        </x14:conditionalFormatting>
        <x14:conditionalFormatting xmlns:xm="http://schemas.microsoft.com/office/excel/2006/main">
          <x14:cfRule type="iconSet" priority="1818" id="{30B25CF6-AA25-456F-97F9-986501F7C91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BG6:BG18</xm:sqref>
        </x14:conditionalFormatting>
        <x14:conditionalFormatting xmlns:xm="http://schemas.microsoft.com/office/excel/2006/main">
          <x14:cfRule type="iconSet" priority="1865" id="{C8B97F32-6E83-4872-AAF7-35112E8C03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BG19:BG21</xm:sqref>
        </x14:conditionalFormatting>
        <x14:conditionalFormatting xmlns:xm="http://schemas.microsoft.com/office/excel/2006/main">
          <x14:cfRule type="iconSet" priority="1917" id="{6A871982-752D-469A-9F75-140D165A29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BG22:BG32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8ABDB-1B24-40C1-B5BD-92F130EF89CA}">
  <dimension ref="A1"/>
  <sheetViews>
    <sheetView workbookViewId="0">
      <selection activeCell="F7" sqref="F7"/>
    </sheetView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4 d 0 9 d 3 7 e - 6 e 0 c - 4 2 8 e - 9 6 5 8 - 4 e 7 a f 4 0 7 a 5 a c "   x m l n s = " h t t p : / / s c h e m a s . m i c r o s o f t . c o m / D a t a M a s h u p " > A A A A A B U D A A B Q S w M E F A A C A A g A 0 I A r W H z x h 1 e l A A A A 9 g A A A B I A H A B D b 2 5 m a W c v U G F j a 2 F n Z S 5 4 b W w g o h g A K K A U A A A A A A A A A A A A A A A A A A A A A A A A A A A A h Y 9 B D o I w F E S v Q r q n L d U Y Q j 4 l 0 a 0 k R h P j t q k V G q E Q W i x 3 c + G R v I I Y R d 2 5 n D d v M X O / 3 i A b 6 i q 4 q M 7 q x q Q o w h Q F y s j m q E 2 R o t 6 d w h h l H D Z C n k W h g l E 2 N h n s M U W l c 2 1 C i P c e + x l u u o I w S i N y y N c 7 W a p a o I + s / 8 u h N t Y J I x X i s H + N 4 Q x H b I 4 X L M Y U y A Q h 1 + Y r s H H v s / 2 B s O o r 1 3 e K t y 5 c b o F M E c j 7 A 3 8 A U E s D B B Q A A g A I A N C A K 1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Q g C t Y K I p H u A 4 A A A A R A A A A E w A c A E Z v c m 1 1 b G F z L 1 N l Y 3 R p b 2 4 x L m 0 g o h g A K K A U A A A A A A A A A A A A A A A A A A A A A A A A A A A A K 0 5 N L s n M z 1 M I h t C G 1 g B Q S w E C L Q A U A A I A C A D Q g C t Y f P G H V 6 U A A A D 2 A A A A E g A A A A A A A A A A A A A A A A A A A A A A Q 2 9 u Z m l n L 1 B h Y 2 t h Z 2 U u e G 1 s U E s B A i 0 A F A A C A A g A 0 I A r W A / K 6 a u k A A A A 6 Q A A A B M A A A A A A A A A A A A A A A A A 8 Q A A A F t D b 2 5 0 Z W 5 0 X 1 R 5 c G V z X S 5 4 b W x Q S w E C L Q A U A A I A C A D Q g C t Y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t 0 J V N r P 1 O U K d 0 Y S m W W F z R A A A A A A C A A A A A A A D Z g A A w A A A A B A A A A C U Z + y X S A j f x M R W r o b B u m 1 o A A A A A A S A A A C g A A A A E A A A A J X o 8 j F P T Q 0 5 u j f p 7 T Q 1 9 Y 5 Q A A A A c V Q b T 3 y e d Q b r X J h D z j U b b M a E Y q d t X E R + j d i k B Z 0 R s v 0 9 Y j b 5 y O t N Z W n G Y M 5 w g l A R H B F g h X J S s a n 9 c 5 V q V D 3 P u l V A D r r r W j y 9 Q 2 9 / B j V F L / Y U A A A A S T Q n l W T s l A d z N b h 9 P S V R Q N G 1 v R M = < / D a t a M a s h u p > 
</file>

<file path=customXml/itemProps1.xml><?xml version="1.0" encoding="utf-8"?>
<ds:datastoreItem xmlns:ds="http://schemas.openxmlformats.org/officeDocument/2006/customXml" ds:itemID="{FE150A43-A2CC-41E0-B52E-A38A5FA3B56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10</vt:i4>
      </vt:variant>
      <vt:variant>
        <vt:lpstr>Intervalos Nomeados</vt:lpstr>
      </vt:variant>
      <vt:variant>
        <vt:i4>8</vt:i4>
      </vt:variant>
    </vt:vector>
  </HeadingPairs>
  <TitlesOfParts>
    <vt:vector size="18" baseType="lpstr">
      <vt:lpstr>PROGRAMAÇÃO</vt:lpstr>
      <vt:lpstr>Programação Semanal - SEM04</vt:lpstr>
      <vt:lpstr>BD POWER BI HYDRO</vt:lpstr>
      <vt:lpstr>Programação Semanal - SEM06</vt:lpstr>
      <vt:lpstr>Programação Semanal - SEM05 (2)</vt:lpstr>
      <vt:lpstr>impre</vt:lpstr>
      <vt:lpstr>Programação Semanal - SEM07 CLI</vt:lpstr>
      <vt:lpstr>Programação Semanal - SEM07 ENC</vt:lpstr>
      <vt:lpstr>Planilha1</vt:lpstr>
      <vt:lpstr>Resumo</vt:lpstr>
      <vt:lpstr>'BD POWER BI HYDRO'!Area_de_impressao</vt:lpstr>
      <vt:lpstr>impre!Area_de_impressao</vt:lpstr>
      <vt:lpstr>PROGRAMAÇÃO!Area_de_impressao</vt:lpstr>
      <vt:lpstr>'Programação Semanal - SEM04'!Area_de_impressao</vt:lpstr>
      <vt:lpstr>'Programação Semanal - SEM05 (2)'!Area_de_impressao</vt:lpstr>
      <vt:lpstr>'Programação Semanal - SEM06'!Area_de_impressao</vt:lpstr>
      <vt:lpstr>'Programação Semanal - SEM07 CLI'!Area_de_impressao</vt:lpstr>
      <vt:lpstr>'Programação Semanal - SEM07 ENC'!Area_de_impressao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ASA-05</dc:creator>
  <cp:keywords/>
  <dc:description/>
  <cp:lastModifiedBy>lucas.santos@montisol.com.br</cp:lastModifiedBy>
  <cp:revision/>
  <cp:lastPrinted>2024-02-08T22:15:28Z</cp:lastPrinted>
  <dcterms:created xsi:type="dcterms:W3CDTF">2023-04-27T17:03:06Z</dcterms:created>
  <dcterms:modified xsi:type="dcterms:W3CDTF">2024-02-15T13:32:32Z</dcterms:modified>
  <cp:category/>
  <cp:contentStatus/>
</cp:coreProperties>
</file>