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Programação Semanal/"/>
    </mc:Choice>
  </mc:AlternateContent>
  <xr:revisionPtr revIDLastSave="616" documentId="8_{F26479AB-B6DB-430F-AF6D-7BBE334D3765}" xr6:coauthVersionLast="47" xr6:coauthVersionMax="47" xr10:uidLastSave="{01B0464A-EFB7-40B9-8469-D52BBDFB5C68}"/>
  <bookViews>
    <workbookView xWindow="-120" yWindow="-120" windowWidth="20730" windowHeight="11160" firstSheet="3" activeTab="3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r:id="rId4"/>
    <sheet name="Programação Semanal - SEM05 (2)" sheetId="28" state="hidden" r:id="rId5"/>
    <sheet name="Planilha1" sheetId="27" r:id="rId6"/>
    <sheet name="Resumo" sheetId="20" state="hidden" r:id="rId7"/>
  </sheets>
  <definedNames>
    <definedName name="_xlnm._FilterDatabase" localSheetId="2" hidden="1">'BD POWER BI HYDRO'!$B$2:$I$33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Print_Area" localSheetId="2">'BD POWER BI HYDRO'!$B$2:$H$33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8" l="1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<sst xmlns="http://schemas.openxmlformats.org/spreadsheetml/2006/main" count="1091" uniqueCount="264">
  <si>
    <t>ATIVIDADES</t>
  </si>
  <si>
    <t>LOCAÇÃO TANQUE POLIDOR</t>
  </si>
  <si>
    <t>DEMOLIÇÃO PISO DO TANQUE POLIDOR</t>
  </si>
  <si>
    <t>ARMAÇÃO TANQUE POLIDOR</t>
  </si>
  <si>
    <t>CONCRETAGEM TANQUE POLIDOR</t>
  </si>
  <si>
    <t>PERIODO DE CURA TANQUE POLIDOR</t>
  </si>
  <si>
    <t>ESCAVAÇÃO TANQUE POLIDOR</t>
  </si>
  <si>
    <t>CONFECÇÃO DE FORMA</t>
  </si>
  <si>
    <t>ESCAVAÇÃO TANQUE DO TRSNDFORMADOR</t>
  </si>
  <si>
    <t>PERIODO DE CURA BASE DO TRANSFORMADOR</t>
  </si>
  <si>
    <t xml:space="preserve">CONCRETAGEM  DO TRNSFORMADOR </t>
  </si>
  <si>
    <t>CORTE E DOBRA ARMAÇÃO FERRAGE, BASE DO TRANSFORMADOR</t>
  </si>
  <si>
    <t>TRNSPORTE PEÇAS PRÉ MOLDADAS PILAR 01</t>
  </si>
  <si>
    <t>TRNSPORTE PEÇAS PRÉ MOLDADAS PILAR 02</t>
  </si>
  <si>
    <t>TRNSPORTE PEÇAS PRÉ MOLDADAS PILAR 03</t>
  </si>
  <si>
    <t>TRNSPORTE PEÇAS PRÉ MOLDADAS PILAR 04</t>
  </si>
  <si>
    <t>TRNSPORTE PEÇAS PRÉ MOLDADAS PILAR 05</t>
  </si>
  <si>
    <t>TRNSPORTE PEÇAS PRÉ MOLDADAS PILAR 06</t>
  </si>
  <si>
    <t>TRNSPORTE PEÇAS PRÉ MOLDADAS PILAR 07</t>
  </si>
  <si>
    <t>TRNSPORTE PEÇAS PRÉ MOLDADAS PILAR 08</t>
  </si>
  <si>
    <t>TRANSPORTE DAS VIGAS NIVEL 5.00H -  9.78H</t>
  </si>
  <si>
    <t>LOCAÇÃO  BASE DO TRASNFORMADO ÁREA 56</t>
  </si>
  <si>
    <t>CONCRETAGEM VIGAS NIVEL 5:00h -9.78h - 15.00H PRÉDIO E</t>
  </si>
  <si>
    <t>CONCRETAGEM PILAR 01 - 03 PRÉDIO E</t>
  </si>
  <si>
    <t>IÇAMENTO VIGAS NIVEL 5.00h</t>
  </si>
  <si>
    <t>IÇAMENTO VIGAS NIVEL 9.78h</t>
  </si>
  <si>
    <t>EDT</t>
  </si>
  <si>
    <t>1.3.1.4.3</t>
  </si>
  <si>
    <t>1.3.1.4.7</t>
  </si>
  <si>
    <t>1.3.1.4.4</t>
  </si>
  <si>
    <t>1.3.1.4.6</t>
  </si>
  <si>
    <t>1.3.1.4.9</t>
  </si>
  <si>
    <t>1.3.1.4.10</t>
  </si>
  <si>
    <t>1.3.2.2.1</t>
  </si>
  <si>
    <t>1.3.2.2.2</t>
  </si>
  <si>
    <t>1.3.2.2.7</t>
  </si>
  <si>
    <t>1.3.2.2.6</t>
  </si>
  <si>
    <t>1.3.2.2.9</t>
  </si>
  <si>
    <t>1.3.2.2.11</t>
  </si>
  <si>
    <t>1.3.1.1.3.2.1</t>
  </si>
  <si>
    <t>1.3.1.1.3.3.2</t>
  </si>
  <si>
    <t>1.3.1.1.3.4.2</t>
  </si>
  <si>
    <t>1.3.1.1.3.5.2</t>
  </si>
  <si>
    <t>1.3.1.1.3.6.2</t>
  </si>
  <si>
    <t>1.3.1.1.3.7.2</t>
  </si>
  <si>
    <t>1.3.1.1.3.8.2</t>
  </si>
  <si>
    <t>1.3.1.1.3.9.2</t>
  </si>
  <si>
    <t>1.3.1.1.4.1</t>
  </si>
  <si>
    <t>1.3.1.1.4.3.1</t>
  </si>
  <si>
    <t>1.3.1.1.4.3.2</t>
  </si>
  <si>
    <t>1.3.1.2.2.1</t>
  </si>
  <si>
    <t>1.3.1.2.2</t>
  </si>
  <si>
    <t>Reprogramado</t>
  </si>
  <si>
    <t>Programado</t>
  </si>
  <si>
    <t>Concluído</t>
  </si>
  <si>
    <t>STATUS DAS ATIVIDADES DA SEMANA</t>
  </si>
  <si>
    <t>1.4.2</t>
  </si>
  <si>
    <t>1.4.3</t>
  </si>
  <si>
    <t>DISCIPLINA</t>
  </si>
  <si>
    <t xml:space="preserve">   (PO) Sistema de Polimento e tanque de condensado</t>
  </si>
  <si>
    <t xml:space="preserve">SISTEMA </t>
  </si>
  <si>
    <t>MECANICA</t>
  </si>
  <si>
    <t>Local da tarefa</t>
  </si>
  <si>
    <t>SEG</t>
  </si>
  <si>
    <t>TER</t>
  </si>
  <si>
    <t>QUA</t>
  </si>
  <si>
    <t>QUI</t>
  </si>
  <si>
    <t>SEX</t>
  </si>
  <si>
    <t>SÁB</t>
  </si>
  <si>
    <t>DOM</t>
  </si>
  <si>
    <t>Atividade</t>
  </si>
  <si>
    <t>Montagem de andaime</t>
  </si>
  <si>
    <t>ANDAIME</t>
  </si>
  <si>
    <t>Montagem da linha 6"-S3-14E-5328-H</t>
  </si>
  <si>
    <t>Montagem da linha 3"-S3-14E-5324-H</t>
  </si>
  <si>
    <t>Montagem da linha 3"-S3-14E-5330-H</t>
  </si>
  <si>
    <t>Montagem da linha 8"-S3-14E-5333-H</t>
  </si>
  <si>
    <t>Tubulações</t>
  </si>
  <si>
    <t xml:space="preserve">Reforço do pipe rack </t>
  </si>
  <si>
    <t xml:space="preserve">   (VP) Sistema de vapor </t>
  </si>
  <si>
    <t xml:space="preserve">Pipe rack_Rua N18 </t>
  </si>
  <si>
    <t xml:space="preserve">   (RA) Sistema de Água de Resfriamento  </t>
  </si>
  <si>
    <t>Montar e soldar das linhas 6"-W6-14E-5362 / 6"-W6-14E-5363</t>
  </si>
  <si>
    <t>ÁREA</t>
  </si>
  <si>
    <t>EIXO</t>
  </si>
  <si>
    <t>%  CONCLUIDO ACUM.</t>
  </si>
  <si>
    <t>% AVANÇO PROGR.</t>
  </si>
  <si>
    <t>1.4.4</t>
  </si>
  <si>
    <t>Jatemento e pintura</t>
  </si>
  <si>
    <t>Fabricação dos Suportes</t>
  </si>
  <si>
    <t>QTD.</t>
  </si>
  <si>
    <t>UNID.</t>
  </si>
  <si>
    <t>N/A</t>
  </si>
  <si>
    <t>LADO NORTE</t>
  </si>
  <si>
    <t>LADO OESTE</t>
  </si>
  <si>
    <t>RECURSO NECESSÁRIO</t>
  </si>
  <si>
    <t>GUINDASTE 55 ton</t>
  </si>
  <si>
    <t>m</t>
  </si>
  <si>
    <t>46 AO 64</t>
  </si>
  <si>
    <t>Jateamento e pintura</t>
  </si>
  <si>
    <t>pç</t>
  </si>
  <si>
    <t>Montagem e Soldagem dos Suportes</t>
  </si>
  <si>
    <t>64 AO 58</t>
  </si>
  <si>
    <t>Montagem da linha 20"-S3-14E-5313-H</t>
  </si>
  <si>
    <t>P53 A P60</t>
  </si>
  <si>
    <t xml:space="preserve">   (CO) Sistema de Controle, retorno e transferência de condensado</t>
  </si>
  <si>
    <t>1.4.5</t>
  </si>
  <si>
    <t>LADO LESTE</t>
  </si>
  <si>
    <t>Montagem da linha 8"-S3-14E-5336-H</t>
  </si>
  <si>
    <t>LADO LESTE/SUL</t>
  </si>
  <si>
    <t>Montagem da linha 3"-S3-14E-5310-H</t>
  </si>
  <si>
    <t>Montagem da linha 10"- S1-14E-5385-H</t>
  </si>
  <si>
    <t>Jateamento e Pintura dos Suportes  da linha 10"- S1-14E-5385-H</t>
  </si>
  <si>
    <t>Tanque de Condensado</t>
  </si>
  <si>
    <t>T14E-13A</t>
  </si>
  <si>
    <t>Montagem e Soldagem de cantoneira do 4º Anel</t>
  </si>
  <si>
    <t>Montagem e Soldagem do Teto do Tanque</t>
  </si>
  <si>
    <t>Tanque Polidor</t>
  </si>
  <si>
    <t>E14E-2A</t>
  </si>
  <si>
    <t>Montagem do Tanque Polidor na base</t>
  </si>
  <si>
    <t>FRENTE SERVIÇO</t>
  </si>
  <si>
    <t>OSVALDO</t>
  </si>
  <si>
    <t>REPROGRAMADO</t>
  </si>
  <si>
    <t>CONCLUÍDO</t>
  </si>
  <si>
    <t>PROGRAMADO</t>
  </si>
  <si>
    <t>SEM01</t>
  </si>
  <si>
    <t>SEM02</t>
  </si>
  <si>
    <t>OBS.:</t>
  </si>
  <si>
    <t>LADO LESTE/OESTE</t>
  </si>
  <si>
    <t>ROGERIO</t>
  </si>
  <si>
    <t>Montagem de Andaime para linha 8"-S3-14E-5336-H / 3"-S3-14E-5310-H</t>
  </si>
  <si>
    <t>P47 A P52</t>
  </si>
  <si>
    <t>Montagem de andaime para linhas 6"-W6-14E-5362 / 6"-W6-14E-5363</t>
  </si>
  <si>
    <t>SEM03</t>
  </si>
  <si>
    <t>SEM04</t>
  </si>
  <si>
    <t>Montagem de andaime para lançamento de tubulação e soldagem</t>
  </si>
  <si>
    <t xml:space="preserve">Montagem de andaime </t>
  </si>
  <si>
    <t>Montagem de Andaime para ajuste e soldagem da linha 8"-S3-14E-5336-H / 3"-S3-14E-5310-H</t>
  </si>
  <si>
    <t>Montagem de andaime dos Suportes da linha 10"- S1-14E-5385-H</t>
  </si>
  <si>
    <t>Eixo 5 ao 20A</t>
  </si>
  <si>
    <t xml:space="preserve">   (AR) Sistema de Água de Resfriamento  </t>
  </si>
  <si>
    <t>P58 A P55</t>
  </si>
  <si>
    <t>Pipe rack</t>
  </si>
  <si>
    <t>Eixo 44 ao 35</t>
  </si>
  <si>
    <t xml:space="preserve">Montagem de Andaime no Tanque Polidor </t>
  </si>
  <si>
    <t>Eixo B e C</t>
  </si>
  <si>
    <t xml:space="preserve">Ajuste e Soldagem da linha 6"-S3-14E-5322-H </t>
  </si>
  <si>
    <t>X</t>
  </si>
  <si>
    <t>FRANCIVALDO/THIAGO</t>
  </si>
  <si>
    <t>BOLA DE FOGO/THIAGO</t>
  </si>
  <si>
    <t>FRANCIVALDO/ THIAGO</t>
  </si>
  <si>
    <t>Pré-montagem e Montagem da Plataforma de acesso ao Tanque</t>
  </si>
  <si>
    <t>Contrato</t>
  </si>
  <si>
    <t>Descrição da tarefa</t>
  </si>
  <si>
    <t>Início</t>
  </si>
  <si>
    <t>Término</t>
  </si>
  <si>
    <t>Duração</t>
  </si>
  <si>
    <t>Não</t>
  </si>
  <si>
    <t>Sim</t>
  </si>
  <si>
    <t>Montagem e Soldagem Das BV's  E bocais do Tanque</t>
  </si>
  <si>
    <t>Ajuste e acabamento das Soldas do tanque</t>
  </si>
  <si>
    <t>SEM05</t>
  </si>
  <si>
    <t>Montagem da Linha 6" - S1 -14E-5345-H</t>
  </si>
  <si>
    <t>Montagem da Linha 3" - S1 -14E-5347-H</t>
  </si>
  <si>
    <t>Montagem da Linha 3" - W2 -14E-5353</t>
  </si>
  <si>
    <t>Montagem da Linha 3" - S1 -14E-5343-H</t>
  </si>
  <si>
    <t>Desenho</t>
  </si>
  <si>
    <t>D3-2900-14-T-1187</t>
  </si>
  <si>
    <t>D3-2900-14-T-1189</t>
  </si>
  <si>
    <t>D3-2900-14-T-1188</t>
  </si>
  <si>
    <t>D3-2900-14-T-1190</t>
  </si>
  <si>
    <t>D3-2900-14-T-1192</t>
  </si>
  <si>
    <t>D3-2900-14-T-1177</t>
  </si>
  <si>
    <t>D3-2900-14-T-1179</t>
  </si>
  <si>
    <t>D3-2900-14-T-1185</t>
  </si>
  <si>
    <t>D3-2900-14-T-1217</t>
  </si>
  <si>
    <t>D3-2900-14-T-1195</t>
  </si>
  <si>
    <t>D3-2900-14-T-1195/D3-2900-14-T-3078</t>
  </si>
  <si>
    <t>D3-2900-14-T-3078</t>
  </si>
  <si>
    <t>D3-2900-57-T-0001</t>
  </si>
  <si>
    <t>D3-2900-58-T-1001/D3-2900-58-T-1002</t>
  </si>
  <si>
    <t>Montagem da Linha 3"-S1-14E-5346-H</t>
  </si>
  <si>
    <t>D3-2900-14-T-1178</t>
  </si>
  <si>
    <t>Alinhamento e montagem de suportes  linha 3"-S3-14E-5324-H</t>
  </si>
  <si>
    <t>Relocação de mão de obra para montagem da linha 5328</t>
  </si>
  <si>
    <t>Equipe relocada para Montagem e soldagem do teto do tanque</t>
  </si>
  <si>
    <t>Equipe relocada para realização do Tie In 143 &amp; 145</t>
  </si>
  <si>
    <t>Montar e soldar linhas ( 6'' W6-14E-5362/5363)</t>
  </si>
  <si>
    <t>D3-2900-58-T-1001-R3</t>
  </si>
  <si>
    <t>GENILSON</t>
  </si>
  <si>
    <t>SEM06</t>
  </si>
  <si>
    <t>Montar e soldar linhas (6''W6-14E-5386/5387) dos tie ins 154/167/168 para o pipe rack</t>
  </si>
  <si>
    <t>Montar e soldar linhas (4''W6-14E-5364/5365/5366)  dos tie ins 147/152/153 para o pipe rack</t>
  </si>
  <si>
    <t>Montagem de andaime linhas (6''W6-14E-5386/5387) dos tie ins 154/167/168 para o pipe rack</t>
  </si>
  <si>
    <t>Montagem de andaime para montagem soldagem linhas ( 6'' W6-14E-5362/5363)</t>
  </si>
  <si>
    <t>(VP) Sistema de vapor de média pressão</t>
  </si>
  <si>
    <t>14A</t>
  </si>
  <si>
    <t>MARCOS DOS ANJOS</t>
  </si>
  <si>
    <t>Montar e soldar trecho de linha 20"-S3-14E-5313-H</t>
  </si>
  <si>
    <t>S3-14E-5313-H</t>
  </si>
  <si>
    <t>Montar e soldar trecho de linha 14"-S3-14E-5314-H</t>
  </si>
  <si>
    <t>S3-14E-5314-H</t>
  </si>
  <si>
    <t>montagem de andaime para montar e soldar trecho de linha 14"-S3-14E-5314-H</t>
  </si>
  <si>
    <t>GILVANDERSON</t>
  </si>
  <si>
    <t xml:space="preserve">Montar e soldar complemento estrutural do Pipe Rack </t>
  </si>
  <si>
    <t>und</t>
  </si>
  <si>
    <t>(CD) Sistema de retorno e Transferência de condensado</t>
  </si>
  <si>
    <t xml:space="preserve"> 3-S3-14E-5330-H</t>
  </si>
  <si>
    <t xml:space="preserve"> 3-S3-14E-5324-H</t>
  </si>
  <si>
    <t xml:space="preserve"> 3-S3-14E-5322-H</t>
  </si>
  <si>
    <t xml:space="preserve"> 3-S3-14E-5328-H</t>
  </si>
  <si>
    <t>Linha 3-S3-14E-5330-H - Montar e soldar linha</t>
  </si>
  <si>
    <t>Linha 3-S3-14E-5324-H - Montar e soldar Linha</t>
  </si>
  <si>
    <t>Linha 3-S3-14E-5322-H - Montar e soldar linha</t>
  </si>
  <si>
    <t>Linha 3-S3-14E-5328-H - Montar Soldar linha</t>
  </si>
  <si>
    <t>(PO) Sistema de Polimento</t>
  </si>
  <si>
    <t xml:space="preserve">Fabricar Montar e soldar linha </t>
  </si>
  <si>
    <t>3"-S1-14E-5346-H</t>
  </si>
  <si>
    <t>3"-S1-14E-5347-H</t>
  </si>
  <si>
    <t>Montar andaime para Fabricar Montar e soldar linha  5346</t>
  </si>
  <si>
    <t xml:space="preserve">Montar andaime para Fabricar Montar e soldar linha </t>
  </si>
  <si>
    <t xml:space="preserve">Montar andaime Fabricar Montar e soldar linha </t>
  </si>
  <si>
    <t xml:space="preserve">Montar andaime  Fabricar Montar e soldar linha </t>
  </si>
  <si>
    <t xml:space="preserve"> 1.1/2"-C1-14E-5344</t>
  </si>
  <si>
    <t>Linha 2"-A1-14E-5352</t>
  </si>
  <si>
    <t>1.6.1.1.1.1</t>
  </si>
  <si>
    <t>1.6.1.1.1.2</t>
  </si>
  <si>
    <t>1.6.1.1.2.1</t>
  </si>
  <si>
    <t>1.6.4.1.2</t>
  </si>
  <si>
    <t>1.6.4.1.3</t>
  </si>
  <si>
    <t>1.6.4.1.4</t>
  </si>
  <si>
    <t>1.6.4.1.5</t>
  </si>
  <si>
    <t>1.6.2.4.1</t>
  </si>
  <si>
    <t>1.6.2.4.2</t>
  </si>
  <si>
    <t>1.6.2.4.4</t>
  </si>
  <si>
    <t>1.6.2.4.3</t>
  </si>
  <si>
    <t>1.6.3.2.1.1.1.1</t>
  </si>
  <si>
    <t>1.6.3.2.1.1.1.2</t>
  </si>
  <si>
    <t>1.6.3.2.1.4.1.1</t>
  </si>
  <si>
    <t>Sistema de condensado</t>
  </si>
  <si>
    <t>SISTEMA DE POLIMENTO</t>
  </si>
  <si>
    <t>SISTEMA DE VAPOR</t>
  </si>
  <si>
    <t>Tubulação Torrre de resfriamento E-58B-3A/B/C</t>
  </si>
  <si>
    <t>Pipe rack_Rua E</t>
  </si>
  <si>
    <t>Reprogramado para realização do Tie in</t>
  </si>
  <si>
    <t>Equipe relocada para rua N18, devido a liberação de andaime pra sonda de tubulaçao &amp; liberação para solda de suportes.</t>
  </si>
  <si>
    <t>Pipe rack_Rua N18</t>
  </si>
  <si>
    <t>Montagem de andaime para 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</si>
  <si>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</si>
  <si>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</si>
  <si>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Desmontar andaime usado para Montar e soldar linhas (6''W6-14E-5386/5387) dos tie ins 154/167/168 para o pipe rack</t>
  </si>
  <si>
    <t>Pipe rack_Área 14C</t>
  </si>
  <si>
    <t>Linha 3-S3-14E-5322-H - Fabricação para soldar linha &amp; suportes</t>
  </si>
  <si>
    <t>Linha 3-S3-14E-5328-H - Fabricação para soldar linha &amp; suportes</t>
  </si>
  <si>
    <t>Montagem e adequação de andaime Linha 3-S3-14E-5330/24/22/28-H - para montar Suportes</t>
  </si>
  <si>
    <t>SEM07</t>
  </si>
  <si>
    <t>SEM08</t>
  </si>
  <si>
    <t>Solda de suportes Montar e soldar linhas ( 6'' W6-14E-5362/5363)</t>
  </si>
  <si>
    <t>Montagem de andaime para trecho do dilator montagem dilador</t>
  </si>
  <si>
    <t>Montagem de andaime ultimo trecho 28m do dilatador</t>
  </si>
  <si>
    <t>Solda de suporte Linha 3-S3-14E-5330-H - Fabricação para soldar linha &amp; suportes</t>
  </si>
  <si>
    <t>Solda de suporte Linha 3-S3-14E-5324-H - Fabricação para soldar linha &amp; suportes</t>
  </si>
  <si>
    <t>1.5.2.5.3
1.5.2.5.4</t>
  </si>
  <si>
    <t>Montagem de andaime e realização de TIE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</si>
</sst>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20" fillId="0" borderId="0" xfId="0" applyFont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26</v>
      </c>
      <c r="B1" s="4" t="s">
        <v>0</v>
      </c>
    </row>
    <row r="2" spans="1:3" ht="18.75" x14ac:dyDescent="0.25">
      <c r="A2" s="2" t="s">
        <v>27</v>
      </c>
      <c r="B2" s="6" t="s">
        <v>1</v>
      </c>
      <c r="C2" s="5" t="str">
        <f>PROPER(CONCATENATE(A2," - ",B2))</f>
        <v>1.3.1.4.3 - Locação Tanque Polidor</v>
      </c>
    </row>
    <row r="3" spans="1:3" ht="18.75" x14ac:dyDescent="0.25">
      <c r="A3" s="2" t="s">
        <v>27</v>
      </c>
      <c r="B3" s="6" t="s">
        <v>2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28</v>
      </c>
      <c r="B4" s="6" t="s">
        <v>3</v>
      </c>
      <c r="C4" s="5" t="str">
        <f t="shared" si="0"/>
        <v>1.3.1.4.7 - Armação Tanque Polidor</v>
      </c>
    </row>
    <row r="5" spans="1:3" ht="18.75" x14ac:dyDescent="0.25">
      <c r="A5" s="2" t="s">
        <v>29</v>
      </c>
      <c r="B5" s="6" t="s">
        <v>6</v>
      </c>
      <c r="C5" s="5" t="str">
        <f t="shared" si="0"/>
        <v>1.3.1.4.4 - Escavação Tanque Polidor</v>
      </c>
    </row>
    <row r="6" spans="1:3" ht="18.75" x14ac:dyDescent="0.25">
      <c r="A6" s="2" t="s">
        <v>30</v>
      </c>
      <c r="B6" s="6" t="s">
        <v>7</v>
      </c>
      <c r="C6" s="5" t="str">
        <f t="shared" si="0"/>
        <v>1.3.1.4.6 - Confecção De Forma</v>
      </c>
    </row>
    <row r="7" spans="1:3" ht="18.75" x14ac:dyDescent="0.25">
      <c r="A7" s="2" t="s">
        <v>31</v>
      </c>
      <c r="B7" s="6" t="s">
        <v>4</v>
      </c>
      <c r="C7" s="5" t="str">
        <f t="shared" si="0"/>
        <v>1.3.1.4.9 - Concretagem Tanque Polidor</v>
      </c>
    </row>
    <row r="8" spans="1:3" ht="18.75" x14ac:dyDescent="0.25">
      <c r="A8" s="2" t="s">
        <v>32</v>
      </c>
      <c r="B8" s="6" t="s">
        <v>5</v>
      </c>
      <c r="C8" s="5" t="str">
        <f t="shared" si="0"/>
        <v>1.3.1.4.10 - Periodo De Cura Tanque Polidor</v>
      </c>
    </row>
    <row r="9" spans="1:3" ht="18.75" x14ac:dyDescent="0.25">
      <c r="A9" s="2" t="s">
        <v>33</v>
      </c>
      <c r="B9" s="7" t="s">
        <v>21</v>
      </c>
      <c r="C9" s="5" t="str">
        <f t="shared" si="0"/>
        <v>1.3.2.2.1 - Locação  Base Do Trasnformado Área 56</v>
      </c>
    </row>
    <row r="10" spans="1:3" ht="18.75" x14ac:dyDescent="0.25">
      <c r="A10" s="2" t="s">
        <v>34</v>
      </c>
      <c r="B10" s="6" t="s">
        <v>8</v>
      </c>
      <c r="C10" s="5" t="str">
        <f t="shared" si="0"/>
        <v>1.3.2.2.2 - Escavação Tanque Do Trsndformador</v>
      </c>
    </row>
    <row r="11" spans="1:3" ht="37.5" x14ac:dyDescent="0.25">
      <c r="A11" s="2" t="s">
        <v>35</v>
      </c>
      <c r="B11" s="6" t="s">
        <v>11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36</v>
      </c>
      <c r="B12" s="6" t="s">
        <v>7</v>
      </c>
      <c r="C12" s="5" t="str">
        <f t="shared" si="0"/>
        <v>1.3.2.2.6 - Confecção De Forma</v>
      </c>
    </row>
    <row r="13" spans="1:3" ht="18.75" x14ac:dyDescent="0.25">
      <c r="A13" s="2" t="s">
        <v>37</v>
      </c>
      <c r="B13" s="6" t="s">
        <v>10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38</v>
      </c>
      <c r="B14" s="6" t="s">
        <v>9</v>
      </c>
      <c r="C14" s="5" t="str">
        <f t="shared" si="0"/>
        <v>1.3.2.2.11 - Periodo De Cura Base Do Transformador</v>
      </c>
    </row>
    <row r="15" spans="1:3" ht="18.75" x14ac:dyDescent="0.25">
      <c r="A15" s="12" t="s">
        <v>39</v>
      </c>
      <c r="B15" s="8" t="s">
        <v>13</v>
      </c>
      <c r="C15" s="5" t="str">
        <f t="shared" si="0"/>
        <v>1.3.1.1.3.2.1 - Trnsporte Peças Pré Moldadas Pilar 02</v>
      </c>
    </row>
    <row r="16" spans="1:3" ht="18.75" x14ac:dyDescent="0.25">
      <c r="A16" s="12" t="s">
        <v>40</v>
      </c>
      <c r="B16" s="8" t="s">
        <v>12</v>
      </c>
      <c r="C16" s="5" t="str">
        <f t="shared" si="0"/>
        <v>1.3.1.1.3.3.2 - Trnsporte Peças Pré Moldadas Pilar 01</v>
      </c>
    </row>
    <row r="17" spans="1:3" ht="18.75" x14ac:dyDescent="0.25">
      <c r="A17" s="12" t="s">
        <v>41</v>
      </c>
      <c r="B17" s="8" t="s">
        <v>15</v>
      </c>
      <c r="C17" s="5" t="str">
        <f t="shared" si="0"/>
        <v>1.3.1.1.3.4.2 - Trnsporte Peças Pré Moldadas Pilar 04</v>
      </c>
    </row>
    <row r="18" spans="1:3" ht="18.75" x14ac:dyDescent="0.25">
      <c r="A18" s="12" t="s">
        <v>42</v>
      </c>
      <c r="B18" s="8" t="s">
        <v>14</v>
      </c>
      <c r="C18" s="5" t="str">
        <f t="shared" si="0"/>
        <v>1.3.1.1.3.5.2 - Trnsporte Peças Pré Moldadas Pilar 03</v>
      </c>
    </row>
    <row r="19" spans="1:3" ht="18.75" x14ac:dyDescent="0.25">
      <c r="A19" s="12" t="s">
        <v>43</v>
      </c>
      <c r="B19" s="8" t="s">
        <v>16</v>
      </c>
      <c r="C19" s="5" t="str">
        <f t="shared" si="0"/>
        <v>1.3.1.1.3.6.2 - Trnsporte Peças Pré Moldadas Pilar 05</v>
      </c>
    </row>
    <row r="20" spans="1:3" ht="18.75" x14ac:dyDescent="0.25">
      <c r="A20" s="12" t="s">
        <v>44</v>
      </c>
      <c r="B20" s="8" t="s">
        <v>18</v>
      </c>
      <c r="C20" s="5" t="str">
        <f t="shared" si="0"/>
        <v>1.3.1.1.3.7.2 - Trnsporte Peças Pré Moldadas Pilar 07</v>
      </c>
    </row>
    <row r="21" spans="1:3" ht="18.75" x14ac:dyDescent="0.25">
      <c r="A21" s="12" t="s">
        <v>45</v>
      </c>
      <c r="B21" s="8" t="s">
        <v>17</v>
      </c>
      <c r="C21" s="5" t="str">
        <f t="shared" si="0"/>
        <v>1.3.1.1.3.8.2 - Trnsporte Peças Pré Moldadas Pilar 06</v>
      </c>
    </row>
    <row r="22" spans="1:3" ht="18.75" x14ac:dyDescent="0.25">
      <c r="A22" s="12" t="s">
        <v>46</v>
      </c>
      <c r="B22" s="8" t="s">
        <v>19</v>
      </c>
      <c r="C22" s="5" t="str">
        <f t="shared" si="0"/>
        <v>1.3.1.1.3.9.2 - Trnsporte Peças Pré Moldadas Pilar 08</v>
      </c>
    </row>
    <row r="23" spans="1:3" ht="18.75" x14ac:dyDescent="0.25">
      <c r="A23" s="2" t="s">
        <v>47</v>
      </c>
      <c r="B23" s="10" t="s">
        <v>20</v>
      </c>
      <c r="C23" s="5" t="str">
        <f t="shared" si="0"/>
        <v>1.3.1.1.4.1 - Transporte Das Vigas Nivel 5.00H -  9.78H</v>
      </c>
    </row>
    <row r="24" spans="1:3" ht="18.75" x14ac:dyDescent="0.25">
      <c r="A24" s="12" t="s">
        <v>48</v>
      </c>
      <c r="B24" s="10" t="s">
        <v>24</v>
      </c>
      <c r="C24" s="5" t="str">
        <f t="shared" si="0"/>
        <v>1.3.1.1.4.3.1 - Içamento Vigas Nivel 5.00H</v>
      </c>
    </row>
    <row r="25" spans="1:3" ht="18.75" x14ac:dyDescent="0.25">
      <c r="A25" s="12" t="s">
        <v>49</v>
      </c>
      <c r="B25" s="10" t="s">
        <v>25</v>
      </c>
      <c r="C25" s="5" t="str">
        <f t="shared" si="0"/>
        <v>1.3.1.1.4.3.2 - Içamento Vigas Nivel 9.78H</v>
      </c>
    </row>
    <row r="26" spans="1:3" ht="18.75" x14ac:dyDescent="0.25">
      <c r="A26" s="12" t="s">
        <v>51</v>
      </c>
      <c r="B26" s="10" t="s">
        <v>22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23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82" t="s">
        <v>124</v>
      </c>
      <c r="T2" s="83"/>
      <c r="U2" s="84"/>
      <c r="V2" s="52">
        <v>2</v>
      </c>
      <c r="W2" s="82" t="s">
        <v>123</v>
      </c>
      <c r="X2" s="83"/>
      <c r="Y2" s="84"/>
      <c r="Z2" s="52">
        <v>0</v>
      </c>
      <c r="AA2" s="82" t="s">
        <v>122</v>
      </c>
      <c r="AB2" s="83"/>
      <c r="AC2" s="83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1" t="s">
        <v>126</v>
      </c>
      <c r="S3" s="81"/>
      <c r="T3" s="81"/>
      <c r="U3" s="81"/>
      <c r="V3" s="81"/>
      <c r="W3" s="81"/>
      <c r="X3" s="81"/>
      <c r="Y3" s="81" t="s">
        <v>133</v>
      </c>
      <c r="Z3" s="81"/>
      <c r="AA3" s="81"/>
      <c r="AB3" s="81"/>
      <c r="AC3" s="81"/>
      <c r="AD3" s="81"/>
      <c r="AE3" s="81"/>
      <c r="AF3" s="80" t="s">
        <v>134</v>
      </c>
      <c r="AG3" s="80"/>
      <c r="AH3" s="80"/>
      <c r="AI3" s="80"/>
      <c r="AJ3" s="80"/>
      <c r="AK3" s="80"/>
      <c r="AL3" s="80"/>
      <c r="AM3" s="81" t="s">
        <v>161</v>
      </c>
      <c r="AN3" s="81"/>
      <c r="AO3" s="81"/>
      <c r="AP3" s="81"/>
      <c r="AQ3" s="81"/>
      <c r="AR3" s="81"/>
      <c r="AS3" s="81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69</v>
      </c>
      <c r="S4" s="35" t="s">
        <v>63</v>
      </c>
      <c r="T4" s="35" t="s">
        <v>64</v>
      </c>
      <c r="U4" s="35" t="s">
        <v>65</v>
      </c>
      <c r="V4" s="35" t="s">
        <v>66</v>
      </c>
      <c r="W4" s="35" t="s">
        <v>67</v>
      </c>
      <c r="X4" s="35" t="s">
        <v>68</v>
      </c>
      <c r="Y4" s="35" t="s">
        <v>69</v>
      </c>
      <c r="Z4" s="35" t="s">
        <v>63</v>
      </c>
      <c r="AA4" s="35" t="s">
        <v>64</v>
      </c>
      <c r="AB4" s="35" t="s">
        <v>65</v>
      </c>
      <c r="AC4" s="35" t="s">
        <v>66</v>
      </c>
      <c r="AD4" s="35" t="s">
        <v>67</v>
      </c>
      <c r="AE4" s="35" t="s">
        <v>68</v>
      </c>
      <c r="AF4" s="35" t="s">
        <v>69</v>
      </c>
      <c r="AG4" s="35" t="s">
        <v>63</v>
      </c>
      <c r="AH4" s="35" t="s">
        <v>64</v>
      </c>
      <c r="AI4" s="35" t="s">
        <v>65</v>
      </c>
      <c r="AJ4" s="35" t="s">
        <v>66</v>
      </c>
      <c r="AK4" s="35" t="s">
        <v>67</v>
      </c>
      <c r="AL4" s="35" t="s">
        <v>68</v>
      </c>
      <c r="AM4" s="35" t="s">
        <v>69</v>
      </c>
      <c r="AN4" s="35" t="s">
        <v>63</v>
      </c>
      <c r="AO4" s="35" t="s">
        <v>64</v>
      </c>
      <c r="AP4" s="35" t="s">
        <v>65</v>
      </c>
      <c r="AQ4" s="35" t="s">
        <v>66</v>
      </c>
      <c r="AR4" s="35" t="s">
        <v>67</v>
      </c>
      <c r="AS4" s="35" t="s">
        <v>68</v>
      </c>
    </row>
    <row r="5" spans="1:45" s="44" customFormat="1" ht="93" x14ac:dyDescent="0.25">
      <c r="A5" s="36" t="s">
        <v>26</v>
      </c>
      <c r="B5" s="67" t="s">
        <v>60</v>
      </c>
      <c r="C5" s="37" t="s">
        <v>58</v>
      </c>
      <c r="D5" s="38" t="s">
        <v>62</v>
      </c>
      <c r="E5" s="39" t="s">
        <v>83</v>
      </c>
      <c r="F5" s="39" t="s">
        <v>84</v>
      </c>
      <c r="G5" s="39" t="s">
        <v>70</v>
      </c>
      <c r="H5" s="39" t="s">
        <v>166</v>
      </c>
      <c r="I5" s="39" t="s">
        <v>120</v>
      </c>
      <c r="J5" s="40" t="s">
        <v>95</v>
      </c>
      <c r="K5" s="39" t="s">
        <v>90</v>
      </c>
      <c r="L5" s="39" t="s">
        <v>91</v>
      </c>
      <c r="M5" s="41" t="s">
        <v>85</v>
      </c>
      <c r="N5" s="41" t="s">
        <v>86</v>
      </c>
      <c r="O5" s="41" t="s">
        <v>127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56</v>
      </c>
      <c r="B6" s="68" t="s">
        <v>59</v>
      </c>
      <c r="C6" s="46" t="s">
        <v>61</v>
      </c>
      <c r="D6" s="46" t="s">
        <v>77</v>
      </c>
      <c r="E6" s="47">
        <v>14</v>
      </c>
      <c r="F6" s="48" t="s">
        <v>145</v>
      </c>
      <c r="G6" s="46" t="s">
        <v>146</v>
      </c>
      <c r="H6" s="46" t="s">
        <v>167</v>
      </c>
      <c r="I6" s="46" t="s">
        <v>150</v>
      </c>
      <c r="J6" s="46"/>
      <c r="K6" s="49"/>
      <c r="L6" s="49"/>
      <c r="M6" s="50">
        <v>0.5</v>
      </c>
      <c r="N6" s="50">
        <v>0.5</v>
      </c>
      <c r="O6" s="55" t="s">
        <v>184</v>
      </c>
      <c r="P6" s="55"/>
      <c r="Q6" s="55" t="s">
        <v>126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56</v>
      </c>
      <c r="B7" s="68" t="s">
        <v>59</v>
      </c>
      <c r="C7" s="46" t="s">
        <v>61</v>
      </c>
      <c r="D7" s="46" t="s">
        <v>77</v>
      </c>
      <c r="E7" s="47">
        <v>14</v>
      </c>
      <c r="F7" s="48" t="s">
        <v>93</v>
      </c>
      <c r="G7" s="46" t="s">
        <v>73</v>
      </c>
      <c r="H7" s="46" t="s">
        <v>168</v>
      </c>
      <c r="I7" s="46" t="s">
        <v>150</v>
      </c>
      <c r="J7" s="46"/>
      <c r="K7" s="49">
        <v>31</v>
      </c>
      <c r="L7" s="49" t="s">
        <v>97</v>
      </c>
      <c r="M7" s="50">
        <v>0</v>
      </c>
      <c r="N7" s="50">
        <v>1</v>
      </c>
      <c r="O7" s="55" t="s">
        <v>185</v>
      </c>
      <c r="P7" s="55"/>
      <c r="Q7" s="55" t="s">
        <v>126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56</v>
      </c>
      <c r="B8" s="68" t="s">
        <v>59</v>
      </c>
      <c r="C8" s="46" t="s">
        <v>61</v>
      </c>
      <c r="D8" s="46" t="s">
        <v>77</v>
      </c>
      <c r="E8" s="47">
        <v>14</v>
      </c>
      <c r="F8" s="48" t="s">
        <v>94</v>
      </c>
      <c r="G8" s="46" t="s">
        <v>73</v>
      </c>
      <c r="H8" s="46" t="s">
        <v>168</v>
      </c>
      <c r="I8" s="46" t="s">
        <v>148</v>
      </c>
      <c r="J8" s="49" t="s">
        <v>96</v>
      </c>
      <c r="K8" s="49">
        <v>30</v>
      </c>
      <c r="L8" s="49" t="s">
        <v>97</v>
      </c>
      <c r="M8" s="50">
        <v>0.7</v>
      </c>
      <c r="N8" s="50">
        <v>0.3</v>
      </c>
      <c r="O8" s="55"/>
      <c r="P8" s="55"/>
      <c r="Q8" s="55" t="s">
        <v>126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56</v>
      </c>
      <c r="B9" s="68" t="s">
        <v>59</v>
      </c>
      <c r="C9" s="46" t="s">
        <v>61</v>
      </c>
      <c r="D9" s="46" t="s">
        <v>77</v>
      </c>
      <c r="E9" s="47">
        <v>14</v>
      </c>
      <c r="F9" s="48" t="s">
        <v>93</v>
      </c>
      <c r="G9" s="46" t="s">
        <v>183</v>
      </c>
      <c r="H9" s="46" t="s">
        <v>169</v>
      </c>
      <c r="I9" s="46" t="s">
        <v>149</v>
      </c>
      <c r="J9" s="46"/>
      <c r="K9" s="49">
        <v>31</v>
      </c>
      <c r="L9" s="49" t="s">
        <v>97</v>
      </c>
      <c r="M9" s="50">
        <v>0</v>
      </c>
      <c r="N9" s="50">
        <v>1</v>
      </c>
      <c r="O9" s="55"/>
      <c r="P9" s="55"/>
      <c r="Q9" s="55" t="s">
        <v>126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56</v>
      </c>
      <c r="B10" s="68" t="s">
        <v>59</v>
      </c>
      <c r="C10" s="46" t="s">
        <v>61</v>
      </c>
      <c r="D10" s="46" t="s">
        <v>77</v>
      </c>
      <c r="E10" s="47">
        <v>14</v>
      </c>
      <c r="F10" s="48" t="s">
        <v>94</v>
      </c>
      <c r="G10" s="46" t="s">
        <v>74</v>
      </c>
      <c r="H10" s="46" t="s">
        <v>169</v>
      </c>
      <c r="I10" s="46" t="s">
        <v>149</v>
      </c>
      <c r="J10" s="49" t="s">
        <v>96</v>
      </c>
      <c r="K10" s="49">
        <v>30</v>
      </c>
      <c r="L10" s="49" t="s">
        <v>97</v>
      </c>
      <c r="M10" s="50">
        <v>0</v>
      </c>
      <c r="N10" s="50">
        <v>1</v>
      </c>
      <c r="O10" s="55"/>
      <c r="P10" s="55"/>
      <c r="Q10" s="55" t="s">
        <v>126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56</v>
      </c>
      <c r="B11" s="68" t="s">
        <v>59</v>
      </c>
      <c r="C11" s="46" t="s">
        <v>61</v>
      </c>
      <c r="D11" s="46" t="s">
        <v>77</v>
      </c>
      <c r="E11" s="47">
        <v>14</v>
      </c>
      <c r="F11" s="48" t="s">
        <v>93</v>
      </c>
      <c r="G11" s="46" t="s">
        <v>75</v>
      </c>
      <c r="H11" s="46" t="s">
        <v>170</v>
      </c>
      <c r="I11" s="46" t="s">
        <v>149</v>
      </c>
      <c r="J11" s="46"/>
      <c r="K11" s="49">
        <v>31</v>
      </c>
      <c r="L11" s="49" t="s">
        <v>97</v>
      </c>
      <c r="M11" s="50">
        <v>0</v>
      </c>
      <c r="N11" s="50">
        <v>1</v>
      </c>
      <c r="O11" s="55"/>
      <c r="P11" s="55"/>
      <c r="Q11" s="55" t="s">
        <v>126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56</v>
      </c>
      <c r="B12" s="68" t="s">
        <v>59</v>
      </c>
      <c r="C12" s="46" t="s">
        <v>61</v>
      </c>
      <c r="D12" s="46" t="s">
        <v>77</v>
      </c>
      <c r="E12" s="47">
        <v>14</v>
      </c>
      <c r="F12" s="48" t="s">
        <v>94</v>
      </c>
      <c r="G12" s="46" t="s">
        <v>75</v>
      </c>
      <c r="H12" s="46" t="s">
        <v>170</v>
      </c>
      <c r="I12" s="46" t="s">
        <v>149</v>
      </c>
      <c r="J12" s="49" t="s">
        <v>96</v>
      </c>
      <c r="K12" s="49">
        <v>30</v>
      </c>
      <c r="L12" s="49" t="s">
        <v>97</v>
      </c>
      <c r="M12" s="50">
        <v>0</v>
      </c>
      <c r="N12" s="50">
        <v>1</v>
      </c>
      <c r="O12" s="55"/>
      <c r="P12" s="55"/>
      <c r="Q12" s="55" t="s">
        <v>126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56</v>
      </c>
      <c r="B13" s="68" t="s">
        <v>59</v>
      </c>
      <c r="C13" s="46" t="s">
        <v>61</v>
      </c>
      <c r="D13" s="46" t="s">
        <v>77</v>
      </c>
      <c r="E13" s="47">
        <v>14</v>
      </c>
      <c r="F13" s="48" t="s">
        <v>94</v>
      </c>
      <c r="G13" s="46" t="s">
        <v>76</v>
      </c>
      <c r="H13" s="46" t="s">
        <v>171</v>
      </c>
      <c r="I13" s="46" t="s">
        <v>149</v>
      </c>
      <c r="J13" s="49" t="s">
        <v>96</v>
      </c>
      <c r="K13" s="49">
        <v>20</v>
      </c>
      <c r="L13" s="49" t="s">
        <v>97</v>
      </c>
      <c r="M13" s="50">
        <v>0</v>
      </c>
      <c r="N13" s="50">
        <v>1</v>
      </c>
      <c r="O13" s="55"/>
      <c r="P13" s="55"/>
      <c r="Q13" s="55" t="s">
        <v>126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56</v>
      </c>
      <c r="B14" s="68" t="s">
        <v>59</v>
      </c>
      <c r="C14" s="46" t="s">
        <v>61</v>
      </c>
      <c r="D14" s="46" t="s">
        <v>117</v>
      </c>
      <c r="E14" s="47">
        <v>14</v>
      </c>
      <c r="F14" s="48" t="s">
        <v>92</v>
      </c>
      <c r="G14" s="46" t="s">
        <v>162</v>
      </c>
      <c r="H14" s="46" t="s">
        <v>172</v>
      </c>
      <c r="I14" s="46" t="s">
        <v>149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186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56</v>
      </c>
      <c r="B15" s="68" t="s">
        <v>59</v>
      </c>
      <c r="C15" s="46" t="s">
        <v>61</v>
      </c>
      <c r="D15" s="46" t="s">
        <v>117</v>
      </c>
      <c r="E15" s="47">
        <v>14</v>
      </c>
      <c r="F15" s="48" t="s">
        <v>92</v>
      </c>
      <c r="G15" s="46" t="s">
        <v>163</v>
      </c>
      <c r="H15" s="46" t="s">
        <v>173</v>
      </c>
      <c r="I15" s="46" t="s">
        <v>149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186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56</v>
      </c>
      <c r="B16" s="68" t="s">
        <v>59</v>
      </c>
      <c r="C16" s="46" t="s">
        <v>61</v>
      </c>
      <c r="D16" s="46" t="s">
        <v>117</v>
      </c>
      <c r="E16" s="47">
        <v>14</v>
      </c>
      <c r="F16" s="48" t="s">
        <v>92</v>
      </c>
      <c r="G16" s="46" t="s">
        <v>164</v>
      </c>
      <c r="H16" s="46" t="s">
        <v>174</v>
      </c>
      <c r="I16" s="46" t="s">
        <v>149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56</v>
      </c>
      <c r="B17" s="68" t="s">
        <v>59</v>
      </c>
      <c r="C17" s="46" t="s">
        <v>61</v>
      </c>
      <c r="D17" s="46" t="s">
        <v>117</v>
      </c>
      <c r="E17" s="47">
        <v>14</v>
      </c>
      <c r="F17" s="48" t="s">
        <v>92</v>
      </c>
      <c r="G17" s="46" t="s">
        <v>181</v>
      </c>
      <c r="H17" s="46" t="s">
        <v>182</v>
      </c>
      <c r="I17" s="46" t="s">
        <v>149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57</v>
      </c>
      <c r="B18" s="68" t="s">
        <v>79</v>
      </c>
      <c r="C18" s="46" t="s">
        <v>61</v>
      </c>
      <c r="D18" s="46" t="s">
        <v>78</v>
      </c>
      <c r="E18" s="47">
        <v>14</v>
      </c>
      <c r="F18" s="48" t="s">
        <v>98</v>
      </c>
      <c r="G18" s="46" t="s">
        <v>101</v>
      </c>
      <c r="H18" s="46"/>
      <c r="I18" s="46" t="s">
        <v>149</v>
      </c>
      <c r="J18" s="49" t="s">
        <v>96</v>
      </c>
      <c r="K18" s="49">
        <v>19</v>
      </c>
      <c r="L18" s="49" t="s">
        <v>100</v>
      </c>
      <c r="M18" s="50">
        <v>0.5</v>
      </c>
      <c r="N18" s="50">
        <v>0.5</v>
      </c>
      <c r="O18" s="55"/>
      <c r="P18" s="55"/>
      <c r="Q18" s="55" t="s">
        <v>126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57</v>
      </c>
      <c r="B19" s="68" t="s">
        <v>79</v>
      </c>
      <c r="C19" s="46" t="s">
        <v>61</v>
      </c>
      <c r="D19" s="46" t="s">
        <v>77</v>
      </c>
      <c r="E19" s="47">
        <v>14</v>
      </c>
      <c r="F19" s="48" t="s">
        <v>102</v>
      </c>
      <c r="G19" s="46" t="s">
        <v>103</v>
      </c>
      <c r="H19" s="46" t="s">
        <v>175</v>
      </c>
      <c r="I19" s="46" t="s">
        <v>149</v>
      </c>
      <c r="J19" s="49" t="s">
        <v>96</v>
      </c>
      <c r="K19" s="49">
        <v>30</v>
      </c>
      <c r="L19" s="49" t="s">
        <v>97</v>
      </c>
      <c r="M19" s="50">
        <v>0</v>
      </c>
      <c r="N19" s="50">
        <v>1</v>
      </c>
      <c r="O19" s="55"/>
      <c r="P19" s="55"/>
      <c r="Q19" s="55" t="s">
        <v>126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57</v>
      </c>
      <c r="B20" s="68" t="s">
        <v>79</v>
      </c>
      <c r="C20" s="46" t="s">
        <v>72</v>
      </c>
      <c r="D20" s="46" t="s">
        <v>78</v>
      </c>
      <c r="E20" s="46">
        <v>14</v>
      </c>
      <c r="F20" s="48" t="s">
        <v>98</v>
      </c>
      <c r="G20" s="46" t="s">
        <v>135</v>
      </c>
      <c r="H20" s="46"/>
      <c r="I20" s="46" t="s">
        <v>121</v>
      </c>
      <c r="J20" s="50"/>
      <c r="K20" s="49" t="s">
        <v>92</v>
      </c>
      <c r="L20" s="49" t="s">
        <v>92</v>
      </c>
      <c r="M20" s="50">
        <v>0.5</v>
      </c>
      <c r="N20" s="50">
        <v>0.5</v>
      </c>
      <c r="O20" s="55"/>
      <c r="P20" s="55"/>
      <c r="Q20" s="55" t="s">
        <v>126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57</v>
      </c>
      <c r="B21" s="68" t="s">
        <v>105</v>
      </c>
      <c r="C21" s="46" t="s">
        <v>72</v>
      </c>
      <c r="D21" s="46" t="s">
        <v>77</v>
      </c>
      <c r="E21" s="47">
        <v>14</v>
      </c>
      <c r="F21" s="54" t="s">
        <v>128</v>
      </c>
      <c r="G21" s="46" t="s">
        <v>130</v>
      </c>
      <c r="H21" s="46" t="s">
        <v>177</v>
      </c>
      <c r="I21" s="46" t="s">
        <v>129</v>
      </c>
      <c r="J21" s="49"/>
      <c r="K21" s="49" t="s">
        <v>92</v>
      </c>
      <c r="L21" s="49" t="s">
        <v>92</v>
      </c>
      <c r="M21" s="50">
        <v>1</v>
      </c>
      <c r="N21" s="50">
        <v>0</v>
      </c>
      <c r="O21" s="55"/>
      <c r="P21" s="55" t="s">
        <v>125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87</v>
      </c>
      <c r="B22" s="68" t="s">
        <v>105</v>
      </c>
      <c r="C22" s="46" t="s">
        <v>61</v>
      </c>
      <c r="D22" s="46" t="s">
        <v>77</v>
      </c>
      <c r="E22" s="47">
        <v>14</v>
      </c>
      <c r="F22" s="54" t="s">
        <v>109</v>
      </c>
      <c r="G22" s="46" t="s">
        <v>108</v>
      </c>
      <c r="H22" s="46" t="s">
        <v>176</v>
      </c>
      <c r="I22" s="46" t="s">
        <v>149</v>
      </c>
      <c r="J22" s="46"/>
      <c r="K22" s="49">
        <v>50</v>
      </c>
      <c r="L22" s="49" t="s">
        <v>97</v>
      </c>
      <c r="M22" s="50">
        <v>0.2</v>
      </c>
      <c r="N22" s="50">
        <v>0.8</v>
      </c>
      <c r="O22" s="55"/>
      <c r="P22" s="55"/>
      <c r="Q22" s="55" t="s">
        <v>126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87</v>
      </c>
      <c r="B23" s="68" t="s">
        <v>105</v>
      </c>
      <c r="C23" s="46" t="s">
        <v>61</v>
      </c>
      <c r="D23" s="46" t="s">
        <v>77</v>
      </c>
      <c r="E23" s="47">
        <v>14</v>
      </c>
      <c r="F23" s="54" t="s">
        <v>109</v>
      </c>
      <c r="G23" s="46" t="s">
        <v>110</v>
      </c>
      <c r="H23" s="46" t="s">
        <v>178</v>
      </c>
      <c r="I23" s="46" t="s">
        <v>149</v>
      </c>
      <c r="J23" s="46"/>
      <c r="K23" s="49">
        <v>50</v>
      </c>
      <c r="L23" s="49" t="s">
        <v>97</v>
      </c>
      <c r="M23" s="50">
        <v>0.2</v>
      </c>
      <c r="N23" s="50">
        <v>0.8</v>
      </c>
      <c r="O23" s="55"/>
      <c r="P23" s="55"/>
      <c r="Q23" s="55" t="s">
        <v>126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57</v>
      </c>
      <c r="B24" s="68" t="s">
        <v>105</v>
      </c>
      <c r="C24" s="46" t="s">
        <v>72</v>
      </c>
      <c r="D24" s="46" t="s">
        <v>77</v>
      </c>
      <c r="E24" s="47">
        <v>14</v>
      </c>
      <c r="F24" s="54" t="s">
        <v>128</v>
      </c>
      <c r="G24" s="46" t="s">
        <v>137</v>
      </c>
      <c r="H24" s="46" t="s">
        <v>177</v>
      </c>
      <c r="I24" s="46" t="s">
        <v>129</v>
      </c>
      <c r="J24" s="46"/>
      <c r="K24" s="49" t="s">
        <v>92</v>
      </c>
      <c r="L24" s="49" t="s">
        <v>92</v>
      </c>
      <c r="M24" s="50">
        <v>0</v>
      </c>
      <c r="N24" s="50">
        <v>1</v>
      </c>
      <c r="O24" s="55"/>
      <c r="P24" s="55"/>
      <c r="Q24" s="55" t="s">
        <v>126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87</v>
      </c>
      <c r="B25" s="68" t="s">
        <v>105</v>
      </c>
      <c r="C25" s="46" t="s">
        <v>61</v>
      </c>
      <c r="D25" s="46" t="s">
        <v>77</v>
      </c>
      <c r="E25" s="47">
        <v>14</v>
      </c>
      <c r="F25" s="54" t="s">
        <v>107</v>
      </c>
      <c r="G25" s="46" t="s">
        <v>111</v>
      </c>
      <c r="H25" s="46" t="s">
        <v>179</v>
      </c>
      <c r="I25" s="46" t="s">
        <v>149</v>
      </c>
      <c r="J25" s="49" t="s">
        <v>96</v>
      </c>
      <c r="K25" s="49">
        <v>40</v>
      </c>
      <c r="L25" s="49" t="s">
        <v>97</v>
      </c>
      <c r="M25" s="50">
        <v>0.5</v>
      </c>
      <c r="N25" s="50">
        <v>0.5</v>
      </c>
      <c r="O25" s="55"/>
      <c r="P25" s="55"/>
      <c r="Q25" s="55" t="s">
        <v>126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87</v>
      </c>
      <c r="B26" s="68" t="s">
        <v>105</v>
      </c>
      <c r="C26" s="46" t="s">
        <v>72</v>
      </c>
      <c r="D26" s="46" t="s">
        <v>77</v>
      </c>
      <c r="E26" s="47">
        <v>14</v>
      </c>
      <c r="F26" s="54" t="s">
        <v>139</v>
      </c>
      <c r="G26" s="46" t="s">
        <v>138</v>
      </c>
      <c r="H26" s="46" t="s">
        <v>179</v>
      </c>
      <c r="I26" s="46" t="s">
        <v>121</v>
      </c>
      <c r="J26" s="49"/>
      <c r="K26" s="49"/>
      <c r="L26" s="49"/>
      <c r="M26" s="50">
        <v>0.35</v>
      </c>
      <c r="N26" s="50">
        <v>0.65</v>
      </c>
      <c r="O26" s="55"/>
      <c r="P26" s="55" t="s">
        <v>147</v>
      </c>
      <c r="Q26" s="55" t="s">
        <v>126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106</v>
      </c>
      <c r="B27" s="68" t="s">
        <v>140</v>
      </c>
      <c r="C27" s="46" t="s">
        <v>72</v>
      </c>
      <c r="D27" s="46" t="s">
        <v>80</v>
      </c>
      <c r="E27" s="47">
        <v>58</v>
      </c>
      <c r="F27" s="48" t="s">
        <v>104</v>
      </c>
      <c r="G27" s="46" t="s">
        <v>71</v>
      </c>
      <c r="H27" s="46"/>
      <c r="I27" s="46" t="s">
        <v>121</v>
      </c>
      <c r="J27" s="46"/>
      <c r="K27" s="49" t="s">
        <v>92</v>
      </c>
      <c r="L27" s="49" t="s">
        <v>92</v>
      </c>
      <c r="M27" s="50">
        <v>1</v>
      </c>
      <c r="N27" s="50">
        <v>0</v>
      </c>
      <c r="O27" s="55"/>
      <c r="P27" s="55" t="s">
        <v>125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106</v>
      </c>
      <c r="B28" s="68" t="s">
        <v>140</v>
      </c>
      <c r="C28" s="46" t="s">
        <v>72</v>
      </c>
      <c r="D28" s="46" t="s">
        <v>80</v>
      </c>
      <c r="E28" s="47">
        <v>58</v>
      </c>
      <c r="F28" s="48" t="s">
        <v>141</v>
      </c>
      <c r="G28" s="46" t="s">
        <v>71</v>
      </c>
      <c r="H28" s="46"/>
      <c r="I28" s="46" t="s">
        <v>121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126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106</v>
      </c>
      <c r="B29" s="68" t="s">
        <v>140</v>
      </c>
      <c r="C29" s="46" t="s">
        <v>72</v>
      </c>
      <c r="D29" s="46" t="s">
        <v>80</v>
      </c>
      <c r="E29" s="47">
        <v>58</v>
      </c>
      <c r="F29" s="48" t="s">
        <v>131</v>
      </c>
      <c r="G29" s="46" t="s">
        <v>132</v>
      </c>
      <c r="H29" s="46" t="s">
        <v>180</v>
      </c>
      <c r="I29" s="46" t="s">
        <v>121</v>
      </c>
      <c r="J29" s="46"/>
      <c r="K29" s="49" t="s">
        <v>92</v>
      </c>
      <c r="L29" s="49" t="s">
        <v>92</v>
      </c>
      <c r="M29" s="50">
        <v>0.3</v>
      </c>
      <c r="N29" s="50">
        <v>0.7</v>
      </c>
      <c r="O29" s="55"/>
      <c r="P29" s="55"/>
      <c r="Q29" s="55" t="s">
        <v>126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106</v>
      </c>
      <c r="B30" s="68" t="s">
        <v>81</v>
      </c>
      <c r="C30" s="46" t="s">
        <v>61</v>
      </c>
      <c r="D30" s="46" t="s">
        <v>80</v>
      </c>
      <c r="E30" s="47">
        <v>58</v>
      </c>
      <c r="F30" s="48" t="s">
        <v>104</v>
      </c>
      <c r="G30" s="46" t="s">
        <v>82</v>
      </c>
      <c r="H30" s="46" t="s">
        <v>180</v>
      </c>
      <c r="I30" s="46" t="s">
        <v>149</v>
      </c>
      <c r="J30" s="46"/>
      <c r="K30" s="49">
        <v>90</v>
      </c>
      <c r="L30" s="49" t="s">
        <v>97</v>
      </c>
      <c r="M30" s="50">
        <v>0.2</v>
      </c>
      <c r="N30" s="50">
        <v>0.8</v>
      </c>
      <c r="O30" s="55"/>
      <c r="P30" s="55"/>
      <c r="Q30" s="55" t="s">
        <v>126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106</v>
      </c>
      <c r="B31" s="68" t="s">
        <v>140</v>
      </c>
      <c r="C31" s="46" t="s">
        <v>72</v>
      </c>
      <c r="D31" s="46" t="s">
        <v>142</v>
      </c>
      <c r="E31" s="47">
        <v>58</v>
      </c>
      <c r="F31" s="48" t="s">
        <v>143</v>
      </c>
      <c r="G31" s="46" t="s">
        <v>132</v>
      </c>
      <c r="H31" s="46" t="s">
        <v>180</v>
      </c>
      <c r="I31" s="46" t="s">
        <v>121</v>
      </c>
      <c r="J31" s="46"/>
      <c r="K31" s="49" t="s">
        <v>92</v>
      </c>
      <c r="L31" s="49" t="s">
        <v>92</v>
      </c>
      <c r="M31" s="50">
        <v>1</v>
      </c>
      <c r="N31" s="50">
        <v>0</v>
      </c>
      <c r="O31" s="55"/>
      <c r="P31" s="55"/>
      <c r="Q31" s="55" t="s">
        <v>126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56</v>
      </c>
      <c r="B32" s="68" t="s">
        <v>59</v>
      </c>
      <c r="C32" s="46" t="s">
        <v>72</v>
      </c>
      <c r="D32" s="46" t="s">
        <v>117</v>
      </c>
      <c r="E32" s="47">
        <v>14</v>
      </c>
      <c r="F32" s="48" t="s">
        <v>118</v>
      </c>
      <c r="G32" s="46" t="s">
        <v>144</v>
      </c>
      <c r="H32" s="46"/>
      <c r="I32" s="46" t="s">
        <v>129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126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56</v>
      </c>
      <c r="B33" s="68" t="s">
        <v>59</v>
      </c>
      <c r="C33" s="46" t="s">
        <v>61</v>
      </c>
      <c r="D33" s="46" t="s">
        <v>113</v>
      </c>
      <c r="E33" s="47">
        <v>14</v>
      </c>
      <c r="F33" s="48" t="s">
        <v>114</v>
      </c>
      <c r="G33" s="46" t="s">
        <v>159</v>
      </c>
      <c r="H33" s="46"/>
      <c r="I33" s="46" t="s">
        <v>148</v>
      </c>
      <c r="J33" s="49"/>
      <c r="K33" s="49">
        <v>17</v>
      </c>
      <c r="L33" s="49" t="s">
        <v>100</v>
      </c>
      <c r="M33" s="50">
        <v>0.6</v>
      </c>
      <c r="N33" s="50">
        <v>0.4</v>
      </c>
      <c r="O33" s="55"/>
      <c r="P33" s="55"/>
      <c r="Q33" s="55" t="s">
        <v>126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56</v>
      </c>
      <c r="B34" s="68" t="s">
        <v>59</v>
      </c>
      <c r="C34" s="46" t="s">
        <v>61</v>
      </c>
      <c r="D34" s="46" t="s">
        <v>113</v>
      </c>
      <c r="E34" s="47">
        <v>14</v>
      </c>
      <c r="F34" s="48" t="s">
        <v>114</v>
      </c>
      <c r="G34" s="46" t="s">
        <v>151</v>
      </c>
      <c r="H34" s="46"/>
      <c r="I34" s="46" t="s">
        <v>148</v>
      </c>
      <c r="J34" s="49" t="s">
        <v>96</v>
      </c>
      <c r="K34" s="49">
        <v>1</v>
      </c>
      <c r="L34" s="49" t="s">
        <v>100</v>
      </c>
      <c r="M34" s="50">
        <v>0</v>
      </c>
      <c r="N34" s="50">
        <v>1</v>
      </c>
      <c r="O34" s="55"/>
      <c r="P34" s="55"/>
      <c r="Q34" s="55" t="s">
        <v>126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56</v>
      </c>
      <c r="B35" s="68" t="s">
        <v>59</v>
      </c>
      <c r="C35" s="46" t="s">
        <v>61</v>
      </c>
      <c r="D35" s="46" t="s">
        <v>113</v>
      </c>
      <c r="E35" s="47">
        <v>14</v>
      </c>
      <c r="F35" s="48" t="s">
        <v>114</v>
      </c>
      <c r="G35" s="46" t="s">
        <v>160</v>
      </c>
      <c r="H35" s="46"/>
      <c r="I35" s="46" t="s">
        <v>148</v>
      </c>
      <c r="J35" s="49"/>
      <c r="K35" s="49">
        <v>1</v>
      </c>
      <c r="L35" s="49" t="s">
        <v>100</v>
      </c>
      <c r="M35" s="50">
        <v>0</v>
      </c>
      <c r="N35" s="50">
        <v>1</v>
      </c>
      <c r="O35" s="55"/>
      <c r="P35" s="55"/>
      <c r="Q35" s="55" t="s">
        <v>133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26</v>
      </c>
      <c r="C2" s="56" t="s">
        <v>152</v>
      </c>
      <c r="D2" s="57" t="s">
        <v>153</v>
      </c>
      <c r="E2" s="56" t="s">
        <v>52</v>
      </c>
      <c r="F2" s="56" t="s">
        <v>154</v>
      </c>
      <c r="G2" s="56" t="s">
        <v>155</v>
      </c>
      <c r="H2" s="58" t="s">
        <v>156</v>
      </c>
    </row>
    <row r="3" spans="2:8" x14ac:dyDescent="0.25">
      <c r="B3" s="59" t="s">
        <v>56</v>
      </c>
      <c r="C3" s="59">
        <v>4600011662</v>
      </c>
      <c r="D3" s="60" t="s">
        <v>89</v>
      </c>
      <c r="E3" s="59" t="s">
        <v>157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56</v>
      </c>
      <c r="C4" s="59">
        <v>4600011662</v>
      </c>
      <c r="D4" s="60" t="s">
        <v>88</v>
      </c>
      <c r="E4" s="59" t="s">
        <v>157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56</v>
      </c>
      <c r="C5" s="59">
        <v>4600011662</v>
      </c>
      <c r="D5" s="60" t="s">
        <v>146</v>
      </c>
      <c r="E5" s="59" t="s">
        <v>158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56</v>
      </c>
      <c r="C6" s="59">
        <v>4600011662</v>
      </c>
      <c r="D6" s="60" t="s">
        <v>73</v>
      </c>
      <c r="E6" s="59" t="s">
        <v>158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56</v>
      </c>
      <c r="C7" s="59">
        <v>4600011662</v>
      </c>
      <c r="D7" s="60" t="s">
        <v>73</v>
      </c>
      <c r="E7" s="59" t="s">
        <v>158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56</v>
      </c>
      <c r="C8" s="59">
        <v>4600011662</v>
      </c>
      <c r="D8" s="60" t="s">
        <v>74</v>
      </c>
      <c r="E8" s="59" t="s">
        <v>157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56</v>
      </c>
      <c r="C9" s="59">
        <v>4600011662</v>
      </c>
      <c r="D9" s="60" t="s">
        <v>74</v>
      </c>
      <c r="E9" s="59" t="s">
        <v>158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56</v>
      </c>
      <c r="C10" s="59">
        <v>4600011662</v>
      </c>
      <c r="D10" s="60" t="s">
        <v>75</v>
      </c>
      <c r="E10" s="59" t="s">
        <v>158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56</v>
      </c>
      <c r="C11" s="59">
        <v>4600011662</v>
      </c>
      <c r="D11" s="60" t="s">
        <v>75</v>
      </c>
      <c r="E11" s="59" t="s">
        <v>158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56</v>
      </c>
      <c r="C12" s="59">
        <v>4600011662</v>
      </c>
      <c r="D12" s="60" t="s">
        <v>76</v>
      </c>
      <c r="E12" s="59" t="s">
        <v>158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56</v>
      </c>
      <c r="C13" s="59">
        <v>4600011662</v>
      </c>
      <c r="D13" s="60" t="s">
        <v>115</v>
      </c>
      <c r="E13" s="59" t="s">
        <v>157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56</v>
      </c>
      <c r="C14" s="59">
        <v>4600011662</v>
      </c>
      <c r="D14" s="60" t="s">
        <v>116</v>
      </c>
      <c r="E14" s="59" t="s">
        <v>158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56</v>
      </c>
      <c r="C15" s="59">
        <v>4600011662</v>
      </c>
      <c r="D15" s="60" t="s">
        <v>119</v>
      </c>
      <c r="E15" s="59" t="s">
        <v>157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56</v>
      </c>
      <c r="C16" s="59">
        <v>4600011662</v>
      </c>
      <c r="D16" s="60" t="s">
        <v>162</v>
      </c>
      <c r="E16" s="59" t="s">
        <v>158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56</v>
      </c>
      <c r="C17" s="59">
        <v>4600011662</v>
      </c>
      <c r="D17" s="60" t="s">
        <v>163</v>
      </c>
      <c r="E17" s="59" t="s">
        <v>158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56</v>
      </c>
      <c r="C18" s="59">
        <v>4600011662</v>
      </c>
      <c r="D18" s="60" t="s">
        <v>164</v>
      </c>
      <c r="E18" s="59" t="s">
        <v>158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56</v>
      </c>
      <c r="C19" s="59">
        <v>4600011662</v>
      </c>
      <c r="D19" s="60" t="s">
        <v>165</v>
      </c>
      <c r="E19" s="59" t="s">
        <v>158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57</v>
      </c>
      <c r="C20" s="59">
        <v>4600011662</v>
      </c>
      <c r="D20" s="60" t="s">
        <v>89</v>
      </c>
      <c r="E20" s="59" t="s">
        <v>157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57</v>
      </c>
      <c r="C21" s="59">
        <v>4600011662</v>
      </c>
      <c r="D21" s="60" t="s">
        <v>99</v>
      </c>
      <c r="E21" s="59" t="s">
        <v>157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57</v>
      </c>
      <c r="C22" s="59">
        <v>4600011662</v>
      </c>
      <c r="D22" s="60" t="s">
        <v>136</v>
      </c>
      <c r="E22" s="59" t="s">
        <v>157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57</v>
      </c>
      <c r="C23" s="59">
        <v>4600011662</v>
      </c>
      <c r="D23" s="60" t="s">
        <v>101</v>
      </c>
      <c r="E23" s="59" t="s">
        <v>158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57</v>
      </c>
      <c r="C24" s="59">
        <v>4600011662</v>
      </c>
      <c r="D24" s="60" t="s">
        <v>103</v>
      </c>
      <c r="E24" s="59" t="s">
        <v>158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57</v>
      </c>
      <c r="C25" s="59">
        <v>4600011662</v>
      </c>
      <c r="D25" s="60" t="s">
        <v>135</v>
      </c>
      <c r="E25" s="59" t="s">
        <v>158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57</v>
      </c>
      <c r="C26" s="59">
        <v>4600011662</v>
      </c>
      <c r="D26" s="60" t="s">
        <v>130</v>
      </c>
      <c r="E26" s="59" t="s">
        <v>158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87</v>
      </c>
      <c r="C27" s="59">
        <v>4600011662</v>
      </c>
      <c r="D27" s="60" t="s">
        <v>108</v>
      </c>
      <c r="E27" s="59" t="s">
        <v>158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87</v>
      </c>
      <c r="C28" s="59">
        <v>4600011662</v>
      </c>
      <c r="D28" s="60" t="s">
        <v>110</v>
      </c>
      <c r="E28" s="59" t="s">
        <v>158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87</v>
      </c>
      <c r="C29" s="59">
        <v>4600011662</v>
      </c>
      <c r="D29" s="60" t="s">
        <v>112</v>
      </c>
      <c r="E29" s="59" t="s">
        <v>157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57</v>
      </c>
      <c r="C30" s="59">
        <v>4600011662</v>
      </c>
      <c r="D30" s="60" t="s">
        <v>137</v>
      </c>
      <c r="E30" s="59" t="s">
        <v>157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87</v>
      </c>
      <c r="C31" s="59">
        <v>4600011662</v>
      </c>
      <c r="D31" s="60" t="s">
        <v>138</v>
      </c>
      <c r="E31" s="59" t="s">
        <v>157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87</v>
      </c>
      <c r="C32" s="59">
        <v>4600011662</v>
      </c>
      <c r="D32" s="60" t="s">
        <v>111</v>
      </c>
      <c r="E32" s="59" t="s">
        <v>158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87</v>
      </c>
      <c r="C33" s="59">
        <v>4600011662</v>
      </c>
      <c r="D33" s="60" t="s">
        <v>138</v>
      </c>
      <c r="E33" s="59" t="s">
        <v>158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106</v>
      </c>
      <c r="C34" s="59">
        <v>4600011662</v>
      </c>
      <c r="D34" s="60" t="s">
        <v>71</v>
      </c>
      <c r="E34" s="59" t="s">
        <v>157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106</v>
      </c>
      <c r="C35" s="59">
        <v>4600011662</v>
      </c>
      <c r="D35" s="60" t="s">
        <v>71</v>
      </c>
      <c r="E35" s="59" t="s">
        <v>158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106</v>
      </c>
      <c r="C36" s="59">
        <v>4600011662</v>
      </c>
      <c r="D36" s="60" t="s">
        <v>132</v>
      </c>
      <c r="E36" s="59" t="s">
        <v>158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106</v>
      </c>
      <c r="C37" s="59">
        <v>4600011662</v>
      </c>
      <c r="D37" s="60" t="s">
        <v>82</v>
      </c>
      <c r="E37" s="59" t="s">
        <v>158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106</v>
      </c>
      <c r="C38" s="59">
        <v>4600011662</v>
      </c>
      <c r="D38" s="60" t="s">
        <v>132</v>
      </c>
      <c r="E38" s="59" t="s">
        <v>158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56</v>
      </c>
      <c r="C39" s="59">
        <v>4600011662</v>
      </c>
      <c r="D39" s="60" t="s">
        <v>144</v>
      </c>
      <c r="E39" s="59" t="s">
        <v>158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56</v>
      </c>
      <c r="C40" s="59">
        <v>4600011662</v>
      </c>
      <c r="D40" s="60" t="s">
        <v>159</v>
      </c>
      <c r="E40" s="59" t="s">
        <v>158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56</v>
      </c>
      <c r="C41" s="59">
        <v>4600011662</v>
      </c>
      <c r="D41" s="60" t="s">
        <v>151</v>
      </c>
      <c r="E41" s="59" t="s">
        <v>157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56</v>
      </c>
      <c r="C42" s="59">
        <v>4600011662</v>
      </c>
      <c r="D42" s="60" t="s">
        <v>160</v>
      </c>
      <c r="E42" s="59" t="s">
        <v>158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M37"/>
  <sheetViews>
    <sheetView showGridLines="0" tabSelected="1" zoomScale="20" zoomScaleNormal="51" workbookViewId="0">
      <selection activeCell="N5" sqref="N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5" width="11.5703125" style="14" hidden="1" customWidth="1"/>
    <col min="26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bestFit="1" customWidth="1"/>
    <col min="53" max="16384" width="8.42578125" style="13"/>
  </cols>
  <sheetData>
    <row r="2" spans="1:65" x14ac:dyDescent="0.5">
      <c r="AD2" s="72"/>
      <c r="AE2" s="71"/>
      <c r="AF2" s="52">
        <v>1</v>
      </c>
      <c r="AG2" s="82" t="s">
        <v>124</v>
      </c>
      <c r="AH2" s="83"/>
      <c r="AI2" s="84"/>
      <c r="AJ2" s="52">
        <v>2</v>
      </c>
      <c r="AK2" s="82" t="s">
        <v>123</v>
      </c>
      <c r="AL2" s="83"/>
      <c r="AM2" s="84"/>
      <c r="AN2" s="52">
        <v>0</v>
      </c>
      <c r="AO2" s="82" t="s">
        <v>122</v>
      </c>
      <c r="AP2" s="83"/>
      <c r="AQ2" s="83"/>
      <c r="AT2" s="71"/>
    </row>
    <row r="3" spans="1:6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1" t="s">
        <v>134</v>
      </c>
      <c r="S3" s="81"/>
      <c r="T3" s="81"/>
      <c r="U3" s="81"/>
      <c r="V3" s="81"/>
      <c r="W3" s="81"/>
      <c r="X3" s="81"/>
      <c r="Y3" s="81" t="s">
        <v>161</v>
      </c>
      <c r="Z3" s="81"/>
      <c r="AA3" s="81"/>
      <c r="AB3" s="81"/>
      <c r="AC3" s="81"/>
      <c r="AD3" s="81"/>
      <c r="AE3" s="81"/>
      <c r="AF3" s="80" t="s">
        <v>190</v>
      </c>
      <c r="AG3" s="80"/>
      <c r="AH3" s="80"/>
      <c r="AI3" s="80"/>
      <c r="AJ3" s="80"/>
      <c r="AK3" s="80"/>
      <c r="AL3" s="80"/>
      <c r="AM3" s="81" t="s">
        <v>255</v>
      </c>
      <c r="AN3" s="81"/>
      <c r="AO3" s="81"/>
      <c r="AP3" s="81"/>
      <c r="AQ3" s="81"/>
      <c r="AR3" s="81"/>
      <c r="AS3" s="81"/>
      <c r="AT3" s="81" t="s">
        <v>256</v>
      </c>
      <c r="AU3" s="81"/>
      <c r="AV3" s="81"/>
      <c r="AW3" s="81"/>
      <c r="AX3" s="81"/>
      <c r="AY3" s="81"/>
      <c r="AZ3" s="81"/>
    </row>
    <row r="4" spans="1:6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69</v>
      </c>
      <c r="S4" s="35" t="s">
        <v>63</v>
      </c>
      <c r="T4" s="35" t="s">
        <v>64</v>
      </c>
      <c r="U4" s="35" t="s">
        <v>65</v>
      </c>
      <c r="V4" s="35" t="s">
        <v>66</v>
      </c>
      <c r="W4" s="35" t="s">
        <v>67</v>
      </c>
      <c r="X4" s="35" t="s">
        <v>68</v>
      </c>
      <c r="Y4" s="35" t="s">
        <v>69</v>
      </c>
      <c r="Z4" s="35" t="s">
        <v>63</v>
      </c>
      <c r="AA4" s="35" t="s">
        <v>64</v>
      </c>
      <c r="AB4" s="35" t="s">
        <v>65</v>
      </c>
      <c r="AC4" s="35" t="s">
        <v>66</v>
      </c>
      <c r="AD4" s="35" t="s">
        <v>67</v>
      </c>
      <c r="AE4" s="35" t="s">
        <v>68</v>
      </c>
      <c r="AF4" s="35" t="s">
        <v>69</v>
      </c>
      <c r="AG4" s="35" t="s">
        <v>63</v>
      </c>
      <c r="AH4" s="35" t="s">
        <v>64</v>
      </c>
      <c r="AI4" s="35" t="s">
        <v>65</v>
      </c>
      <c r="AJ4" s="35" t="s">
        <v>66</v>
      </c>
      <c r="AK4" s="35" t="s">
        <v>67</v>
      </c>
      <c r="AL4" s="35" t="s">
        <v>68</v>
      </c>
      <c r="AM4" s="35" t="s">
        <v>69</v>
      </c>
      <c r="AN4" s="35" t="s">
        <v>63</v>
      </c>
      <c r="AO4" s="35" t="s">
        <v>64</v>
      </c>
      <c r="AP4" s="35" t="s">
        <v>65</v>
      </c>
      <c r="AQ4" s="35" t="s">
        <v>66</v>
      </c>
      <c r="AR4" s="35" t="s">
        <v>67</v>
      </c>
      <c r="AS4" s="35" t="s">
        <v>68</v>
      </c>
      <c r="AT4" s="35" t="s">
        <v>69</v>
      </c>
      <c r="AU4" s="35" t="s">
        <v>63</v>
      </c>
      <c r="AV4" s="35" t="s">
        <v>64</v>
      </c>
      <c r="AW4" s="35" t="s">
        <v>65</v>
      </c>
      <c r="AX4" s="35" t="s">
        <v>66</v>
      </c>
      <c r="AY4" s="35" t="s">
        <v>67</v>
      </c>
      <c r="AZ4" s="35" t="s">
        <v>68</v>
      </c>
    </row>
    <row r="5" spans="1:65" s="44" customFormat="1" ht="93" x14ac:dyDescent="0.25">
      <c r="A5" s="36" t="s">
        <v>26</v>
      </c>
      <c r="B5" s="67" t="s">
        <v>60</v>
      </c>
      <c r="C5" s="37" t="s">
        <v>58</v>
      </c>
      <c r="D5" s="38" t="s">
        <v>62</v>
      </c>
      <c r="E5" s="39" t="s">
        <v>83</v>
      </c>
      <c r="F5" s="39" t="s">
        <v>84</v>
      </c>
      <c r="G5" s="39" t="s">
        <v>70</v>
      </c>
      <c r="H5" s="39" t="s">
        <v>166</v>
      </c>
      <c r="I5" s="39" t="s">
        <v>120</v>
      </c>
      <c r="J5" s="40" t="s">
        <v>95</v>
      </c>
      <c r="K5" s="39" t="s">
        <v>90</v>
      </c>
      <c r="L5" s="39" t="s">
        <v>91</v>
      </c>
      <c r="M5" s="41" t="s">
        <v>85</v>
      </c>
      <c r="N5" s="41" t="s">
        <v>86</v>
      </c>
      <c r="O5" s="41" t="s">
        <v>127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M5" s="79"/>
    </row>
    <row r="6" spans="1:65" s="53" customFormat="1" ht="75.599999999999994" customHeight="1" x14ac:dyDescent="0.35">
      <c r="A6" s="45" t="s">
        <v>225</v>
      </c>
      <c r="B6" s="68" t="s">
        <v>140</v>
      </c>
      <c r="C6" s="46" t="s">
        <v>72</v>
      </c>
      <c r="D6" s="46" t="s">
        <v>242</v>
      </c>
      <c r="E6" s="47">
        <v>58</v>
      </c>
      <c r="F6" s="48"/>
      <c r="G6" s="46" t="s">
        <v>193</v>
      </c>
      <c r="H6" s="46" t="s">
        <v>92</v>
      </c>
      <c r="I6" s="46" t="s">
        <v>121</v>
      </c>
      <c r="J6" s="46"/>
      <c r="K6" s="49" t="s">
        <v>92</v>
      </c>
      <c r="L6" s="49" t="s">
        <v>92</v>
      </c>
      <c r="M6" s="50" t="s">
        <v>92</v>
      </c>
      <c r="N6" s="50" t="s">
        <v>92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65" s="53" customFormat="1" ht="75.599999999999994" customHeight="1" x14ac:dyDescent="0.35">
      <c r="A7" s="45" t="s">
        <v>227</v>
      </c>
      <c r="B7" s="68" t="s">
        <v>140</v>
      </c>
      <c r="C7" s="46" t="s">
        <v>72</v>
      </c>
      <c r="D7" s="46" t="s">
        <v>246</v>
      </c>
      <c r="E7" s="47">
        <v>53</v>
      </c>
      <c r="F7" s="48"/>
      <c r="G7" s="46" t="s">
        <v>247</v>
      </c>
      <c r="H7" s="46" t="s">
        <v>188</v>
      </c>
      <c r="I7" s="46" t="s">
        <v>121</v>
      </c>
      <c r="J7" s="46"/>
      <c r="K7" s="49" t="s">
        <v>92</v>
      </c>
      <c r="L7" s="49" t="s">
        <v>92</v>
      </c>
      <c r="M7" s="50" t="s">
        <v>92</v>
      </c>
      <c r="N7" s="50" t="s">
        <v>92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65" s="53" customFormat="1" ht="75.599999999999994" customHeight="1" x14ac:dyDescent="0.35">
      <c r="A8" s="45" t="s">
        <v>227</v>
      </c>
      <c r="B8" s="68" t="s">
        <v>140</v>
      </c>
      <c r="C8" s="46" t="s">
        <v>61</v>
      </c>
      <c r="D8" s="46" t="s">
        <v>246</v>
      </c>
      <c r="E8" s="47">
        <v>53</v>
      </c>
      <c r="F8" s="48"/>
      <c r="G8" s="46" t="s">
        <v>257</v>
      </c>
      <c r="H8" s="46" t="s">
        <v>188</v>
      </c>
      <c r="I8" s="46" t="s">
        <v>189</v>
      </c>
      <c r="J8" s="46"/>
      <c r="K8" s="49">
        <v>370</v>
      </c>
      <c r="L8" s="49" t="s">
        <v>97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65" s="53" customFormat="1" ht="75.599999999999994" customHeight="1" x14ac:dyDescent="0.35">
      <c r="A9" s="45" t="s">
        <v>227</v>
      </c>
      <c r="B9" s="68" t="s">
        <v>140</v>
      </c>
      <c r="C9" s="46" t="s">
        <v>61</v>
      </c>
      <c r="D9" s="46" t="s">
        <v>246</v>
      </c>
      <c r="E9" s="47">
        <v>53</v>
      </c>
      <c r="F9" s="48"/>
      <c r="G9" s="46" t="s">
        <v>187</v>
      </c>
      <c r="H9" s="46" t="s">
        <v>188</v>
      </c>
      <c r="I9" s="46" t="s">
        <v>189</v>
      </c>
      <c r="J9" s="46"/>
      <c r="K9" s="49">
        <v>370</v>
      </c>
      <c r="L9" s="49" t="s">
        <v>97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65" s="53" customFormat="1" ht="75.599999999999994" customHeight="1" x14ac:dyDescent="0.35">
      <c r="A10" s="45" t="s">
        <v>227</v>
      </c>
      <c r="B10" s="68" t="s">
        <v>140</v>
      </c>
      <c r="C10" s="46" t="s">
        <v>72</v>
      </c>
      <c r="D10" s="46" t="s">
        <v>246</v>
      </c>
      <c r="E10" s="47">
        <v>53</v>
      </c>
      <c r="F10" s="48"/>
      <c r="G10" s="46" t="s">
        <v>248</v>
      </c>
      <c r="H10" s="46" t="s">
        <v>188</v>
      </c>
      <c r="I10" s="46" t="s">
        <v>121</v>
      </c>
      <c r="J10" s="46"/>
      <c r="K10" s="49" t="s">
        <v>92</v>
      </c>
      <c r="L10" s="49" t="s">
        <v>92</v>
      </c>
      <c r="M10" s="50" t="s">
        <v>92</v>
      </c>
      <c r="N10" s="50" t="s">
        <v>92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65" s="53" customFormat="1" ht="97.5" customHeight="1" x14ac:dyDescent="0.35">
      <c r="A11" s="45" t="s">
        <v>227</v>
      </c>
      <c r="B11" s="68" t="s">
        <v>140</v>
      </c>
      <c r="C11" s="46" t="s">
        <v>72</v>
      </c>
      <c r="D11" s="46" t="s">
        <v>242</v>
      </c>
      <c r="E11" s="47">
        <v>58</v>
      </c>
      <c r="F11" s="48"/>
      <c r="G11" s="46" t="s">
        <v>249</v>
      </c>
      <c r="H11" s="46" t="s">
        <v>188</v>
      </c>
      <c r="I11" s="46" t="s">
        <v>121</v>
      </c>
      <c r="J11" s="46"/>
      <c r="K11" s="49" t="s">
        <v>92</v>
      </c>
      <c r="L11" s="49" t="s">
        <v>92</v>
      </c>
      <c r="M11" s="50" t="s">
        <v>92</v>
      </c>
      <c r="N11" s="50" t="s">
        <v>92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65" s="53" customFormat="1" ht="75.599999999999994" customHeight="1" x14ac:dyDescent="0.35">
      <c r="A12" s="45" t="s">
        <v>225</v>
      </c>
      <c r="B12" s="68" t="s">
        <v>140</v>
      </c>
      <c r="C12" s="46" t="s">
        <v>61</v>
      </c>
      <c r="D12" s="46" t="s">
        <v>242</v>
      </c>
      <c r="E12" s="47">
        <v>58</v>
      </c>
      <c r="F12" s="48"/>
      <c r="G12" s="46" t="s">
        <v>191</v>
      </c>
      <c r="H12" s="46" t="s">
        <v>188</v>
      </c>
      <c r="I12" s="46" t="s">
        <v>189</v>
      </c>
      <c r="J12" s="46"/>
      <c r="K12" s="49">
        <v>178</v>
      </c>
      <c r="L12" s="49" t="s">
        <v>97</v>
      </c>
      <c r="M12" s="50">
        <v>0.53</v>
      </c>
      <c r="N12" s="50">
        <v>0</v>
      </c>
      <c r="O12" s="55" t="s">
        <v>245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65" s="53" customFormat="1" ht="75.599999999999994" customHeight="1" x14ac:dyDescent="0.35">
      <c r="A13" s="45" t="s">
        <v>227</v>
      </c>
      <c r="B13" s="68" t="s">
        <v>140</v>
      </c>
      <c r="C13" s="46" t="s">
        <v>72</v>
      </c>
      <c r="D13" s="46" t="s">
        <v>242</v>
      </c>
      <c r="E13" s="47">
        <v>58</v>
      </c>
      <c r="F13" s="48"/>
      <c r="G13" s="46" t="s">
        <v>250</v>
      </c>
      <c r="H13" s="46" t="s">
        <v>188</v>
      </c>
      <c r="I13" s="46" t="s">
        <v>121</v>
      </c>
      <c r="J13" s="46"/>
      <c r="K13" s="49" t="s">
        <v>92</v>
      </c>
      <c r="L13" s="49" t="s">
        <v>92</v>
      </c>
      <c r="M13" s="50" t="s">
        <v>92</v>
      </c>
      <c r="N13" s="50" t="s">
        <v>92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65" s="53" customFormat="1" ht="75.599999999999994" customHeight="1" x14ac:dyDescent="0.35">
      <c r="A14" s="45" t="s">
        <v>227</v>
      </c>
      <c r="B14" s="68" t="s">
        <v>140</v>
      </c>
      <c r="C14" s="46" t="s">
        <v>72</v>
      </c>
      <c r="D14" s="46" t="s">
        <v>243</v>
      </c>
      <c r="E14" s="47">
        <v>53</v>
      </c>
      <c r="F14" s="48"/>
      <c r="G14" s="46" t="s">
        <v>247</v>
      </c>
      <c r="H14" s="46" t="s">
        <v>188</v>
      </c>
      <c r="I14" s="46" t="s">
        <v>121</v>
      </c>
      <c r="J14" s="46"/>
      <c r="K14" s="49" t="s">
        <v>92</v>
      </c>
      <c r="L14" s="49" t="s">
        <v>92</v>
      </c>
      <c r="M14" s="50" t="s">
        <v>92</v>
      </c>
      <c r="N14" s="50" t="s">
        <v>92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65" s="53" customFormat="1" ht="75.599999999999994" customHeight="1" x14ac:dyDescent="0.35">
      <c r="A15" s="45" t="s">
        <v>227</v>
      </c>
      <c r="B15" s="68" t="s">
        <v>140</v>
      </c>
      <c r="C15" s="46" t="s">
        <v>61</v>
      </c>
      <c r="D15" s="46" t="s">
        <v>243</v>
      </c>
      <c r="E15" s="47">
        <v>53</v>
      </c>
      <c r="F15" s="48"/>
      <c r="G15" s="46" t="s">
        <v>187</v>
      </c>
      <c r="H15" s="46" t="s">
        <v>188</v>
      </c>
      <c r="I15" s="46" t="s">
        <v>189</v>
      </c>
      <c r="J15" s="46"/>
      <c r="K15" s="49"/>
      <c r="L15" s="49" t="s">
        <v>97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65" s="53" customFormat="1" ht="75.599999999999994" customHeight="1" x14ac:dyDescent="0.35">
      <c r="A16" s="45" t="s">
        <v>227</v>
      </c>
      <c r="B16" s="68" t="s">
        <v>140</v>
      </c>
      <c r="C16" s="46" t="s">
        <v>72</v>
      </c>
      <c r="D16" s="46" t="s">
        <v>243</v>
      </c>
      <c r="E16" s="47">
        <v>53</v>
      </c>
      <c r="F16" s="48"/>
      <c r="G16" s="46" t="s">
        <v>248</v>
      </c>
      <c r="H16" s="46" t="s">
        <v>188</v>
      </c>
      <c r="I16" s="46" t="s">
        <v>121</v>
      </c>
      <c r="J16" s="46"/>
      <c r="K16" s="49" t="s">
        <v>92</v>
      </c>
      <c r="L16" s="49" t="s">
        <v>92</v>
      </c>
      <c r="M16" s="50" t="s">
        <v>92</v>
      </c>
      <c r="N16" s="50" t="s">
        <v>92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52" s="53" customFormat="1" ht="75.599999999999994" customHeight="1" x14ac:dyDescent="0.35">
      <c r="A17" s="45" t="s">
        <v>262</v>
      </c>
      <c r="B17" s="68" t="s">
        <v>206</v>
      </c>
      <c r="C17" s="46" t="s">
        <v>61</v>
      </c>
      <c r="D17" s="46" t="s">
        <v>239</v>
      </c>
      <c r="E17" s="47">
        <v>14</v>
      </c>
      <c r="F17" s="48"/>
      <c r="G17" s="46" t="s">
        <v>263</v>
      </c>
      <c r="H17" s="46" t="s">
        <v>92</v>
      </c>
      <c r="I17" s="46" t="s">
        <v>203</v>
      </c>
      <c r="J17" s="46"/>
      <c r="K17" s="49">
        <v>2</v>
      </c>
      <c r="L17" s="49" t="s">
        <v>92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</row>
    <row r="18" spans="1:52" s="53" customFormat="1" ht="75.599999999999994" customHeight="1" x14ac:dyDescent="0.35">
      <c r="A18" s="45" t="s">
        <v>227</v>
      </c>
      <c r="B18" s="68" t="s">
        <v>140</v>
      </c>
      <c r="C18" s="46" t="s">
        <v>72</v>
      </c>
      <c r="D18" s="46" t="s">
        <v>251</v>
      </c>
      <c r="E18" s="47">
        <v>53</v>
      </c>
      <c r="F18" s="48"/>
      <c r="G18" s="46" t="s">
        <v>194</v>
      </c>
      <c r="H18" s="46" t="s">
        <v>92</v>
      </c>
      <c r="I18" s="46" t="s">
        <v>121</v>
      </c>
      <c r="J18" s="46"/>
      <c r="K18" s="49" t="s">
        <v>92</v>
      </c>
      <c r="L18" s="49" t="s">
        <v>92</v>
      </c>
      <c r="M18" s="50" t="s">
        <v>92</v>
      </c>
      <c r="N18" s="50" t="s">
        <v>92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1</v>
      </c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</row>
    <row r="19" spans="1:52" s="53" customFormat="1" ht="75.599999999999994" customHeight="1" x14ac:dyDescent="0.35">
      <c r="A19" s="45" t="s">
        <v>237</v>
      </c>
      <c r="B19" s="68" t="s">
        <v>195</v>
      </c>
      <c r="C19" s="46" t="s">
        <v>61</v>
      </c>
      <c r="D19" s="46" t="s">
        <v>241</v>
      </c>
      <c r="E19" s="47" t="s">
        <v>196</v>
      </c>
      <c r="F19" s="48"/>
      <c r="G19" s="46" t="s">
        <v>198</v>
      </c>
      <c r="H19" s="46" t="s">
        <v>199</v>
      </c>
      <c r="I19" s="46" t="s">
        <v>197</v>
      </c>
      <c r="J19" s="46"/>
      <c r="K19" s="49">
        <v>84</v>
      </c>
      <c r="L19" s="49" t="s">
        <v>97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  <c r="AX19" s="76"/>
      <c r="AY19" s="76"/>
      <c r="AZ19" s="77"/>
    </row>
    <row r="20" spans="1:52" s="53" customFormat="1" ht="75.599999999999994" customHeight="1" x14ac:dyDescent="0.35">
      <c r="A20" s="45" t="s">
        <v>236</v>
      </c>
      <c r="B20" s="68" t="s">
        <v>195</v>
      </c>
      <c r="C20" s="46" t="s">
        <v>61</v>
      </c>
      <c r="D20" s="46" t="s">
        <v>241</v>
      </c>
      <c r="E20" s="47" t="s">
        <v>196</v>
      </c>
      <c r="F20" s="48"/>
      <c r="G20" s="46" t="s">
        <v>204</v>
      </c>
      <c r="H20" s="46" t="s">
        <v>199</v>
      </c>
      <c r="I20" s="46" t="s">
        <v>197</v>
      </c>
      <c r="J20" s="46"/>
      <c r="K20" s="49">
        <v>19</v>
      </c>
      <c r="L20" s="49" t="s">
        <v>205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  <c r="AX20" s="76"/>
      <c r="AY20" s="76"/>
      <c r="AZ20" s="77"/>
    </row>
    <row r="21" spans="1:52" s="53" customFormat="1" ht="75.599999999999994" customHeight="1" x14ac:dyDescent="0.35">
      <c r="A21" s="45" t="s">
        <v>238</v>
      </c>
      <c r="B21" s="68" t="s">
        <v>195</v>
      </c>
      <c r="C21" s="46" t="s">
        <v>61</v>
      </c>
      <c r="D21" s="46" t="s">
        <v>241</v>
      </c>
      <c r="E21" s="47" t="s">
        <v>196</v>
      </c>
      <c r="F21" s="48"/>
      <c r="G21" s="46" t="s">
        <v>200</v>
      </c>
      <c r="H21" s="46" t="s">
        <v>201</v>
      </c>
      <c r="I21" s="46" t="s">
        <v>197</v>
      </c>
      <c r="J21" s="46"/>
      <c r="K21" s="49">
        <v>112</v>
      </c>
      <c r="L21" s="49" t="s">
        <v>97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</row>
    <row r="22" spans="1:52" s="53" customFormat="1" ht="75.599999999999994" customHeight="1" x14ac:dyDescent="0.35">
      <c r="A22" s="45" t="s">
        <v>237</v>
      </c>
      <c r="B22" s="68" t="s">
        <v>195</v>
      </c>
      <c r="C22" s="46" t="s">
        <v>72</v>
      </c>
      <c r="D22" s="46" t="s">
        <v>241</v>
      </c>
      <c r="E22" s="47"/>
      <c r="F22" s="48"/>
      <c r="G22" s="46" t="s">
        <v>258</v>
      </c>
      <c r="H22" s="46" t="s">
        <v>199</v>
      </c>
      <c r="I22" s="46" t="s">
        <v>121</v>
      </c>
      <c r="J22" s="46"/>
      <c r="K22" s="49" t="s">
        <v>92</v>
      </c>
      <c r="L22" s="49" t="s">
        <v>92</v>
      </c>
      <c r="M22" s="50" t="s">
        <v>92</v>
      </c>
      <c r="N22" s="50" t="s">
        <v>92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</row>
    <row r="23" spans="1:52" s="53" customFormat="1" ht="75.599999999999994" customHeight="1" x14ac:dyDescent="0.35">
      <c r="A23" s="45" t="s">
        <v>237</v>
      </c>
      <c r="B23" s="68" t="s">
        <v>195</v>
      </c>
      <c r="C23" s="46" t="s">
        <v>72</v>
      </c>
      <c r="D23" s="46" t="s">
        <v>241</v>
      </c>
      <c r="E23" s="47"/>
      <c r="F23" s="48"/>
      <c r="G23" s="46" t="s">
        <v>259</v>
      </c>
      <c r="H23" s="46" t="s">
        <v>199</v>
      </c>
      <c r="I23" s="46" t="s">
        <v>121</v>
      </c>
      <c r="J23" s="46"/>
      <c r="K23" s="49" t="s">
        <v>92</v>
      </c>
      <c r="L23" s="49" t="s">
        <v>92</v>
      </c>
      <c r="M23" s="50" t="s">
        <v>92</v>
      </c>
      <c r="N23" s="50" t="s">
        <v>92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</row>
    <row r="24" spans="1:52" s="53" customFormat="1" ht="75.599999999999994" customHeight="1" x14ac:dyDescent="0.35">
      <c r="A24" s="45" t="s">
        <v>238</v>
      </c>
      <c r="B24" s="68" t="s">
        <v>195</v>
      </c>
      <c r="C24" s="46" t="s">
        <v>72</v>
      </c>
      <c r="D24" s="46" t="s">
        <v>241</v>
      </c>
      <c r="E24" s="47" t="s">
        <v>196</v>
      </c>
      <c r="F24" s="48"/>
      <c r="G24" s="46" t="s">
        <v>202</v>
      </c>
      <c r="H24" s="46" t="s">
        <v>92</v>
      </c>
      <c r="I24" s="46" t="s">
        <v>121</v>
      </c>
      <c r="J24" s="46"/>
      <c r="K24" s="49" t="s">
        <v>92</v>
      </c>
      <c r="L24" s="49" t="s">
        <v>92</v>
      </c>
      <c r="M24" s="50" t="s">
        <v>92</v>
      </c>
      <c r="N24" s="50" t="s">
        <v>92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  <c r="AX24" s="76"/>
      <c r="AY24" s="76"/>
      <c r="AZ24" s="77"/>
    </row>
    <row r="25" spans="1:52" s="53" customFormat="1" ht="75.599999999999994" customHeight="1" x14ac:dyDescent="0.35">
      <c r="A25" s="45" t="s">
        <v>228</v>
      </c>
      <c r="B25" s="68" t="s">
        <v>206</v>
      </c>
      <c r="C25" s="46" t="s">
        <v>61</v>
      </c>
      <c r="D25" s="46" t="s">
        <v>239</v>
      </c>
      <c r="E25" s="47" t="s">
        <v>196</v>
      </c>
      <c r="F25" s="48"/>
      <c r="G25" s="46" t="s">
        <v>260</v>
      </c>
      <c r="H25" s="46" t="s">
        <v>207</v>
      </c>
      <c r="I25" s="46" t="s">
        <v>203</v>
      </c>
      <c r="J25" s="46"/>
      <c r="K25" s="49">
        <v>62</v>
      </c>
      <c r="L25" s="49" t="s">
        <v>92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</row>
    <row r="26" spans="1:52" s="53" customFormat="1" ht="75.599999999999994" customHeight="1" x14ac:dyDescent="0.35">
      <c r="A26" s="45" t="s">
        <v>229</v>
      </c>
      <c r="B26" s="68" t="s">
        <v>206</v>
      </c>
      <c r="C26" s="46" t="s">
        <v>61</v>
      </c>
      <c r="D26" s="46" t="s">
        <v>239</v>
      </c>
      <c r="E26" s="47" t="s">
        <v>196</v>
      </c>
      <c r="F26" s="48"/>
      <c r="G26" s="46" t="s">
        <v>261</v>
      </c>
      <c r="H26" s="46" t="s">
        <v>208</v>
      </c>
      <c r="I26" s="46" t="s">
        <v>203</v>
      </c>
      <c r="J26" s="46"/>
      <c r="K26" s="49">
        <v>62</v>
      </c>
      <c r="L26" s="49" t="s">
        <v>92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</row>
    <row r="27" spans="1:52" s="53" customFormat="1" ht="75.599999999999994" customHeight="1" x14ac:dyDescent="0.35">
      <c r="A27" s="45" t="s">
        <v>230</v>
      </c>
      <c r="B27" s="68" t="s">
        <v>206</v>
      </c>
      <c r="C27" s="46" t="s">
        <v>61</v>
      </c>
      <c r="D27" s="46" t="s">
        <v>239</v>
      </c>
      <c r="E27" s="47" t="s">
        <v>196</v>
      </c>
      <c r="F27" s="48"/>
      <c r="G27" s="46" t="s">
        <v>252</v>
      </c>
      <c r="H27" s="46" t="s">
        <v>209</v>
      </c>
      <c r="I27" s="46" t="s">
        <v>203</v>
      </c>
      <c r="J27" s="46"/>
      <c r="K27" s="49">
        <v>62</v>
      </c>
      <c r="L27" s="49" t="s">
        <v>92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</row>
    <row r="28" spans="1:52" s="53" customFormat="1" ht="75.599999999999994" customHeight="1" x14ac:dyDescent="0.35">
      <c r="A28" s="45" t="s">
        <v>231</v>
      </c>
      <c r="B28" s="68" t="s">
        <v>206</v>
      </c>
      <c r="C28" s="46" t="s">
        <v>61</v>
      </c>
      <c r="D28" s="46" t="s">
        <v>239</v>
      </c>
      <c r="E28" s="47" t="s">
        <v>196</v>
      </c>
      <c r="F28" s="48"/>
      <c r="G28" s="46" t="s">
        <v>253</v>
      </c>
      <c r="H28" s="46" t="s">
        <v>210</v>
      </c>
      <c r="I28" s="46" t="s">
        <v>203</v>
      </c>
      <c r="J28" s="46"/>
      <c r="K28" s="49">
        <v>62</v>
      </c>
      <c r="L28" s="49" t="s">
        <v>92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  <c r="AX28" s="76"/>
      <c r="AY28" s="76"/>
      <c r="AZ28" s="77"/>
    </row>
    <row r="29" spans="1:52" s="53" customFormat="1" ht="75.599999999999994" customHeight="1" x14ac:dyDescent="0.35">
      <c r="A29" s="45" t="s">
        <v>228</v>
      </c>
      <c r="B29" s="68" t="s">
        <v>206</v>
      </c>
      <c r="C29" s="46" t="s">
        <v>72</v>
      </c>
      <c r="D29" s="46" t="s">
        <v>239</v>
      </c>
      <c r="E29" s="47" t="s">
        <v>196</v>
      </c>
      <c r="F29" s="48"/>
      <c r="G29" s="46" t="s">
        <v>254</v>
      </c>
      <c r="H29" s="46" t="s">
        <v>207</v>
      </c>
      <c r="I29" s="46" t="s">
        <v>129</v>
      </c>
      <c r="J29" s="46"/>
      <c r="K29" s="49" t="s">
        <v>92</v>
      </c>
      <c r="L29" s="49" t="s">
        <v>92</v>
      </c>
      <c r="M29" s="50" t="s">
        <v>92</v>
      </c>
      <c r="N29" s="50" t="s">
        <v>92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</row>
    <row r="30" spans="1:52" s="53" customFormat="1" ht="75.599999999999994" customHeight="1" x14ac:dyDescent="0.35">
      <c r="A30" s="45" t="s">
        <v>232</v>
      </c>
      <c r="B30" s="68" t="s">
        <v>215</v>
      </c>
      <c r="C30" s="46" t="s">
        <v>72</v>
      </c>
      <c r="D30" s="46" t="s">
        <v>240</v>
      </c>
      <c r="E30" s="47" t="s">
        <v>196</v>
      </c>
      <c r="F30" s="48"/>
      <c r="G30" s="46" t="s">
        <v>219</v>
      </c>
      <c r="H30" s="46" t="s">
        <v>217</v>
      </c>
      <c r="I30" s="46" t="s">
        <v>129</v>
      </c>
      <c r="J30" s="46"/>
      <c r="K30" s="49" t="s">
        <v>92</v>
      </c>
      <c r="L30" s="49" t="s">
        <v>92</v>
      </c>
      <c r="M30" s="50" t="s">
        <v>92</v>
      </c>
      <c r="N30" s="50" t="s">
        <v>92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</row>
    <row r="31" spans="1:52" s="53" customFormat="1" ht="75.599999999999994" customHeight="1" x14ac:dyDescent="0.35">
      <c r="A31" s="45" t="s">
        <v>232</v>
      </c>
      <c r="B31" s="68" t="s">
        <v>215</v>
      </c>
      <c r="C31" s="46" t="s">
        <v>61</v>
      </c>
      <c r="D31" s="46" t="s">
        <v>240</v>
      </c>
      <c r="E31" s="47" t="s">
        <v>196</v>
      </c>
      <c r="F31" s="48"/>
      <c r="G31" s="46" t="s">
        <v>216</v>
      </c>
      <c r="H31" s="46" t="s">
        <v>217</v>
      </c>
      <c r="I31" s="46" t="s">
        <v>203</v>
      </c>
      <c r="J31" s="46"/>
      <c r="K31" s="49">
        <v>20</v>
      </c>
      <c r="L31" s="49" t="s">
        <v>92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  <c r="AX31" s="76"/>
      <c r="AY31" s="76"/>
      <c r="AZ31" s="77"/>
    </row>
    <row r="32" spans="1:52" s="53" customFormat="1" ht="75.599999999999994" customHeight="1" x14ac:dyDescent="0.35">
      <c r="A32" s="45" t="s">
        <v>233</v>
      </c>
      <c r="B32" s="68" t="s">
        <v>215</v>
      </c>
      <c r="C32" s="46" t="s">
        <v>72</v>
      </c>
      <c r="D32" s="46" t="s">
        <v>240</v>
      </c>
      <c r="E32" s="47" t="s">
        <v>196</v>
      </c>
      <c r="F32" s="48"/>
      <c r="G32" s="46" t="s">
        <v>220</v>
      </c>
      <c r="H32" s="46" t="s">
        <v>218</v>
      </c>
      <c r="I32" s="46" t="s">
        <v>129</v>
      </c>
      <c r="J32" s="46"/>
      <c r="K32" s="49" t="s">
        <v>92</v>
      </c>
      <c r="L32" s="49" t="s">
        <v>92</v>
      </c>
      <c r="M32" s="50" t="s">
        <v>92</v>
      </c>
      <c r="N32" s="50" t="s">
        <v>92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</row>
    <row r="33" spans="1:52" s="53" customFormat="1" ht="75.599999999999994" customHeight="1" x14ac:dyDescent="0.35">
      <c r="A33" s="45" t="s">
        <v>233</v>
      </c>
      <c r="B33" s="68" t="s">
        <v>215</v>
      </c>
      <c r="C33" s="46" t="s">
        <v>61</v>
      </c>
      <c r="D33" s="46" t="s">
        <v>240</v>
      </c>
      <c r="E33" s="47" t="s">
        <v>196</v>
      </c>
      <c r="F33" s="48"/>
      <c r="G33" s="46" t="s">
        <v>216</v>
      </c>
      <c r="H33" s="46" t="s">
        <v>218</v>
      </c>
      <c r="I33" s="46" t="s">
        <v>203</v>
      </c>
      <c r="J33" s="46"/>
      <c r="K33" s="49">
        <v>20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</row>
    <row r="34" spans="1:52" s="53" customFormat="1" ht="75.599999999999994" customHeight="1" x14ac:dyDescent="0.35">
      <c r="A34" s="45" t="s">
        <v>235</v>
      </c>
      <c r="B34" s="68" t="s">
        <v>215</v>
      </c>
      <c r="C34" s="46" t="s">
        <v>72</v>
      </c>
      <c r="D34" s="46" t="s">
        <v>240</v>
      </c>
      <c r="E34" s="47" t="s">
        <v>196</v>
      </c>
      <c r="F34" s="48"/>
      <c r="G34" s="46" t="s">
        <v>221</v>
      </c>
      <c r="H34" s="46" t="s">
        <v>223</v>
      </c>
      <c r="I34" s="46" t="s">
        <v>129</v>
      </c>
      <c r="J34" s="46"/>
      <c r="K34" s="49" t="s">
        <v>92</v>
      </c>
      <c r="L34" s="49" t="s">
        <v>92</v>
      </c>
      <c r="M34" s="50" t="s">
        <v>92</v>
      </c>
      <c r="N34" s="50" t="s">
        <v>92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</row>
    <row r="35" spans="1:52" s="53" customFormat="1" ht="75.599999999999994" customHeight="1" x14ac:dyDescent="0.35">
      <c r="A35" s="45" t="s">
        <v>235</v>
      </c>
      <c r="B35" s="68" t="s">
        <v>215</v>
      </c>
      <c r="C35" s="46" t="s">
        <v>61</v>
      </c>
      <c r="D35" s="46" t="s">
        <v>240</v>
      </c>
      <c r="E35" s="47" t="s">
        <v>196</v>
      </c>
      <c r="F35" s="48"/>
      <c r="G35" s="46" t="s">
        <v>216</v>
      </c>
      <c r="H35" s="46" t="s">
        <v>223</v>
      </c>
      <c r="I35" s="46" t="s">
        <v>203</v>
      </c>
      <c r="J35" s="46"/>
      <c r="K35" s="49">
        <v>20</v>
      </c>
      <c r="L35" s="49" t="s">
        <v>92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  <c r="AZ35" s="77"/>
    </row>
    <row r="36" spans="1:52" s="53" customFormat="1" ht="75.599999999999994" customHeight="1" x14ac:dyDescent="0.35">
      <c r="A36" s="45" t="s">
        <v>234</v>
      </c>
      <c r="B36" s="68" t="s">
        <v>215</v>
      </c>
      <c r="C36" s="46" t="s">
        <v>72</v>
      </c>
      <c r="D36" s="46" t="s">
        <v>240</v>
      </c>
      <c r="E36" s="47" t="s">
        <v>196</v>
      </c>
      <c r="F36" s="48"/>
      <c r="G36" s="46" t="s">
        <v>222</v>
      </c>
      <c r="H36" s="46" t="s">
        <v>224</v>
      </c>
      <c r="I36" s="46" t="s">
        <v>129</v>
      </c>
      <c r="J36" s="46"/>
      <c r="K36" s="49" t="s">
        <v>92</v>
      </c>
      <c r="L36" s="49" t="s">
        <v>92</v>
      </c>
      <c r="M36" s="50" t="s">
        <v>92</v>
      </c>
      <c r="N36" s="50" t="s">
        <v>92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</row>
    <row r="37" spans="1:52" s="53" customFormat="1" ht="75.599999999999994" customHeight="1" x14ac:dyDescent="0.35">
      <c r="A37" s="45" t="s">
        <v>234</v>
      </c>
      <c r="B37" s="68" t="s">
        <v>215</v>
      </c>
      <c r="C37" s="46" t="s">
        <v>61</v>
      </c>
      <c r="D37" s="46" t="s">
        <v>240</v>
      </c>
      <c r="E37" s="47" t="s">
        <v>196</v>
      </c>
      <c r="F37" s="48"/>
      <c r="G37" s="46" t="s">
        <v>216</v>
      </c>
      <c r="H37" s="46" t="s">
        <v>224</v>
      </c>
      <c r="I37" s="46" t="s">
        <v>203</v>
      </c>
      <c r="J37" s="46"/>
      <c r="K37" s="49">
        <v>20</v>
      </c>
      <c r="L37" s="49" t="s">
        <v>92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</row>
  </sheetData>
  <sheetProtection formatCells="0" insertRows="0" deleteRows="0"/>
  <autoFilter ref="A5:AL37" xr:uid="{8AC1B199-1857-4498-B73F-442B728C308F}"/>
  <mergeCells count="8">
    <mergeCell ref="R3:X3"/>
    <mergeCell ref="Y3:AE3"/>
    <mergeCell ref="AF3:AL3"/>
    <mergeCell ref="AT3:AZ3"/>
    <mergeCell ref="AM3:AS3"/>
    <mergeCell ref="AG2:AI2"/>
    <mergeCell ref="AK2:AM2"/>
    <mergeCell ref="AO2:AQ2"/>
  </mergeCells>
  <dataValidations count="1">
    <dataValidation type="whole" allowBlank="1" showInputMessage="1" showErrorMessage="1" sqref="AN2 AF2 AJ2 R6:AZ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47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449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12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00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773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484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371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83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03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00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412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217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211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04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342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210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209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772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370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02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62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170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319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330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99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337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97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74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98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80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1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41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57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66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74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339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85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421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97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07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218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825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461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341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362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96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96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219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456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216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361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95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411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225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91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60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236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366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313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03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80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57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360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328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87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425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335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95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72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76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37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53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70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466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443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440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90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379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365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312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02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79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56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17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82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59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89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352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364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359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324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91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68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82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88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51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363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235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23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90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67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358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220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530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777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350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374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234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89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81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2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774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42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316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58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67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75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851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462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394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429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427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320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331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309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338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86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98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63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75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616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1360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437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322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88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89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00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77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226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529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465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442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439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381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21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20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9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18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517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4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34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52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29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69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436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321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78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99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76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01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311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22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516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3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33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64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28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68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435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231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88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60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65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316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327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615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25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31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27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434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232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229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87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64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79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515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40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56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73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310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227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23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30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26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433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233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230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54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71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412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440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439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318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329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07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336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84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96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61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73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614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77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248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38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511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54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61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71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247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246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45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43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242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377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441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315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326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05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333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82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93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59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70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415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372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442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430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344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53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51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78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02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39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55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62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72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479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441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431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376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314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04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332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81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58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779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443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52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250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874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444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102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98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9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00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01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12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13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11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14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16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15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108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9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07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10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05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06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03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04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97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85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7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80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9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5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2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93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8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7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6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9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2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1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30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9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91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3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5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9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9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84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6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6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4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72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74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3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90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2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7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8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8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83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6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8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60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75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8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5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1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7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82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7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4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7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1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9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4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6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50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73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3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4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96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40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6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81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8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5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9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7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5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6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8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4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1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82" t="s">
        <v>124</v>
      </c>
      <c r="T2" s="83"/>
      <c r="U2" s="84"/>
      <c r="V2" s="52">
        <v>2</v>
      </c>
      <c r="W2" s="82" t="s">
        <v>123</v>
      </c>
      <c r="X2" s="83"/>
      <c r="Y2" s="84"/>
      <c r="Z2" s="52">
        <v>0</v>
      </c>
      <c r="AA2" s="82" t="s">
        <v>122</v>
      </c>
      <c r="AB2" s="83"/>
      <c r="AC2" s="83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1" t="s">
        <v>134</v>
      </c>
      <c r="S3" s="81"/>
      <c r="T3" s="81"/>
      <c r="U3" s="81"/>
      <c r="V3" s="81"/>
      <c r="W3" s="81"/>
      <c r="X3" s="81"/>
      <c r="Y3" s="80" t="s">
        <v>161</v>
      </c>
      <c r="Z3" s="80"/>
      <c r="AA3" s="80"/>
      <c r="AB3" s="80"/>
      <c r="AC3" s="80"/>
      <c r="AD3" s="80"/>
      <c r="AE3" s="80"/>
      <c r="AF3" s="81" t="s">
        <v>190</v>
      </c>
      <c r="AG3" s="81"/>
      <c r="AH3" s="81"/>
      <c r="AI3" s="81"/>
      <c r="AJ3" s="81"/>
      <c r="AK3" s="81"/>
      <c r="AL3" s="81"/>
      <c r="AM3" s="81" t="s">
        <v>190</v>
      </c>
      <c r="AN3" s="81"/>
      <c r="AO3" s="81"/>
      <c r="AP3" s="81"/>
      <c r="AQ3" s="81"/>
      <c r="AR3" s="81"/>
      <c r="AS3" s="81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69</v>
      </c>
      <c r="S4" s="35" t="s">
        <v>63</v>
      </c>
      <c r="T4" s="35" t="s">
        <v>64</v>
      </c>
      <c r="U4" s="35" t="s">
        <v>65</v>
      </c>
      <c r="V4" s="35" t="s">
        <v>66</v>
      </c>
      <c r="W4" s="35" t="s">
        <v>67</v>
      </c>
      <c r="X4" s="35" t="s">
        <v>68</v>
      </c>
      <c r="Y4" s="35" t="s">
        <v>69</v>
      </c>
      <c r="Z4" s="35" t="s">
        <v>63</v>
      </c>
      <c r="AA4" s="35" t="s">
        <v>64</v>
      </c>
      <c r="AB4" s="35" t="s">
        <v>65</v>
      </c>
      <c r="AC4" s="35" t="s">
        <v>66</v>
      </c>
      <c r="AD4" s="35" t="s">
        <v>67</v>
      </c>
      <c r="AE4" s="35" t="s">
        <v>68</v>
      </c>
      <c r="AF4" s="35" t="s">
        <v>69</v>
      </c>
      <c r="AG4" s="35" t="s">
        <v>63</v>
      </c>
      <c r="AH4" s="35" t="s">
        <v>64</v>
      </c>
      <c r="AI4" s="35" t="s">
        <v>65</v>
      </c>
      <c r="AJ4" s="35" t="s">
        <v>66</v>
      </c>
      <c r="AK4" s="35" t="s">
        <v>67</v>
      </c>
      <c r="AL4" s="35" t="s">
        <v>68</v>
      </c>
      <c r="AM4" s="35" t="s">
        <v>69</v>
      </c>
      <c r="AN4" s="35" t="s">
        <v>63</v>
      </c>
      <c r="AO4" s="35" t="s">
        <v>64</v>
      </c>
      <c r="AP4" s="35" t="s">
        <v>65</v>
      </c>
      <c r="AQ4" s="35" t="s">
        <v>66</v>
      </c>
      <c r="AR4" s="35" t="s">
        <v>67</v>
      </c>
      <c r="AS4" s="35" t="s">
        <v>68</v>
      </c>
    </row>
    <row r="5" spans="1:46" s="44" customFormat="1" ht="93" x14ac:dyDescent="0.25">
      <c r="A5" s="36" t="s">
        <v>26</v>
      </c>
      <c r="B5" s="67" t="s">
        <v>60</v>
      </c>
      <c r="C5" s="37" t="s">
        <v>58</v>
      </c>
      <c r="D5" s="38" t="s">
        <v>62</v>
      </c>
      <c r="E5" s="39" t="s">
        <v>83</v>
      </c>
      <c r="F5" s="39" t="s">
        <v>84</v>
      </c>
      <c r="G5" s="39" t="s">
        <v>70</v>
      </c>
      <c r="H5" s="39" t="s">
        <v>166</v>
      </c>
      <c r="I5" s="39" t="s">
        <v>120</v>
      </c>
      <c r="J5" s="40" t="s">
        <v>95</v>
      </c>
      <c r="K5" s="39" t="s">
        <v>90</v>
      </c>
      <c r="L5" s="39" t="s">
        <v>91</v>
      </c>
      <c r="M5" s="41" t="s">
        <v>85</v>
      </c>
      <c r="N5" s="41" t="s">
        <v>86</v>
      </c>
      <c r="O5" s="41" t="s">
        <v>127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225</v>
      </c>
      <c r="B6" s="68" t="s">
        <v>140</v>
      </c>
      <c r="C6" s="46" t="s">
        <v>61</v>
      </c>
      <c r="D6" s="46" t="s">
        <v>242</v>
      </c>
      <c r="E6" s="47">
        <v>58</v>
      </c>
      <c r="F6" s="48"/>
      <c r="G6" s="46" t="s">
        <v>191</v>
      </c>
      <c r="H6" s="46" t="s">
        <v>188</v>
      </c>
      <c r="I6" s="75" t="s">
        <v>189</v>
      </c>
      <c r="J6" s="46"/>
      <c r="K6" s="49">
        <v>178</v>
      </c>
      <c r="L6" s="49" t="s">
        <v>97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226</v>
      </c>
      <c r="B7" s="68" t="s">
        <v>140</v>
      </c>
      <c r="C7" s="46" t="s">
        <v>61</v>
      </c>
      <c r="D7" s="46" t="s">
        <v>242</v>
      </c>
      <c r="E7" s="47">
        <v>58</v>
      </c>
      <c r="F7" s="48"/>
      <c r="G7" s="46" t="s">
        <v>192</v>
      </c>
      <c r="H7" s="46" t="s">
        <v>188</v>
      </c>
      <c r="I7" s="75" t="s">
        <v>189</v>
      </c>
      <c r="J7" s="46"/>
      <c r="K7" s="49">
        <v>10</v>
      </c>
      <c r="L7" s="49" t="s">
        <v>97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227</v>
      </c>
      <c r="B8" s="68" t="s">
        <v>140</v>
      </c>
      <c r="C8" s="46" t="s">
        <v>72</v>
      </c>
      <c r="D8" s="46" t="s">
        <v>243</v>
      </c>
      <c r="E8" s="47">
        <v>53</v>
      </c>
      <c r="F8" s="48"/>
      <c r="G8" s="46" t="s">
        <v>187</v>
      </c>
      <c r="H8" s="46" t="s">
        <v>92</v>
      </c>
      <c r="I8" s="75" t="s">
        <v>189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227</v>
      </c>
      <c r="B9" s="68" t="s">
        <v>140</v>
      </c>
      <c r="C9" s="46" t="s">
        <v>61</v>
      </c>
      <c r="D9" s="46" t="s">
        <v>243</v>
      </c>
      <c r="E9" s="47">
        <v>53</v>
      </c>
      <c r="F9" s="48"/>
      <c r="G9" s="46" t="s">
        <v>187</v>
      </c>
      <c r="H9" s="46" t="s">
        <v>188</v>
      </c>
      <c r="I9" s="75" t="s">
        <v>189</v>
      </c>
      <c r="J9" s="46"/>
      <c r="K9" s="49">
        <v>84</v>
      </c>
      <c r="L9" s="49" t="s">
        <v>97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237</v>
      </c>
      <c r="B10" s="68" t="s">
        <v>195</v>
      </c>
      <c r="C10" s="46" t="s">
        <v>61</v>
      </c>
      <c r="D10" s="46" t="s">
        <v>241</v>
      </c>
      <c r="E10" s="47" t="s">
        <v>196</v>
      </c>
      <c r="F10" s="48"/>
      <c r="G10" s="46" t="s">
        <v>198</v>
      </c>
      <c r="H10" s="46" t="s">
        <v>199</v>
      </c>
      <c r="I10" s="75" t="s">
        <v>197</v>
      </c>
      <c r="J10" s="46"/>
      <c r="K10" s="49">
        <v>84</v>
      </c>
      <c r="L10" s="49" t="s">
        <v>97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236</v>
      </c>
      <c r="B11" s="68" t="s">
        <v>195</v>
      </c>
      <c r="C11" s="46" t="s">
        <v>61</v>
      </c>
      <c r="D11" s="46" t="s">
        <v>241</v>
      </c>
      <c r="E11" s="47" t="s">
        <v>196</v>
      </c>
      <c r="F11" s="48"/>
      <c r="G11" s="46" t="s">
        <v>204</v>
      </c>
      <c r="H11" s="46" t="s">
        <v>199</v>
      </c>
      <c r="I11" s="75" t="s">
        <v>197</v>
      </c>
      <c r="J11" s="46"/>
      <c r="K11" s="49">
        <v>19</v>
      </c>
      <c r="L11" s="49" t="s">
        <v>205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238</v>
      </c>
      <c r="B12" s="68" t="s">
        <v>195</v>
      </c>
      <c r="C12" s="46" t="s">
        <v>61</v>
      </c>
      <c r="D12" s="46" t="s">
        <v>241</v>
      </c>
      <c r="E12" s="47" t="s">
        <v>196</v>
      </c>
      <c r="F12" s="48"/>
      <c r="G12" s="46" t="s">
        <v>200</v>
      </c>
      <c r="H12" s="46" t="s">
        <v>201</v>
      </c>
      <c r="I12" s="75" t="s">
        <v>203</v>
      </c>
      <c r="J12" s="46"/>
      <c r="K12" s="49">
        <v>112</v>
      </c>
      <c r="L12" s="49" t="s">
        <v>97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228</v>
      </c>
      <c r="B13" s="68" t="s">
        <v>206</v>
      </c>
      <c r="C13" s="46" t="s">
        <v>61</v>
      </c>
      <c r="D13" s="46" t="s">
        <v>239</v>
      </c>
      <c r="E13" s="47" t="s">
        <v>196</v>
      </c>
      <c r="F13" s="48"/>
      <c r="G13" s="46" t="s">
        <v>211</v>
      </c>
      <c r="H13" s="46" t="s">
        <v>207</v>
      </c>
      <c r="I13" s="75" t="s">
        <v>203</v>
      </c>
      <c r="J13" s="46"/>
      <c r="K13" s="49">
        <v>62</v>
      </c>
      <c r="L13" s="49" t="s">
        <v>92</v>
      </c>
      <c r="M13" s="50">
        <v>0.8</v>
      </c>
      <c r="N13" s="50">
        <v>0.2</v>
      </c>
      <c r="O13" s="55" t="s">
        <v>244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206</v>
      </c>
      <c r="C14" s="46" t="s">
        <v>61</v>
      </c>
      <c r="D14" s="46" t="s">
        <v>239</v>
      </c>
      <c r="E14" s="47" t="s">
        <v>196</v>
      </c>
      <c r="F14" s="48"/>
      <c r="G14" s="46" t="s">
        <v>212</v>
      </c>
      <c r="H14" s="46" t="s">
        <v>208</v>
      </c>
      <c r="I14" s="75" t="s">
        <v>203</v>
      </c>
      <c r="J14" s="46"/>
      <c r="K14" s="49">
        <v>62</v>
      </c>
      <c r="L14" s="49" t="s">
        <v>92</v>
      </c>
      <c r="M14" s="50">
        <v>0.8</v>
      </c>
      <c r="N14" s="50">
        <v>0.2</v>
      </c>
      <c r="O14" s="55" t="s">
        <v>244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230</v>
      </c>
      <c r="B15" s="68" t="s">
        <v>206</v>
      </c>
      <c r="C15" s="46" t="s">
        <v>61</v>
      </c>
      <c r="D15" s="46" t="s">
        <v>239</v>
      </c>
      <c r="E15" s="47" t="s">
        <v>196</v>
      </c>
      <c r="F15" s="48"/>
      <c r="G15" s="46" t="s">
        <v>213</v>
      </c>
      <c r="H15" s="46" t="s">
        <v>209</v>
      </c>
      <c r="I15" s="75" t="s">
        <v>203</v>
      </c>
      <c r="J15" s="46"/>
      <c r="K15" s="49">
        <v>62</v>
      </c>
      <c r="L15" s="49" t="s">
        <v>92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231</v>
      </c>
      <c r="B16" s="68" t="s">
        <v>206</v>
      </c>
      <c r="C16" s="46" t="s">
        <v>61</v>
      </c>
      <c r="D16" s="46" t="s">
        <v>239</v>
      </c>
      <c r="E16" s="47" t="s">
        <v>196</v>
      </c>
      <c r="F16" s="48"/>
      <c r="G16" s="46" t="s">
        <v>214</v>
      </c>
      <c r="H16" s="46" t="s">
        <v>210</v>
      </c>
      <c r="I16" s="75" t="s">
        <v>203</v>
      </c>
      <c r="J16" s="46"/>
      <c r="K16" s="49">
        <v>62</v>
      </c>
      <c r="L16" s="49" t="s">
        <v>92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233</v>
      </c>
      <c r="B17" s="68" t="s">
        <v>215</v>
      </c>
      <c r="C17" s="46" t="s">
        <v>61</v>
      </c>
      <c r="D17" s="46" t="s">
        <v>240</v>
      </c>
      <c r="E17" s="47" t="s">
        <v>196</v>
      </c>
      <c r="F17" s="48"/>
      <c r="G17" s="46" t="s">
        <v>216</v>
      </c>
      <c r="H17" s="46" t="s">
        <v>218</v>
      </c>
      <c r="I17" s="75" t="s">
        <v>203</v>
      </c>
      <c r="J17" s="46"/>
      <c r="K17" s="49">
        <v>20</v>
      </c>
      <c r="L17" s="49" t="s">
        <v>92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235</v>
      </c>
      <c r="B18" s="68" t="s">
        <v>215</v>
      </c>
      <c r="C18" s="46" t="s">
        <v>61</v>
      </c>
      <c r="D18" s="46" t="s">
        <v>240</v>
      </c>
      <c r="E18" s="47" t="s">
        <v>196</v>
      </c>
      <c r="F18" s="48"/>
      <c r="G18" s="46" t="s">
        <v>216</v>
      </c>
      <c r="H18" s="46" t="s">
        <v>223</v>
      </c>
      <c r="I18" s="75" t="s">
        <v>203</v>
      </c>
      <c r="J18" s="46"/>
      <c r="K18" s="49"/>
      <c r="L18" s="49" t="s">
        <v>92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234</v>
      </c>
      <c r="B19" s="68" t="s">
        <v>215</v>
      </c>
      <c r="C19" s="46" t="s">
        <v>61</v>
      </c>
      <c r="D19" s="46" t="s">
        <v>240</v>
      </c>
      <c r="E19" s="47" t="s">
        <v>196</v>
      </c>
      <c r="F19" s="48"/>
      <c r="G19" s="46" t="s">
        <v>216</v>
      </c>
      <c r="H19" s="46" t="s">
        <v>224</v>
      </c>
      <c r="I19" s="75" t="s">
        <v>203</v>
      </c>
      <c r="J19" s="46"/>
      <c r="K19" s="49"/>
      <c r="L19" s="49" t="s">
        <v>92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1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1" spans="2:5" ht="6.6" customHeight="1" thickBot="1" x14ac:dyDescent="0.3"/>
    <row r="2" spans="2:5" x14ac:dyDescent="0.25">
      <c r="B2" s="85" t="s">
        <v>55</v>
      </c>
      <c r="C2" s="86"/>
      <c r="D2" s="86"/>
      <c r="E2" s="87"/>
    </row>
    <row r="3" spans="2:5" ht="18.75" x14ac:dyDescent="0.3">
      <c r="B3" s="19">
        <v>0</v>
      </c>
      <c r="C3" s="15" t="s">
        <v>52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53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54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Planilha1</vt:lpstr>
      <vt:lpstr>Resumo</vt:lpstr>
      <vt:lpstr>'BD POWER BI HYDRO'!Area_de_impressao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ASA-05</dc:creator>
  <cp:lastModifiedBy>Athos Ribeiro</cp:lastModifiedBy>
  <cp:lastPrinted>2024-01-29T23:42:37Z</cp:lastPrinted>
  <dcterms:created xsi:type="dcterms:W3CDTF">2023-04-27T17:03:06Z</dcterms:created>
  <dcterms:modified xsi:type="dcterms:W3CDTF">2024-02-02T14:53:17Z</dcterms:modified>
</cp:coreProperties>
</file>