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" documentId="8_{621D892A-19C2-4A78-B0B7-72731299FF40}" xr6:coauthVersionLast="47" xr6:coauthVersionMax="47" xr10:uidLastSave="{0D4740E3-E09A-42D2-AA4F-85D0416BFC52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35" l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R656" i="35" l="1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R5" i="35"/>
  <c r="D5" i="35" l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8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9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60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61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2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3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4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5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6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7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8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9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70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71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2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3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4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5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6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7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8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9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80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81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2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3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4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5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6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7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8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9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90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91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2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3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4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5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6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7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8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9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400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401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2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3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4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5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6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7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8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9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10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11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2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3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4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5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6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7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8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9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20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21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2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3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4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5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6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7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8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9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30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31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2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3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4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5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6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7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8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9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40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41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2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3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4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5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6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7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8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9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50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51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2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3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4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5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6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7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8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9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60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61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2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3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4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5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6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7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8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9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70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71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2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3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4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5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6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7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8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9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80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81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2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3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4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5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6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7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8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9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90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91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2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3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4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5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6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7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8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9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500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501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2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3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4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5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6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7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8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9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10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11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2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3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4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5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6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7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8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9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20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21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2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3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4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5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6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7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8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9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30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31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2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3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4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5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6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7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8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9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40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41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2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3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4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5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6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7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8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9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50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51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2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3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4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5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6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7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8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9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60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61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2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3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4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5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6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7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8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9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70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71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2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3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4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5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6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7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8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9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80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81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2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3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4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5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6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7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8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9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90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91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2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3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4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5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6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7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8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9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600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601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2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3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4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5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6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7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8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9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10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11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2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3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4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5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6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7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8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9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20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21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2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3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4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5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6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7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8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9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30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31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2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3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4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5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6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7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8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9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40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41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2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3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4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5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6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7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8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9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50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51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2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3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4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<sst xmlns="http://schemas.openxmlformats.org/spreadsheetml/2006/main" count="6111" uniqueCount="1521">
  <si>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</si>
  <si>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</si>
  <si>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</si>
  <si>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</si>
  <si>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</si>
  <si>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</si>
  <si>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</si>
  <si>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</si>
  <si>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</si>
  <si>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</si>
  <si>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</si>
  <si>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</si>
  <si>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</si>
  <si>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</si>
  <si>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</si>
  <si>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</si>
  <si>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</si>
  <si>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</si>
  <si>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</si>
  <si>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</si>
  <si>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</si>
  <si>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</si>
  <si>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</si>
  <si>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</si>
  <si>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</si>
  <si>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</si>
  <si>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</si>
  <si>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</si>
  <si>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</si>
  <si>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</si>
  <si>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</si>
  <si>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</si>
  <si>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</si>
  <si>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</si>
  <si>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</si>
  <si>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</si>
  <si>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</si>
  <si>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</si>
  <si>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</si>
  <si>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</si>
  <si>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</si>
  <si>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</si>
  <si>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</si>
  <si>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</si>
  <si>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</si>
  <si>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</si>
  <si>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</si>
  <si>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</si>
  <si>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</si>
  <si>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</si>
  <si>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</si>
  <si>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</si>
  <si>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</si>
  <si>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</si>
  <si>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</si>
  <si>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</si>
  <si>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</si>
  <si>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</si>
  <si>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</si>
  <si>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</si>
  <si>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</si>
  <si>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</si>
  <si>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</si>
  <si>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</si>
  <si>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</si>
  <si>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</si>
  <si>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</si>
  <si>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</si>
  <si>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</si>
  <si>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</si>
  <si>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</si>
  <si>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</si>
  <si>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</si>
  <si>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</si>
  <si>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</si>
  <si>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</si>
  <si>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</si>
  <si>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</si>
  <si>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</si>
  <si>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</si>
  <si>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</si>
  <si>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</si>
  <si>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</si>
  <si>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</si>
  <si>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</si>
  <si>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</si>
  <si>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</si>
  <si>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</si>
  <si>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</si>
  <si>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</si>
  <si>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</si>
  <si>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</si>
  <si>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</si>
  <si>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</si>
  <si>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</si>
  <si>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</si>
  <si>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</si>
  <si>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</si>
  <si>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</si>
  <si>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</si>
  <si>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</si>
  <si>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</si>
  <si>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</si>
  <si>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</si>
  <si>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</si>
  <si>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</si>
  <si>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</si>
  <si>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</si>
  <si>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</si>
  <si>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</si>
  <si>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</si>
  <si>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</si>
  <si>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</si>
  <si>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</si>
  <si>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</si>
  <si>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</si>
  <si>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</si>
  <si>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</si>
  <si>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</si>
  <si>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</si>
  <si>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</si>
  <si>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</si>
  <si>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</si>
  <si>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</si>
  <si>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</si>
  <si>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</si>
  <si>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</si>
  <si>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</si>
  <si>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</si>
  <si>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</si>
  <si>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</si>
  <si>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</si>
  <si>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</si>
  <si>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</si>
  <si>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</si>
  <si>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</si>
  <si>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</si>
  <si>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</si>
  <si>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</si>
  <si>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</si>
  <si>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</si>
  <si>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</si>
  <si>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</si>
  <si>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</si>
  <si>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</si>
  <si>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</si>
  <si>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</si>
  <si>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</si>
  <si>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</si>
  <si>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</si>
  <si>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</si>
  <si>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</si>
  <si>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</si>
  <si>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</si>
  <si>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</si>
  <si>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</si>
  <si>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</si>
  <si>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</si>
  <si>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</si>
  <si>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</si>
  <si>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</si>
  <si>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</si>
  <si>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</si>
  <si>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</si>
  <si>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</si>
  <si>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</si>
  <si>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</si>
  <si>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</si>
  <si>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</si>
  <si>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</si>
  <si>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</si>
  <si>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</si>
  <si>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</si>
  <si>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</si>
  <si>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</si>
  <si>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</si>
  <si>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</si>
  <si>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</si>
  <si>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</si>
  <si>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</si>
  <si>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</si>
  <si>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</si>
  <si>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</si>
  <si>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</si>
  <si>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</si>
  <si>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</si>
  <si>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</si>
  <si>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</si>
  <si>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</si>
  <si>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</si>
  <si>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</si>
  <si>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</si>
  <si>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</si>
  <si>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</si>
  <si>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</si>
  <si>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</si>
  <si>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</si>
  <si>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</si>
  <si>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</si>
  <si>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</si>
  <si>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</si>
  <si>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</si>
  <si>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</si>
  <si>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</si>
  <si>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</si>
  <si>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</si>
  <si>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</si>
  <si>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</si>
  <si>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</si>
  <si>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</si>
  <si>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</si>
  <si>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</si>
  <si>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</si>
  <si>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</si>
  <si>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</si>
  <si>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</si>
  <si>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</si>
  <si>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</si>
  <si>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</si>
  <si>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</si>
  <si>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</si>
  <si>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</si>
  <si>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</si>
  <si>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</si>
  <si>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</si>
  <si>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</si>
  <si>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</si>
  <si>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</si>
  <si>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</si>
  <si>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</si>
  <si>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</si>
  <si>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</si>
  <si>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</si>
  <si>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</si>
  <si>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</si>
  <si>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</si>
  <si>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</si>
  <si>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</si>
  <si>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</si>
  <si>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</si>
  <si>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</si>
  <si>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</si>
  <si>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</si>
  <si>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</si>
  <si>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</si>
  <si>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</si>
  <si>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</si>
  <si>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</si>
  <si>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</si>
  <si>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</si>
  <si>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</si>
  <si>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</si>
  <si>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</si>
  <si>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</si>
  <si>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</si>
  <si>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</si>
  <si>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</si>
  <si>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</si>
  <si>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</si>
  <si>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</si>
  <si>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</si>
  <si>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</si>
  <si>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</si>
  <si>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</si>
  <si>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</si>
  <si>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</si>
  <si>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</si>
  <si>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</si>
  <si>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</si>
  <si>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</si>
  <si>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</si>
  <si>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</si>
  <si>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</si>
  <si>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</si>
  <si>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</si>
  <si>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</si>
  <si>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</si>
  <si>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</si>
  <si>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</si>
  <si>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</si>
  <si>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</si>
  <si>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</si>
  <si>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</si>
  <si>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</si>
  <si>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</si>
  <si>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</si>
  <si>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</si>
  <si>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</si>
  <si>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</si>
  <si>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</si>
  <si>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</si>
  <si>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</si>
  <si>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</si>
  <si>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</si>
  <si>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</si>
  <si>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</si>
  <si>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</si>
  <si>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</si>
  <si>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</si>
  <si>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</si>
  <si>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</si>
  <si>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</si>
  <si>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</si>
  <si>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</si>
  <si>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</si>
  <si>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</si>
  <si>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</si>
  <si>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</si>
  <si>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</si>
  <si>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</si>
  <si>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</si>
  <si>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</si>
  <si>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</si>
  <si>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</si>
  <si>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</si>
  <si>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</si>
  <si>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</si>
  <si>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</si>
  <si>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</si>
  <si>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</si>
  <si>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</si>
  <si>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</si>
  <si>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</si>
  <si>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</si>
  <si>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</si>
  <si>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</si>
  <si>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</si>
  <si>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</si>
  <si>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</si>
  <si>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</si>
  <si>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</si>
  <si>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</si>
  <si>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</si>
  <si>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</si>
  <si>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</si>
  <si>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</si>
  <si>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</si>
  <si>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</si>
  <si>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</si>
  <si>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</si>
  <si>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</si>
  <si>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</si>
  <si>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</si>
  <si>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</si>
  <si>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</si>
  <si>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</si>
  <si>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</si>
  <si>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</si>
  <si>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</si>
  <si>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</si>
  <si>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</si>
  <si>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</si>
  <si>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</si>
  <si>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</si>
  <si>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</si>
  <si>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</si>
  <si>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</si>
  <si>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</si>
  <si>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</si>
  <si>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</si>
  <si>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</si>
  <si>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</si>
  <si>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</si>
  <si>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</si>
  <si>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</si>
  <si>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</si>
  <si>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</si>
  <si>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</si>
  <si>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</si>
  <si>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</si>
  <si>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</si>
  <si>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</si>
  <si>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</si>
  <si>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</si>
  <si>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</si>
  <si>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</si>
  <si>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</si>
  <si>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</si>
  <si>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</si>
  <si>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</si>
  <si>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</si>
  <si>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</si>
  <si>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</si>
  <si>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</si>
  <si>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</si>
  <si>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</si>
  <si>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</si>
  <si>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</si>
  <si>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</si>
  <si>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</si>
  <si>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</si>
  <si>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</si>
  <si>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</si>
  <si>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</si>
  <si>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</si>
  <si>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</si>
  <si>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</si>
  <si>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</si>
  <si>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</si>
  <si>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</si>
  <si>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</si>
  <si>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</si>
  <si>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</si>
  <si>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</si>
  <si>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</si>
  <si>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</si>
  <si>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</si>
  <si>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</si>
  <si>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</si>
  <si>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</si>
  <si>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</si>
  <si>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</si>
  <si>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</si>
  <si>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</si>
  <si>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</si>
  <si>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</si>
  <si>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</si>
  <si>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</si>
  <si>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</si>
  <si>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</si>
  <si>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</si>
  <si>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</si>
  <si>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</si>
  <si>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</si>
  <si>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</si>
  <si>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</si>
  <si>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</si>
  <si>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</si>
  <si>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</si>
  <si>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</si>
  <si>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</si>
  <si>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</si>
  <si>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</si>
  <si>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</si>
  <si>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</si>
  <si>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</si>
  <si>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</si>
  <si>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</si>
  <si>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</si>
  <si>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</si>
  <si>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</si>
  <si>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</si>
  <si>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</si>
  <si>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</si>
  <si>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</si>
  <si>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</si>
  <si>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1.2.3.3.2</t>
  </si>
  <si>
    <t>1.2.3.3.3</t>
  </si>
  <si>
    <t>1.2.3.3.4</t>
  </si>
  <si>
    <t>1.2.3.3.5</t>
  </si>
  <si>
    <t>1.2.3.4</t>
  </si>
  <si>
    <t>1.2.3.4.1</t>
  </si>
  <si>
    <t>1.2.3.4.2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</si>
  <si>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</si>
  <si>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</si>
  <si>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</si>
  <si>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</si>
  <si>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</si>
  <si>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</si>
  <si>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</si>
  <si>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</si>
  <si>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</si>
  <si>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</si>
  <si>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</si>
  <si>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</si>
  <si>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</si>
  <si>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</si>
  <si>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</si>
  <si>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</si>
  <si>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</si>
  <si>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</si>
  <si>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</si>
  <si>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</si>
  <si>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</si>
  <si>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</si>
  <si>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</si>
  <si>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</si>
  <si>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</si>
  <si>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</si>
  <si>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</si>
  <si>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</si>
  <si>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</si>
  <si>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</si>
  <si>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</si>
  <si>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</si>
  <si>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</si>
  <si>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</si>
  <si>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</si>
  <si>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>MONTAGEM DAS CALDEIRAS D &amp; E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</si>
  <si>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</si>
  <si>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</si>
  <si>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</si>
  <si>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</si>
  <si>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</si>
  <si>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</si>
  <si>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</si>
  <si>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</si>
  <si>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</si>
  <si>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</si>
  <si>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</si>
  <si>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</si>
  <si>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</si>
  <si>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</si>
  <si>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</si>
  <si>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</si>
  <si>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</si>
  <si>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</si>
  <si>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</si>
  <si>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</si>
  <si>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</si>
  <si>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</si>
  <si>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</si>
  <si>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</si>
  <si>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</si>
  <si>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</si>
  <si>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</si>
  <si>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</si>
  <si>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</si>
  <si>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</si>
  <si>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</si>
  <si>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</si>
  <si>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</si>
  <si>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</si>
  <si>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</si>
  <si>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</si>
  <si>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</si>
  <si>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</si>
  <si>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</si>
  <si>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</si>
  <si>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</si>
  <si>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</si>
  <si>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</si>
  <si>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</si>
  <si>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</si>
  <si>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</si>
  <si>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</si>
  <si>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</si>
  <si>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</si>
  <si>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</si>
  <si>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</si>
  <si>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</si>
  <si>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</si>
  <si>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</si>
  <si>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</si>
  <si>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</si>
  <si>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</si>
  <si>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</si>
  <si>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</si>
  <si>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</si>
  <si>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</si>
  <si>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</si>
  <si>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</si>
  <si>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</si>
  <si>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</si>
  <si>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</si>
  <si>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</si>
  <si>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</si>
  <si>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</si>
  <si>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</si>
  <si>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</si>
  <si>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</si>
  <si>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</si>
  <si>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</si>
  <si>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</si>
  <si>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</si>
  <si>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</si>
  <si>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</si>
  <si>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</si>
  <si>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</si>
  <si>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</si>
  <si>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</si>
  <si>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</si>
  <si>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</si>
  <si>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</si>
  <si>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</si>
  <si>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</si>
  <si>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</si>
  <si>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</si>
  <si>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</si>
  <si>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</si>
  <si>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</si>
  <si>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</si>
  <si>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</si>
  <si>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</si>
  <si>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</si>
  <si>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</si>
  <si>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</si>
  <si>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</si>
  <si>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</si>
  <si>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</si>
  <si>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</si>
  <si>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</si>
  <si>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</si>
  <si>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</si>
  <si>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</si>
  <si>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</si>
  <si>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</si>
  <si>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</si>
  <si>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</si>
  <si>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</si>
  <si>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</si>
  <si>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</si>
  <si>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</si>
  <si>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</si>
  <si>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</si>
  <si>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</si>
  <si>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</si>
  <si>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</si>
  <si>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</si>
  <si>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</si>
  <si>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</si>
  <si>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</si>
  <si>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</si>
  <si>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</si>
  <si>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</si>
  <si>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</si>
  <si>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</si>
  <si>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</si>
  <si>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</si>
  <si>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</si>
  <si>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</si>
  <si>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</si>
  <si>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</si>
  <si>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</si>
  <si>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</si>
  <si>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</si>
  <si>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</si>
  <si>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</si>
  <si>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</si>
  <si>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</si>
  <si>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</si>
  <si>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</si>
  <si>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</si>
  <si>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</si>
  <si>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</si>
  <si>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</si>
  <si>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</si>
  <si>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</si>
  <si>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</si>
  <si>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</si>
  <si>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</si>
  <si>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</si>
  <si>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</si>
  <si>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</si>
  <si>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</si>
  <si>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</si>
  <si>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</si>
  <si>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</si>
  <si>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</si>
  <si>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</si>
  <si>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</si>
  <si>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</si>
  <si>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</si>
  <si>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</si>
  <si>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</si>
  <si>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</si>
  <si>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</si>
  <si>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</si>
  <si>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</si>
  <si>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</si>
  <si>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</si>
  <si>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</si>
  <si>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</si>
  <si>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</si>
  <si>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</si>
  <si>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</si>
  <si>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</si>
  <si>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</si>
  <si>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</si>
  <si>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</si>
  <si>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</si>
  <si>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</si>
  <si>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</si>
  <si>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</si>
  <si>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</si>
  <si>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</si>
  <si>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</si>
  <si>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</si>
  <si>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</si>
  <si>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</si>
  <si>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</si>
  <si>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</si>
  <si>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</si>
  <si>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</si>
  <si>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</si>
  <si>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</si>
  <si>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</si>
  <si>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</si>
  <si>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</si>
  <si>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</si>
  <si>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</si>
  <si>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</si>
  <si>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</si>
  <si>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</si>
  <si>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</si>
  <si>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</si>
  <si>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</si>
  <si>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</si>
  <si>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</si>
  <si>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</si>
  <si>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</si>
  <si>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</si>
  <si>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</si>
  <si>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</si>
  <si>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</si>
  <si>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SEM27</t>
  </si>
  <si>
    <t>SEM28</t>
  </si>
  <si>
    <t>Plataforma El. 3000</t>
  </si>
  <si>
    <t>vb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</si>
  <si>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</si>
  <si>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</si>
  <si>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</si>
  <si>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</si>
  <si>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</si>
  <si>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</si>
  <si>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</si>
  <si>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</si>
  <si>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</si>
  <si>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</si>
  <si>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</si>
  <si>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</si>
  <si>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</si>
  <si>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</si>
  <si>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</si>
  <si>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</si>
  <si>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</si>
  <si>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</si>
  <si>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</si>
  <si>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</si>
  <si>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</si>
  <si>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</si>
  <si>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</si>
  <si>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</si>
  <si>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</si>
  <si>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</si>
  <si>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</si>
  <si>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</si>
  <si>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</si>
  <si>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</si>
  <si>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</si>
  <si>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</si>
  <si>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</si>
  <si>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</si>
  <si>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</si>
  <si>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</si>
  <si>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</si>
  <si>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</si>
  <si>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</si>
  <si>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</si>
  <si>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</si>
  <si>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</si>
  <si>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</si>
  <si>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</si>
  <si>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</si>
  <si>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</si>
  <si>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</si>
  <si>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</si>
  <si>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</si>
  <si>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</si>
  <si>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</si>
  <si>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</si>
  <si>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</si>
  <si>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</si>
  <si>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</si>
  <si>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</si>
  <si>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</si>
  <si>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</si>
  <si>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</si>
  <si>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</si>
  <si>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</si>
  <si>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</si>
  <si>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</si>
  <si>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</si>
  <si>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</si>
  <si>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</si>
  <si>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</si>
  <si>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</si>
  <si>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</si>
  <si>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</si>
  <si>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</si>
  <si>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</si>
  <si>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</si>
  <si>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</si>
  <si>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</si>
  <si>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</si>
  <si>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</si>
  <si>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</si>
  <si>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</si>
  <si>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</si>
  <si>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</si>
  <si>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</si>
  <si>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</si>
  <si>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</si>
  <si>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</si>
  <si>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</si>
  <si>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</si>
  <si>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</si>
  <si>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</si>
  <si>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</si>
  <si>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</si>
  <si>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</si>
  <si>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</si>
  <si>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</si>
  <si>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</si>
  <si>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</si>
  <si>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</si>
  <si>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</si>
  <si>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</si>
  <si>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</si>
  <si>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</si>
  <si>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</si>
  <si>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</si>
  <si>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</si>
  <si>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</si>
  <si>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</si>
  <si>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</si>
  <si>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</si>
  <si>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</si>
  <si>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</si>
  <si>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</si>
  <si>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</si>
  <si>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</si>
  <si>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</si>
  <si>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</si>
  <si>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</si>
  <si>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</si>
  <si>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</si>
  <si>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</si>
  <si>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</si>
  <si>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</si>
  <si>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</si>
  <si>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</si>
  <si>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</si>
  <si>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</si>
  <si>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</si>
  <si>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</si>
  <si>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</si>
  <si>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</si>
  <si>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</si>
  <si>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</si>
  <si>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</si>
  <si>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</si>
  <si>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</si>
  <si>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</si>
  <si>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</si>
  <si>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</si>
  <si>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</si>
  <si>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</si>
  <si>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andaime - Sistema de água de aliementação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</si>
  <si>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</si>
  <si>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</si>
  <si>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</si>
  <si>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</si>
  <si>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</si>
  <si>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</si>
  <si>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</si>
  <si>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</si>
  <si>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</si>
  <si>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</si>
  <si>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</si>
  <si>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</si>
  <si>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</si>
  <si>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</si>
  <si>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</si>
  <si>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</si>
  <si>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</si>
  <si>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</si>
  <si>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</si>
  <si>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</si>
  <si>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</si>
  <si>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Teste hidrostático do sistema de Vapor da Caldeira D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</si>
  <si>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</si>
  <si>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</si>
  <si>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</si>
  <si>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Teste hidrostático do sistema de resfriamento da Caldeira D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</si>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</sst>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8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506953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6"/>
  <sheetViews>
    <sheetView showGridLines="0" tabSelected="1" view="pageBreakPreview" topLeftCell="F1" zoomScale="50" zoomScaleNormal="10" zoomScaleSheetLayoutView="50" workbookViewId="0">
      <selection activeCell="E204" sqref="A204:XFD204"/>
    </sheetView>
  </sheetViews>
  <sheetFormatPr defaultRowHeight="18" outlineLevelCol="1" x14ac:dyDescent="0.3"/>
  <cols>
    <col min="1" max="1" width="13.44140625" style="87" customWidth="1"/>
    <col min="2" max="2" width="16.2187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3.5546875" style="87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20.5546875" style="87" hidden="1" customWidth="1" outlineLevel="1"/>
    <col min="14" max="14" width="19.5546875" style="87" hidden="1" customWidth="1" outlineLevel="1"/>
    <col min="15" max="16" width="17.6640625" style="87" hidden="1" customWidth="1" outlineLevel="1"/>
    <col min="17" max="17" width="12.21875" style="87" hidden="1" customWidth="1" outlineLevel="1"/>
    <col min="18" max="18" width="23.21875" style="87" hidden="1" customWidth="1" outlineLevel="1"/>
    <col min="19" max="21" width="23.21875" style="125" hidden="1" customWidth="1" outlineLevel="1"/>
    <col min="22" max="22" width="16.21875" style="87" bestFit="1" customWidth="1" collapsed="1"/>
    <col min="23" max="27" width="16.21875" style="133" bestFit="1" customWidth="1"/>
    <col min="28" max="28" width="16.21875" style="87" bestFit="1" customWidth="1"/>
    <col min="29" max="29" width="17.77734375" style="87" customWidth="1"/>
    <col min="30" max="32" width="17.77734375" style="133" customWidth="1"/>
    <col min="33" max="33" width="18.33203125" style="133" customWidth="1"/>
    <col min="34" max="34" width="17.7773437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1" t="s">
        <v>682</v>
      </c>
      <c r="D1" s="152"/>
      <c r="E1" s="152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3"/>
      <c r="T1" s="153"/>
      <c r="U1" s="153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4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48" t="s">
        <v>705</v>
      </c>
      <c r="W2" s="149"/>
      <c r="X2" s="149"/>
      <c r="Y2" s="149"/>
      <c r="Z2" s="149"/>
      <c r="AA2" s="149"/>
      <c r="AB2" s="150"/>
      <c r="AC2" s="148" t="s">
        <v>706</v>
      </c>
      <c r="AD2" s="149"/>
      <c r="AE2" s="149"/>
      <c r="AF2" s="149"/>
      <c r="AG2" s="149"/>
      <c r="AH2" s="149"/>
      <c r="AI2" s="150"/>
      <c r="AJ2" s="148" t="s">
        <v>706</v>
      </c>
      <c r="AK2" s="149"/>
      <c r="AL2" s="149"/>
      <c r="AM2" s="149"/>
      <c r="AN2" s="149"/>
      <c r="AO2" s="149"/>
      <c r="AP2" s="150"/>
      <c r="AQ2" s="148" t="s">
        <v>706</v>
      </c>
      <c r="AR2" s="149"/>
      <c r="AS2" s="149"/>
      <c r="AT2" s="149"/>
      <c r="AU2" s="149"/>
      <c r="AV2" s="149"/>
      <c r="AW2" s="150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670</v>
      </c>
      <c r="B4" s="94" t="s">
        <v>167</v>
      </c>
      <c r="C4" s="94" t="s">
        <v>0</v>
      </c>
      <c r="D4" s="119" t="s">
        <v>672</v>
      </c>
      <c r="E4" s="116" t="s">
        <v>674</v>
      </c>
      <c r="F4" s="95" t="s">
        <v>671</v>
      </c>
      <c r="G4" s="95" t="s">
        <v>675</v>
      </c>
      <c r="H4" s="96" t="s">
        <v>676</v>
      </c>
      <c r="I4" s="96" t="s">
        <v>71</v>
      </c>
      <c r="J4" s="96" t="s">
        <v>72</v>
      </c>
      <c r="K4" s="96" t="s">
        <v>681</v>
      </c>
      <c r="L4" s="96" t="s">
        <v>677</v>
      </c>
      <c r="M4" s="97" t="s">
        <v>678</v>
      </c>
      <c r="N4" s="96" t="s">
        <v>673</v>
      </c>
      <c r="O4" s="96" t="s">
        <v>679</v>
      </c>
      <c r="P4" s="96" t="s">
        <v>1517</v>
      </c>
      <c r="Q4" s="97" t="s">
        <v>1519</v>
      </c>
      <c r="R4" s="98" t="s">
        <v>680</v>
      </c>
      <c r="S4" s="123" t="s">
        <v>1518</v>
      </c>
      <c r="T4" s="123" t="s">
        <v>1515</v>
      </c>
      <c r="U4" s="123" t="s">
        <v>1516</v>
      </c>
      <c r="V4" s="99">
        <v>45503</v>
      </c>
      <c r="W4" s="99">
        <v>45474</v>
      </c>
      <c r="X4" s="99">
        <f>W4+1</f>
        <v>45475</v>
      </c>
      <c r="Y4" s="99">
        <f t="shared" ref="Y4:AI4" si="0">X4+1</f>
        <v>45476</v>
      </c>
      <c r="Z4" s="99">
        <f t="shared" si="0"/>
        <v>45477</v>
      </c>
      <c r="AA4" s="99">
        <f t="shared" si="0"/>
        <v>45478</v>
      </c>
      <c r="AB4" s="99">
        <f t="shared" si="0"/>
        <v>45479</v>
      </c>
      <c r="AC4" s="99">
        <f t="shared" si="0"/>
        <v>45480</v>
      </c>
      <c r="AD4" s="99">
        <f t="shared" si="0"/>
        <v>45481</v>
      </c>
      <c r="AE4" s="99">
        <f t="shared" si="0"/>
        <v>45482</v>
      </c>
      <c r="AF4" s="99">
        <f t="shared" si="0"/>
        <v>45483</v>
      </c>
      <c r="AG4" s="99">
        <f t="shared" si="0"/>
        <v>45484</v>
      </c>
      <c r="AH4" s="99">
        <f t="shared" si="0"/>
        <v>45485</v>
      </c>
      <c r="AI4" s="99">
        <f t="shared" si="0"/>
        <v>45486</v>
      </c>
      <c r="AJ4" s="99">
        <f t="shared" ref="AJ4" si="1">AI4+1</f>
        <v>45487</v>
      </c>
      <c r="AK4" s="99">
        <f t="shared" ref="AK4" si="2">AJ4+1</f>
        <v>45488</v>
      </c>
      <c r="AL4" s="99">
        <f t="shared" ref="AL4" si="3">AK4+1</f>
        <v>45489</v>
      </c>
      <c r="AM4" s="99">
        <f t="shared" ref="AM4" si="4">AL4+1</f>
        <v>45490</v>
      </c>
      <c r="AN4" s="99">
        <f t="shared" ref="AN4" si="5">AM4+1</f>
        <v>45491</v>
      </c>
      <c r="AO4" s="99">
        <f t="shared" ref="AO4" si="6">AN4+1</f>
        <v>45492</v>
      </c>
      <c r="AP4" s="99">
        <f t="shared" ref="AP4" si="7">AO4+1</f>
        <v>45493</v>
      </c>
      <c r="AQ4" s="99">
        <f t="shared" ref="AQ4" si="8">AP4+1</f>
        <v>45494</v>
      </c>
      <c r="AR4" s="99">
        <f t="shared" ref="AR4" si="9">AQ4+1</f>
        <v>45495</v>
      </c>
      <c r="AS4" s="99">
        <f t="shared" ref="AS4" si="10">AR4+1</f>
        <v>45496</v>
      </c>
      <c r="AT4" s="99">
        <f t="shared" ref="AT4" si="11">AS4+1</f>
        <v>45497</v>
      </c>
      <c r="AU4" s="99">
        <f t="shared" ref="AU4" si="12">AT4+1</f>
        <v>45498</v>
      </c>
      <c r="AV4" s="99">
        <f t="shared" ref="AV4" si="13">AU4+1</f>
        <v>45499</v>
      </c>
      <c r="AW4" s="99">
        <f t="shared" ref="AW4" si="14">AV4+1</f>
        <v>45500</v>
      </c>
    </row>
    <row r="5" spans="1:49" s="111" customFormat="1" ht="19.8" hidden="1" customHeight="1" x14ac:dyDescent="0.3">
      <c r="A5" s="113">
        <v>0</v>
      </c>
      <c r="B5" s="113">
        <v>4600011605</v>
      </c>
      <c r="C5" s="101">
        <v>1</v>
      </c>
      <c r="D5" s="112" t="str">
        <f>IF(E5="","",CONCATENATE(TRIM(E5)," - ",TRIM(I5)))</f>
        <v/>
      </c>
      <c r="E5" s="102"/>
      <c r="F5" s="103"/>
      <c r="G5" s="103"/>
      <c r="H5" s="100"/>
      <c r="I5" s="103" t="s">
        <v>488</v>
      </c>
      <c r="J5" s="103"/>
      <c r="K5" s="103"/>
      <c r="L5" s="103"/>
      <c r="M5" s="103"/>
      <c r="N5" s="106"/>
      <c r="O5" s="104">
        <v>0</v>
      </c>
      <c r="P5" s="104">
        <v>0</v>
      </c>
      <c r="Q5" s="104"/>
      <c r="R5" s="105" t="e">
        <f>IF(O5="","",P5/O5)</f>
        <v>#DIV/0!</v>
      </c>
      <c r="S5" s="124">
        <v>0</v>
      </c>
      <c r="T5" s="124">
        <v>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8" hidden="1" customHeight="1" x14ac:dyDescent="0.3">
      <c r="A6" s="113">
        <v>0</v>
      </c>
      <c r="B6" s="113">
        <v>4600011605</v>
      </c>
      <c r="C6" s="101" t="s">
        <v>411</v>
      </c>
      <c r="D6" s="112" t="str">
        <f t="shared" ref="D6:D69" si="15">IF(E6="","",CONCATENATE(TRIM(E6)," - ",TRIM(I6)))</f>
        <v/>
      </c>
      <c r="E6" s="102"/>
      <c r="F6" s="103"/>
      <c r="G6" s="103"/>
      <c r="I6" s="103" t="s">
        <v>709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ref="R6:R69" si="16">IF(O6="","",P6/O6)</f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8" hidden="1" customHeight="1" x14ac:dyDescent="0.3">
      <c r="A7" s="113">
        <v>0</v>
      </c>
      <c r="B7" s="113">
        <v>4600011605</v>
      </c>
      <c r="C7" s="101" t="s">
        <v>412</v>
      </c>
      <c r="D7" s="112" t="str">
        <f t="shared" si="15"/>
        <v/>
      </c>
      <c r="E7" s="102"/>
      <c r="F7" s="103"/>
      <c r="G7" s="103"/>
      <c r="H7" s="100"/>
      <c r="I7" s="103" t="s">
        <v>489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6"/>
        <v>#DIV/0!</v>
      </c>
      <c r="S7" s="124">
        <v>0</v>
      </c>
      <c r="T7" s="124">
        <v>100</v>
      </c>
      <c r="U7" s="124">
        <v>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8" hidden="1" customHeight="1" x14ac:dyDescent="0.3">
      <c r="A8" s="113">
        <v>0</v>
      </c>
      <c r="B8" s="113">
        <v>4600011605</v>
      </c>
      <c r="C8" s="101" t="s">
        <v>413</v>
      </c>
      <c r="D8" s="112" t="str">
        <f t="shared" si="15"/>
        <v/>
      </c>
      <c r="E8" s="102"/>
      <c r="F8" s="103"/>
      <c r="G8" s="103"/>
      <c r="H8" s="100"/>
      <c r="I8" s="103" t="s">
        <v>490</v>
      </c>
      <c r="J8" s="103"/>
      <c r="K8" s="103"/>
      <c r="L8" s="103"/>
      <c r="M8" s="103"/>
      <c r="N8" s="106"/>
      <c r="O8" s="104">
        <v>0</v>
      </c>
      <c r="P8" s="104">
        <v>100</v>
      </c>
      <c r="Q8" s="104"/>
      <c r="R8" s="105" t="e">
        <f t="shared" si="16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8" hidden="1" customHeight="1" x14ac:dyDescent="0.3">
      <c r="A9" s="113">
        <v>0</v>
      </c>
      <c r="B9" s="113">
        <v>4600011605</v>
      </c>
      <c r="C9" s="101" t="s">
        <v>414</v>
      </c>
      <c r="D9" s="112" t="str">
        <f t="shared" si="15"/>
        <v/>
      </c>
      <c r="E9" s="102"/>
      <c r="F9" s="103"/>
      <c r="G9" s="103"/>
      <c r="H9" s="100"/>
      <c r="I9" s="103" t="s">
        <v>491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708</v>
      </c>
      <c r="R9" s="105" t="e">
        <f t="shared" si="16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8" hidden="1" customHeight="1" x14ac:dyDescent="0.3">
      <c r="A10" s="113">
        <v>0</v>
      </c>
      <c r="B10" s="113">
        <v>4600011605</v>
      </c>
      <c r="C10" s="101" t="s">
        <v>415</v>
      </c>
      <c r="D10" s="112" t="str">
        <f t="shared" si="15"/>
        <v/>
      </c>
      <c r="E10" s="102"/>
      <c r="F10" s="103"/>
      <c r="G10" s="103"/>
      <c r="H10" s="100"/>
      <c r="I10" s="103" t="s">
        <v>492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708</v>
      </c>
      <c r="R10" s="105" t="e">
        <f t="shared" si="16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8" hidden="1" customHeight="1" x14ac:dyDescent="0.3">
      <c r="A11" s="113">
        <v>0</v>
      </c>
      <c r="B11" s="113">
        <v>4600011605</v>
      </c>
      <c r="C11" s="101" t="s">
        <v>416</v>
      </c>
      <c r="D11" s="112" t="str">
        <f t="shared" si="15"/>
        <v/>
      </c>
      <c r="E11" s="102"/>
      <c r="F11" s="103"/>
      <c r="G11" s="103"/>
      <c r="H11" s="100"/>
      <c r="I11" s="103" t="s">
        <v>493</v>
      </c>
      <c r="J11" s="103"/>
      <c r="K11" s="103"/>
      <c r="L11" s="103"/>
      <c r="M11" s="103"/>
      <c r="N11" s="106"/>
      <c r="O11" s="104">
        <v>0</v>
      </c>
      <c r="P11" s="104">
        <v>100</v>
      </c>
      <c r="Q11" s="104" t="s">
        <v>708</v>
      </c>
      <c r="R11" s="105" t="e">
        <f t="shared" si="16"/>
        <v>#DIV/0!</v>
      </c>
      <c r="S11" s="124">
        <v>0</v>
      </c>
      <c r="T11" s="124">
        <v>100</v>
      </c>
      <c r="U11" s="124">
        <v>0</v>
      </c>
      <c r="V11" s="129"/>
      <c r="W11" s="129">
        <v>1</v>
      </c>
      <c r="X11" s="107"/>
      <c r="Y11" s="107"/>
      <c r="Z11" s="107"/>
      <c r="AA11" s="107"/>
      <c r="AB11" s="107"/>
      <c r="AC11" s="107"/>
      <c r="AD11" s="107">
        <v>4600011662</v>
      </c>
      <c r="AE11" s="107"/>
      <c r="AF11" s="129">
        <v>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8" hidden="1" customHeight="1" x14ac:dyDescent="0.3">
      <c r="A12" s="113">
        <v>0</v>
      </c>
      <c r="B12" s="113">
        <v>4600011605</v>
      </c>
      <c r="C12" s="101" t="s">
        <v>417</v>
      </c>
      <c r="D12" s="112" t="str">
        <f t="shared" si="15"/>
        <v/>
      </c>
      <c r="E12" s="102"/>
      <c r="F12" s="103"/>
      <c r="G12" s="103"/>
      <c r="H12" s="100"/>
      <c r="I12" s="103" t="s">
        <v>710</v>
      </c>
      <c r="J12" s="103"/>
      <c r="K12" s="103"/>
      <c r="L12" s="103"/>
      <c r="M12" s="103"/>
      <c r="N12" s="106"/>
      <c r="O12" s="104">
        <v>0</v>
      </c>
      <c r="P12" s="104">
        <v>0</v>
      </c>
      <c r="Q12" s="104"/>
      <c r="R12" s="105" t="e">
        <f t="shared" si="16"/>
        <v>#DIV/0!</v>
      </c>
      <c r="S12" s="124">
        <v>0</v>
      </c>
      <c r="T12" s="124">
        <v>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8" hidden="1" customHeight="1" x14ac:dyDescent="0.3">
      <c r="A13" s="113">
        <v>0</v>
      </c>
      <c r="B13" s="113">
        <v>4600011605</v>
      </c>
      <c r="C13" s="101" t="s">
        <v>418</v>
      </c>
      <c r="D13" s="112" t="str">
        <f t="shared" si="15"/>
        <v/>
      </c>
      <c r="E13" s="102"/>
      <c r="F13" s="103"/>
      <c r="G13" s="103"/>
      <c r="H13" s="100"/>
      <c r="I13" s="103" t="s">
        <v>494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6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8" hidden="1" customHeight="1" x14ac:dyDescent="0.3">
      <c r="A14" s="113">
        <v>0</v>
      </c>
      <c r="B14" s="113">
        <v>4600011605</v>
      </c>
      <c r="C14" s="101" t="s">
        <v>419</v>
      </c>
      <c r="D14" s="112" t="str">
        <f t="shared" si="15"/>
        <v/>
      </c>
      <c r="E14" s="102"/>
      <c r="F14" s="103"/>
      <c r="G14" s="103"/>
      <c r="H14" s="100"/>
      <c r="I14" s="103" t="s">
        <v>495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/>
      <c r="R14" s="105" t="e">
        <f t="shared" si="16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8" hidden="1" customHeight="1" x14ac:dyDescent="0.3">
      <c r="A15" s="113">
        <v>0</v>
      </c>
      <c r="B15" s="113">
        <v>4600011605</v>
      </c>
      <c r="C15" s="101" t="s">
        <v>420</v>
      </c>
      <c r="D15" s="112" t="str">
        <f t="shared" si="15"/>
        <v/>
      </c>
      <c r="E15" s="102"/>
      <c r="F15" s="103"/>
      <c r="G15" s="103"/>
      <c r="H15" s="100"/>
      <c r="I15" s="103" t="s">
        <v>496</v>
      </c>
      <c r="J15" s="103"/>
      <c r="K15" s="103"/>
      <c r="L15" s="103"/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6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8" hidden="1" customHeight="1" x14ac:dyDescent="0.3">
      <c r="A16" s="113">
        <v>0</v>
      </c>
      <c r="B16" s="113">
        <v>4600011605</v>
      </c>
      <c r="C16" s="101" t="s">
        <v>421</v>
      </c>
      <c r="D16" s="112" t="str">
        <f t="shared" si="15"/>
        <v>Estrutura provisória - Armação Base 01</v>
      </c>
      <c r="E16" s="102" t="s">
        <v>658</v>
      </c>
      <c r="F16" s="103" t="s">
        <v>656</v>
      </c>
      <c r="G16" s="103" t="s">
        <v>660</v>
      </c>
      <c r="H16" s="100"/>
      <c r="I16" s="103" t="s">
        <v>497</v>
      </c>
      <c r="J16" s="103"/>
      <c r="K16" s="103"/>
      <c r="L16" s="103" t="s">
        <v>654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6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8" hidden="1" customHeight="1" x14ac:dyDescent="0.3">
      <c r="A17" s="113">
        <v>0</v>
      </c>
      <c r="B17" s="113">
        <v>4600011605</v>
      </c>
      <c r="C17" s="101" t="s">
        <v>422</v>
      </c>
      <c r="D17" s="112" t="str">
        <f t="shared" si="15"/>
        <v>Estrutura provisória - Armação Base 02</v>
      </c>
      <c r="E17" s="102" t="s">
        <v>658</v>
      </c>
      <c r="F17" s="103" t="s">
        <v>656</v>
      </c>
      <c r="G17" s="103" t="s">
        <v>660</v>
      </c>
      <c r="H17" s="100"/>
      <c r="I17" s="103" t="s">
        <v>498</v>
      </c>
      <c r="J17" s="103"/>
      <c r="K17" s="103"/>
      <c r="L17" s="103" t="s">
        <v>654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6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8" hidden="1" customHeight="1" x14ac:dyDescent="0.3">
      <c r="A18" s="113">
        <v>0</v>
      </c>
      <c r="B18" s="113">
        <v>4600011605</v>
      </c>
      <c r="C18" s="101" t="s">
        <v>423</v>
      </c>
      <c r="D18" s="112" t="str">
        <f t="shared" si="15"/>
        <v>Estrutura provisória - Armação Base 03</v>
      </c>
      <c r="E18" s="102" t="s">
        <v>658</v>
      </c>
      <c r="F18" s="103" t="s">
        <v>656</v>
      </c>
      <c r="G18" s="103" t="s">
        <v>660</v>
      </c>
      <c r="H18" s="100"/>
      <c r="I18" s="103" t="s">
        <v>499</v>
      </c>
      <c r="J18" s="103"/>
      <c r="K18" s="103"/>
      <c r="L18" s="103" t="s">
        <v>654</v>
      </c>
      <c r="M18" s="103"/>
      <c r="N18" s="106"/>
      <c r="O18" s="104">
        <v>0</v>
      </c>
      <c r="P18" s="104">
        <v>100</v>
      </c>
      <c r="Q18" s="104" t="s">
        <v>219</v>
      </c>
      <c r="R18" s="105" t="e">
        <f t="shared" si="16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8" hidden="1" customHeight="1" x14ac:dyDescent="0.3">
      <c r="A19" s="113">
        <v>0</v>
      </c>
      <c r="B19" s="113">
        <v>4600011605</v>
      </c>
      <c r="C19" s="101" t="s">
        <v>424</v>
      </c>
      <c r="D19" s="112" t="str">
        <f t="shared" si="15"/>
        <v>Estrutura provisória - Forma Base 01</v>
      </c>
      <c r="E19" s="102" t="s">
        <v>658</v>
      </c>
      <c r="F19" s="103" t="s">
        <v>656</v>
      </c>
      <c r="G19" s="103" t="s">
        <v>660</v>
      </c>
      <c r="H19" s="100"/>
      <c r="I19" s="103" t="s">
        <v>500</v>
      </c>
      <c r="J19" s="103"/>
      <c r="K19" s="103"/>
      <c r="L19" s="103" t="s">
        <v>654</v>
      </c>
      <c r="M19" s="103"/>
      <c r="N19" s="106" t="s">
        <v>662</v>
      </c>
      <c r="O19" s="104">
        <v>0</v>
      </c>
      <c r="P19" s="104">
        <v>100</v>
      </c>
      <c r="Q19" s="104" t="s">
        <v>219</v>
      </c>
      <c r="R19" s="105" t="e">
        <f t="shared" si="16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8" hidden="1" customHeight="1" x14ac:dyDescent="0.3">
      <c r="A20" s="113">
        <v>0</v>
      </c>
      <c r="B20" s="113">
        <v>4600011605</v>
      </c>
      <c r="C20" s="101" t="s">
        <v>425</v>
      </c>
      <c r="D20" s="112" t="str">
        <f t="shared" si="15"/>
        <v>Estrutura provisória - Forma Base 02</v>
      </c>
      <c r="E20" s="102" t="s">
        <v>658</v>
      </c>
      <c r="F20" s="103" t="s">
        <v>656</v>
      </c>
      <c r="G20" s="103" t="s">
        <v>660</v>
      </c>
      <c r="H20" s="100"/>
      <c r="I20" s="103" t="s">
        <v>501</v>
      </c>
      <c r="J20" s="103"/>
      <c r="K20" s="103"/>
      <c r="L20" s="103" t="s">
        <v>654</v>
      </c>
      <c r="M20" s="103"/>
      <c r="N20" s="106" t="s">
        <v>662</v>
      </c>
      <c r="O20" s="104">
        <v>0</v>
      </c>
      <c r="P20" s="104">
        <v>100</v>
      </c>
      <c r="Q20" s="104" t="s">
        <v>219</v>
      </c>
      <c r="R20" s="105" t="e">
        <f t="shared" si="16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8" hidden="1" customHeight="1" x14ac:dyDescent="0.3">
      <c r="A21" s="113">
        <v>0</v>
      </c>
      <c r="B21" s="113">
        <v>4600011605</v>
      </c>
      <c r="C21" s="101" t="s">
        <v>426</v>
      </c>
      <c r="D21" s="112" t="str">
        <f t="shared" si="15"/>
        <v>Estrutura provisória - Forma Base 03</v>
      </c>
      <c r="E21" s="102" t="s">
        <v>658</v>
      </c>
      <c r="F21" s="103" t="s">
        <v>656</v>
      </c>
      <c r="G21" s="103" t="s">
        <v>660</v>
      </c>
      <c r="H21" s="100"/>
      <c r="I21" s="103" t="s">
        <v>502</v>
      </c>
      <c r="J21" s="103"/>
      <c r="K21" s="103"/>
      <c r="L21" s="103" t="s">
        <v>654</v>
      </c>
      <c r="M21" s="103"/>
      <c r="N21" s="106" t="s">
        <v>662</v>
      </c>
      <c r="O21" s="104">
        <v>0</v>
      </c>
      <c r="P21" s="104">
        <v>100</v>
      </c>
      <c r="Q21" s="104" t="s">
        <v>219</v>
      </c>
      <c r="R21" s="105" t="e">
        <f t="shared" si="16"/>
        <v>#DIV/0!</v>
      </c>
      <c r="S21" s="124">
        <v>0</v>
      </c>
      <c r="T21" s="124">
        <v>100</v>
      </c>
      <c r="U21" s="124">
        <v>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s="111" customFormat="1" ht="19.8" hidden="1" customHeight="1" x14ac:dyDescent="0.3">
      <c r="A22" s="113">
        <v>0</v>
      </c>
      <c r="B22" s="113">
        <v>4600011605</v>
      </c>
      <c r="C22" s="101" t="s">
        <v>427</v>
      </c>
      <c r="D22" s="112" t="str">
        <f t="shared" si="15"/>
        <v>Estrutura provisória - Chumbadores Base 01</v>
      </c>
      <c r="E22" s="102" t="s">
        <v>658</v>
      </c>
      <c r="F22" s="103" t="s">
        <v>656</v>
      </c>
      <c r="G22" s="103" t="s">
        <v>660</v>
      </c>
      <c r="H22" s="100"/>
      <c r="I22" s="103" t="s">
        <v>503</v>
      </c>
      <c r="J22" s="103"/>
      <c r="K22" s="103"/>
      <c r="L22" s="103" t="s">
        <v>654</v>
      </c>
      <c r="M22" s="103"/>
      <c r="N22" s="106"/>
      <c r="O22" s="104">
        <v>0</v>
      </c>
      <c r="P22" s="104">
        <v>100</v>
      </c>
      <c r="Q22" s="104" t="s">
        <v>219</v>
      </c>
      <c r="R22" s="105" t="e">
        <f t="shared" si="16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8" hidden="1" customHeight="1" x14ac:dyDescent="0.3">
      <c r="A23" s="113">
        <v>0</v>
      </c>
      <c r="B23" s="113">
        <v>4600011605</v>
      </c>
      <c r="C23" s="101" t="s">
        <v>428</v>
      </c>
      <c r="D23" s="112" t="str">
        <f t="shared" si="15"/>
        <v>Estrutura provisória - Chumbadores Base 02</v>
      </c>
      <c r="E23" s="102" t="s">
        <v>658</v>
      </c>
      <c r="F23" s="103" t="s">
        <v>656</v>
      </c>
      <c r="G23" s="103" t="s">
        <v>660</v>
      </c>
      <c r="H23" s="100"/>
      <c r="I23" s="103" t="s">
        <v>504</v>
      </c>
      <c r="J23" s="103"/>
      <c r="K23" s="103"/>
      <c r="L23" s="103" t="s">
        <v>654</v>
      </c>
      <c r="M23" s="103"/>
      <c r="N23" s="106" t="s">
        <v>662</v>
      </c>
      <c r="O23" s="104">
        <v>0</v>
      </c>
      <c r="P23" s="104">
        <v>100</v>
      </c>
      <c r="Q23" s="104" t="s">
        <v>219</v>
      </c>
      <c r="R23" s="105" t="e">
        <f t="shared" si="16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8" hidden="1" customHeight="1" x14ac:dyDescent="0.3">
      <c r="A24" s="113">
        <v>0</v>
      </c>
      <c r="B24" s="113">
        <v>4600011605</v>
      </c>
      <c r="C24" s="101" t="s">
        <v>429</v>
      </c>
      <c r="D24" s="112" t="str">
        <f t="shared" si="15"/>
        <v>Estrutura provisória - Chumbadores Base 03</v>
      </c>
      <c r="E24" s="102" t="s">
        <v>658</v>
      </c>
      <c r="F24" s="103" t="s">
        <v>656</v>
      </c>
      <c r="G24" s="103" t="s">
        <v>660</v>
      </c>
      <c r="H24" s="100"/>
      <c r="I24" s="103" t="s">
        <v>505</v>
      </c>
      <c r="J24" s="103"/>
      <c r="K24" s="103"/>
      <c r="L24" s="103" t="s">
        <v>654</v>
      </c>
      <c r="M24" s="103"/>
      <c r="N24" s="106" t="s">
        <v>662</v>
      </c>
      <c r="O24" s="104">
        <v>0</v>
      </c>
      <c r="P24" s="104">
        <v>100</v>
      </c>
      <c r="Q24" s="104" t="s">
        <v>219</v>
      </c>
      <c r="R24" s="105" t="e">
        <f t="shared" si="16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8" hidden="1" customHeight="1" x14ac:dyDescent="0.3">
      <c r="A25" s="113">
        <v>0</v>
      </c>
      <c r="B25" s="113">
        <v>4600011605</v>
      </c>
      <c r="C25" s="101" t="s">
        <v>430</v>
      </c>
      <c r="D25" s="112" t="str">
        <f t="shared" si="15"/>
        <v>Estrutura provisória - Concretagem Base 01</v>
      </c>
      <c r="E25" s="102" t="s">
        <v>658</v>
      </c>
      <c r="F25" s="103" t="s">
        <v>656</v>
      </c>
      <c r="G25" s="103" t="s">
        <v>660</v>
      </c>
      <c r="H25" s="100"/>
      <c r="I25" s="103" t="s">
        <v>506</v>
      </c>
      <c r="J25" s="103"/>
      <c r="K25" s="103"/>
      <c r="L25" s="103" t="s">
        <v>654</v>
      </c>
      <c r="M25" s="103"/>
      <c r="N25" s="106"/>
      <c r="O25" s="104">
        <v>0</v>
      </c>
      <c r="P25" s="104">
        <v>100</v>
      </c>
      <c r="Q25" s="104" t="s">
        <v>219</v>
      </c>
      <c r="R25" s="105" t="e">
        <f t="shared" si="16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8" hidden="1" customHeight="1" x14ac:dyDescent="0.3">
      <c r="A26" s="113">
        <v>0</v>
      </c>
      <c r="B26" s="113">
        <v>4600011605</v>
      </c>
      <c r="C26" s="101" t="s">
        <v>431</v>
      </c>
      <c r="D26" s="112" t="str">
        <f t="shared" si="15"/>
        <v>Estrutura provisória - Concretagem Base 02</v>
      </c>
      <c r="E26" s="102" t="s">
        <v>658</v>
      </c>
      <c r="F26" s="103" t="s">
        <v>656</v>
      </c>
      <c r="G26" s="103" t="s">
        <v>660</v>
      </c>
      <c r="H26" s="100"/>
      <c r="I26" s="103" t="s">
        <v>507</v>
      </c>
      <c r="J26" s="103"/>
      <c r="K26" s="103"/>
      <c r="L26" s="103" t="s">
        <v>654</v>
      </c>
      <c r="M26" s="103"/>
      <c r="N26" s="106" t="s">
        <v>662</v>
      </c>
      <c r="O26" s="104">
        <v>0</v>
      </c>
      <c r="P26" s="104">
        <v>100</v>
      </c>
      <c r="Q26" s="104" t="s">
        <v>219</v>
      </c>
      <c r="R26" s="105" t="e">
        <f t="shared" si="16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8" hidden="1" customHeight="1" x14ac:dyDescent="0.3">
      <c r="A27" s="113">
        <v>0</v>
      </c>
      <c r="B27" s="113">
        <v>4600011605</v>
      </c>
      <c r="C27" s="101" t="s">
        <v>432</v>
      </c>
      <c r="D27" s="112" t="str">
        <f t="shared" si="15"/>
        <v>Estrutura provisória - Concretagem Base 03</v>
      </c>
      <c r="E27" s="102" t="s">
        <v>658</v>
      </c>
      <c r="F27" s="103" t="s">
        <v>656</v>
      </c>
      <c r="G27" s="103" t="s">
        <v>660</v>
      </c>
      <c r="H27" s="100"/>
      <c r="I27" s="103" t="s">
        <v>508</v>
      </c>
      <c r="J27" s="103"/>
      <c r="K27" s="103"/>
      <c r="L27" s="103" t="s">
        <v>654</v>
      </c>
      <c r="M27" s="103"/>
      <c r="N27" s="106" t="s">
        <v>662</v>
      </c>
      <c r="O27" s="104">
        <v>0</v>
      </c>
      <c r="P27" s="104">
        <v>100</v>
      </c>
      <c r="Q27" s="104" t="s">
        <v>219</v>
      </c>
      <c r="R27" s="105" t="e">
        <f t="shared" si="16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8" hidden="1" customHeight="1" x14ac:dyDescent="0.3">
      <c r="A28" s="113">
        <v>0</v>
      </c>
      <c r="B28" s="113">
        <v>4600011605</v>
      </c>
      <c r="C28" s="101" t="s">
        <v>433</v>
      </c>
      <c r="D28" s="112" t="str">
        <f t="shared" si="15"/>
        <v/>
      </c>
      <c r="E28" s="102"/>
      <c r="F28" s="103"/>
      <c r="G28" s="103"/>
      <c r="H28" s="100"/>
      <c r="I28" s="103" t="s">
        <v>509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6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8" hidden="1" customHeight="1" x14ac:dyDescent="0.3">
      <c r="A29" s="113">
        <v>0</v>
      </c>
      <c r="B29" s="113">
        <v>4600011605</v>
      </c>
      <c r="C29" s="101" t="s">
        <v>434</v>
      </c>
      <c r="D29" s="112" t="str">
        <f t="shared" si="15"/>
        <v/>
      </c>
      <c r="E29" s="102"/>
      <c r="F29" s="103"/>
      <c r="G29" s="103"/>
      <c r="H29" s="100"/>
      <c r="I29" s="103" t="s">
        <v>510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6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8" hidden="1" customHeight="1" x14ac:dyDescent="0.3">
      <c r="A30" s="113">
        <v>0</v>
      </c>
      <c r="B30" s="113">
        <v>4600011605</v>
      </c>
      <c r="C30" s="101" t="s">
        <v>435</v>
      </c>
      <c r="D30" s="112" t="str">
        <f t="shared" si="15"/>
        <v/>
      </c>
      <c r="E30" s="102"/>
      <c r="F30" s="103"/>
      <c r="G30" s="103"/>
      <c r="H30" s="100"/>
      <c r="I30" s="103" t="s">
        <v>511</v>
      </c>
      <c r="J30" s="103"/>
      <c r="K30" s="103"/>
      <c r="L30" s="103"/>
      <c r="M30" s="103"/>
      <c r="N30" s="106"/>
      <c r="O30" s="104">
        <v>0</v>
      </c>
      <c r="P30" s="104">
        <v>100</v>
      </c>
      <c r="Q30" s="104" t="s">
        <v>219</v>
      </c>
      <c r="R30" s="105" t="e">
        <f t="shared" si="16"/>
        <v>#DIV/0!</v>
      </c>
      <c r="S30" s="124">
        <v>0</v>
      </c>
      <c r="T30" s="124">
        <v>100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8" hidden="1" customHeight="1" x14ac:dyDescent="0.3">
      <c r="A31" s="113">
        <v>0</v>
      </c>
      <c r="B31" s="113">
        <v>4600011605</v>
      </c>
      <c r="C31" s="101" t="s">
        <v>436</v>
      </c>
      <c r="D31" s="112" t="str">
        <f t="shared" si="15"/>
        <v/>
      </c>
      <c r="E31" s="102"/>
      <c r="F31" s="103"/>
      <c r="G31" s="103"/>
      <c r="H31" s="100"/>
      <c r="I31" s="103" t="s">
        <v>512</v>
      </c>
      <c r="J31" s="103"/>
      <c r="K31" s="103"/>
      <c r="L31" s="103"/>
      <c r="M31" s="103"/>
      <c r="N31" s="106"/>
      <c r="O31" s="104">
        <v>0</v>
      </c>
      <c r="P31" s="104">
        <v>0</v>
      </c>
      <c r="Q31" s="104"/>
      <c r="R31" s="105" t="e">
        <f t="shared" si="16"/>
        <v>#DIV/0!</v>
      </c>
      <c r="S31" s="124">
        <v>0</v>
      </c>
      <c r="T31" s="124">
        <v>0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19.8" hidden="1" customHeight="1" x14ac:dyDescent="0.3">
      <c r="A32" s="113">
        <v>0</v>
      </c>
      <c r="B32" s="113">
        <v>4600011605</v>
      </c>
      <c r="C32" s="101" t="s">
        <v>437</v>
      </c>
      <c r="D32" s="112" t="str">
        <f t="shared" si="15"/>
        <v>Estrutura provisória - Aquisição de materiais para fabricação</v>
      </c>
      <c r="E32" s="102" t="s">
        <v>658</v>
      </c>
      <c r="F32" s="103" t="s">
        <v>657</v>
      </c>
      <c r="G32" s="103" t="s">
        <v>660</v>
      </c>
      <c r="H32" s="100"/>
      <c r="I32" s="103" t="s">
        <v>513</v>
      </c>
      <c r="J32" s="103"/>
      <c r="K32" s="103"/>
      <c r="L32" s="103"/>
      <c r="M32" s="103"/>
      <c r="N32" s="106"/>
      <c r="O32" s="104">
        <v>0</v>
      </c>
      <c r="P32" s="104">
        <v>95</v>
      </c>
      <c r="Q32" s="104"/>
      <c r="R32" s="105" t="e">
        <f t="shared" si="16"/>
        <v>#DIV/0!</v>
      </c>
      <c r="S32" s="124">
        <v>0</v>
      </c>
      <c r="T32" s="124">
        <v>95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7"/>
      <c r="AQ32" s="108"/>
      <c r="AR32" s="107"/>
      <c r="AS32" s="107"/>
      <c r="AT32" s="107"/>
      <c r="AU32" s="107"/>
      <c r="AV32" s="107"/>
      <c r="AW32" s="107"/>
    </row>
    <row r="33" spans="1:49" s="111" customFormat="1" ht="42" hidden="1" customHeight="1" x14ac:dyDescent="0.3">
      <c r="A33" s="113">
        <v>0</v>
      </c>
      <c r="B33" s="113">
        <v>4600011605</v>
      </c>
      <c r="C33" s="101" t="s">
        <v>438</v>
      </c>
      <c r="D33" s="120" t="str">
        <f t="shared" si="15"/>
        <v>(EP) Estrutura Provisória - Vigas de rolamento</v>
      </c>
      <c r="E33" s="117" t="s">
        <v>699</v>
      </c>
      <c r="F33" s="103" t="s">
        <v>657</v>
      </c>
      <c r="G33" s="103" t="s">
        <v>660</v>
      </c>
      <c r="H33" s="100" t="s">
        <v>683</v>
      </c>
      <c r="I33" s="103" t="s">
        <v>711</v>
      </c>
      <c r="J33" s="103"/>
      <c r="K33" s="103" t="s">
        <v>702</v>
      </c>
      <c r="L33" s="103" t="s">
        <v>655</v>
      </c>
      <c r="M33" s="103"/>
      <c r="N33" s="106"/>
      <c r="O33" s="104">
        <v>0</v>
      </c>
      <c r="P33" s="127">
        <v>100</v>
      </c>
      <c r="Q33" s="104" t="s">
        <v>704</v>
      </c>
      <c r="R33" s="105" t="e">
        <f t="shared" si="16"/>
        <v>#DIV/0!</v>
      </c>
      <c r="S33" s="124">
        <v>0</v>
      </c>
      <c r="T33" s="124">
        <v>100</v>
      </c>
      <c r="U33" s="124">
        <v>0</v>
      </c>
      <c r="V33" s="108"/>
      <c r="W33" s="107"/>
      <c r="X33" s="107"/>
      <c r="Y33" s="107"/>
      <c r="Z33" s="107"/>
      <c r="AA33" s="107"/>
      <c r="AB33" s="108"/>
      <c r="AC33" s="108"/>
      <c r="AD33" s="107"/>
      <c r="AE33" s="107"/>
      <c r="AF33" s="107"/>
      <c r="AG33" s="107"/>
      <c r="AH33" s="107"/>
      <c r="AI33" s="108"/>
      <c r="AJ33" s="108"/>
      <c r="AK33" s="107"/>
      <c r="AL33" s="107"/>
      <c r="AM33" s="107"/>
      <c r="AN33" s="107"/>
      <c r="AO33" s="107"/>
      <c r="AP33" s="108"/>
      <c r="AQ33" s="108"/>
      <c r="AR33" s="107"/>
      <c r="AS33" s="107"/>
      <c r="AT33" s="107"/>
      <c r="AU33" s="107"/>
      <c r="AV33" s="107"/>
      <c r="AW33" s="107"/>
    </row>
    <row r="34" spans="1:49" s="111" customFormat="1" ht="19.8" hidden="1" customHeight="1" x14ac:dyDescent="0.3">
      <c r="A34" s="113">
        <v>0</v>
      </c>
      <c r="B34" s="113">
        <v>4600011605</v>
      </c>
      <c r="C34" s="101" t="s">
        <v>439</v>
      </c>
      <c r="D34" s="112" t="str">
        <f t="shared" si="15"/>
        <v>Estrutura provisória - Traçagem e corte</v>
      </c>
      <c r="E34" s="102" t="s">
        <v>658</v>
      </c>
      <c r="F34" s="103" t="s">
        <v>657</v>
      </c>
      <c r="G34" s="103" t="s">
        <v>660</v>
      </c>
      <c r="H34" s="100"/>
      <c r="I34" s="103" t="s">
        <v>515</v>
      </c>
      <c r="J34" s="103"/>
      <c r="K34" s="103"/>
      <c r="L34" s="103" t="s">
        <v>655</v>
      </c>
      <c r="M34" s="103"/>
      <c r="N34" s="106"/>
      <c r="O34" s="104">
        <v>0</v>
      </c>
      <c r="P34" s="104">
        <v>100</v>
      </c>
      <c r="Q34" s="104" t="s">
        <v>704</v>
      </c>
      <c r="R34" s="105" t="e">
        <f t="shared" si="16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8" hidden="1" customHeight="1" x14ac:dyDescent="0.3">
      <c r="A35" s="113">
        <v>0</v>
      </c>
      <c r="B35" s="113">
        <v>4600011605</v>
      </c>
      <c r="C35" s="101" t="s">
        <v>440</v>
      </c>
      <c r="D35" s="112" t="str">
        <f t="shared" si="15"/>
        <v>Estrutura provisória - Furação</v>
      </c>
      <c r="E35" s="102" t="s">
        <v>658</v>
      </c>
      <c r="F35" s="103" t="s">
        <v>657</v>
      </c>
      <c r="G35" s="103" t="s">
        <v>660</v>
      </c>
      <c r="H35" s="100"/>
      <c r="I35" s="103" t="s">
        <v>516</v>
      </c>
      <c r="J35" s="103"/>
      <c r="K35" s="103"/>
      <c r="L35" s="103" t="s">
        <v>655</v>
      </c>
      <c r="M35" s="103"/>
      <c r="N35" s="106"/>
      <c r="O35" s="104">
        <v>0</v>
      </c>
      <c r="P35" s="104">
        <v>100</v>
      </c>
      <c r="Q35" s="104" t="s">
        <v>704</v>
      </c>
      <c r="R35" s="105" t="e">
        <f t="shared" si="16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8" hidden="1" customHeight="1" x14ac:dyDescent="0.3">
      <c r="A36" s="113">
        <v>0</v>
      </c>
      <c r="B36" s="113">
        <v>4600011605</v>
      </c>
      <c r="C36" s="101" t="s">
        <v>441</v>
      </c>
      <c r="D36" s="112" t="str">
        <f t="shared" si="15"/>
        <v>Estrutura provisória - Pré-montagem</v>
      </c>
      <c r="E36" s="102" t="s">
        <v>658</v>
      </c>
      <c r="F36" s="103" t="s">
        <v>657</v>
      </c>
      <c r="G36" s="103" t="s">
        <v>660</v>
      </c>
      <c r="H36" s="100"/>
      <c r="I36" s="103" t="s">
        <v>517</v>
      </c>
      <c r="J36" s="103"/>
      <c r="K36" s="103"/>
      <c r="L36" s="103" t="s">
        <v>655</v>
      </c>
      <c r="M36" s="103"/>
      <c r="N36" s="106"/>
      <c r="O36" s="104">
        <v>0</v>
      </c>
      <c r="P36" s="104">
        <v>100</v>
      </c>
      <c r="Q36" s="104" t="s">
        <v>704</v>
      </c>
      <c r="R36" s="105" t="e">
        <f t="shared" si="16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8" hidden="1" customHeight="1" x14ac:dyDescent="0.3">
      <c r="A37" s="113">
        <v>0</v>
      </c>
      <c r="B37" s="113">
        <v>4600011605</v>
      </c>
      <c r="C37" s="101" t="s">
        <v>442</v>
      </c>
      <c r="D37" s="112" t="str">
        <f t="shared" si="15"/>
        <v>Estrutura provisória - Soldagem</v>
      </c>
      <c r="E37" s="102" t="s">
        <v>658</v>
      </c>
      <c r="F37" s="103" t="s">
        <v>657</v>
      </c>
      <c r="G37" s="103" t="s">
        <v>660</v>
      </c>
      <c r="H37" s="100"/>
      <c r="I37" s="103" t="s">
        <v>518</v>
      </c>
      <c r="J37" s="103"/>
      <c r="K37" s="103"/>
      <c r="L37" s="103" t="s">
        <v>655</v>
      </c>
      <c r="M37" s="103"/>
      <c r="N37" s="106"/>
      <c r="O37" s="104">
        <v>0</v>
      </c>
      <c r="P37" s="104">
        <v>100</v>
      </c>
      <c r="Q37" s="104" t="s">
        <v>704</v>
      </c>
      <c r="R37" s="105" t="e">
        <f t="shared" si="16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8" hidden="1" customHeight="1" x14ac:dyDescent="0.3">
      <c r="A38" s="113">
        <v>0</v>
      </c>
      <c r="B38" s="113">
        <v>4600011605</v>
      </c>
      <c r="C38" s="101" t="s">
        <v>443</v>
      </c>
      <c r="D38" s="112" t="str">
        <f t="shared" si="15"/>
        <v/>
      </c>
      <c r="E38" s="102"/>
      <c r="F38" s="103"/>
      <c r="G38" s="103"/>
      <c r="H38" s="100"/>
      <c r="I38" s="103" t="s">
        <v>519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704</v>
      </c>
      <c r="R38" s="105" t="e">
        <f t="shared" si="16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8" hidden="1" customHeight="1" x14ac:dyDescent="0.3">
      <c r="A39" s="113">
        <v>0</v>
      </c>
      <c r="B39" s="113">
        <v>4600011605</v>
      </c>
      <c r="C39" s="101" t="s">
        <v>943</v>
      </c>
      <c r="D39" s="112" t="str">
        <f t="shared" si="15"/>
        <v/>
      </c>
      <c r="E39" s="102"/>
      <c r="F39" s="103"/>
      <c r="G39" s="103"/>
      <c r="H39" s="100"/>
      <c r="I39" s="103" t="s">
        <v>712</v>
      </c>
      <c r="J39" s="103"/>
      <c r="K39" s="103"/>
      <c r="L39" s="103"/>
      <c r="M39" s="103"/>
      <c r="N39" s="106"/>
      <c r="O39" s="104">
        <v>0</v>
      </c>
      <c r="P39" s="104">
        <v>100</v>
      </c>
      <c r="Q39" s="104" t="s">
        <v>704</v>
      </c>
      <c r="R39" s="105" t="e">
        <f t="shared" si="16"/>
        <v>#DIV/0!</v>
      </c>
      <c r="S39" s="124">
        <v>0</v>
      </c>
      <c r="T39" s="124">
        <v>100</v>
      </c>
      <c r="U39" s="124">
        <v>0</v>
      </c>
      <c r="V39" s="132"/>
      <c r="W39" s="129">
        <v>1</v>
      </c>
      <c r="X39" s="107"/>
      <c r="Y39" s="107"/>
      <c r="Z39" s="107"/>
      <c r="AA39" s="107"/>
      <c r="AB39" s="108"/>
      <c r="AC39" s="108"/>
      <c r="AD39" s="107">
        <v>4600011662</v>
      </c>
      <c r="AE39" s="107"/>
      <c r="AF39" s="129">
        <v>1</v>
      </c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8" customHeight="1" x14ac:dyDescent="0.3">
      <c r="A40" s="113">
        <v>27</v>
      </c>
      <c r="B40" s="113">
        <v>4600011605</v>
      </c>
      <c r="C40" s="101" t="s">
        <v>444</v>
      </c>
      <c r="D40" s="112" t="str">
        <f t="shared" si="15"/>
        <v>(EP) Estrutura Provisória - Estrutura Provisória para movimentação das caldeiras</v>
      </c>
      <c r="E40" s="102" t="s">
        <v>699</v>
      </c>
      <c r="F40" s="103" t="s">
        <v>690</v>
      </c>
      <c r="G40" s="103" t="s">
        <v>660</v>
      </c>
      <c r="H40" s="100">
        <v>14</v>
      </c>
      <c r="I40" s="103" t="s">
        <v>514</v>
      </c>
      <c r="J40" s="103"/>
      <c r="K40" s="103" t="s">
        <v>702</v>
      </c>
      <c r="L40" s="103" t="s">
        <v>689</v>
      </c>
      <c r="M40" s="103"/>
      <c r="N40" s="106"/>
      <c r="O40" s="104">
        <v>4284.71</v>
      </c>
      <c r="P40" s="104">
        <v>4284</v>
      </c>
      <c r="Q40" s="104" t="s">
        <v>704</v>
      </c>
      <c r="R40" s="105">
        <f t="shared" si="16"/>
        <v>0.99983429450301187</v>
      </c>
      <c r="S40" s="124">
        <v>2654.11</v>
      </c>
      <c r="T40" s="124">
        <v>2654.11</v>
      </c>
      <c r="U40" s="124">
        <v>0</v>
      </c>
      <c r="V40" s="108"/>
      <c r="W40" s="107">
        <v>2</v>
      </c>
      <c r="X40" s="107">
        <v>2</v>
      </c>
      <c r="Y40" s="107">
        <v>2</v>
      </c>
      <c r="Z40" s="107">
        <v>2</v>
      </c>
      <c r="AA40" s="107">
        <v>2</v>
      </c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8" hidden="1" customHeight="1" x14ac:dyDescent="0.3">
      <c r="A41" s="113">
        <v>0</v>
      </c>
      <c r="B41" s="113">
        <v>4600011605</v>
      </c>
      <c r="C41" s="101" t="s">
        <v>445</v>
      </c>
      <c r="D41" s="112" t="str">
        <f t="shared" si="15"/>
        <v/>
      </c>
      <c r="E41" s="102"/>
      <c r="F41" s="103"/>
      <c r="G41" s="103"/>
      <c r="H41" s="100"/>
      <c r="I41" s="103" t="s">
        <v>515</v>
      </c>
      <c r="J41" s="103"/>
      <c r="K41" s="103"/>
      <c r="L41" s="103"/>
      <c r="M41" s="103"/>
      <c r="N41" s="106"/>
      <c r="O41" s="104">
        <v>0</v>
      </c>
      <c r="P41" s="104">
        <v>72</v>
      </c>
      <c r="Q41" s="104" t="s">
        <v>704</v>
      </c>
      <c r="R41" s="105" t="e">
        <f t="shared" si="16"/>
        <v>#DIV/0!</v>
      </c>
      <c r="S41" s="124">
        <v>0</v>
      </c>
      <c r="T41" s="124">
        <v>72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8" hidden="1" customHeight="1" x14ac:dyDescent="0.3">
      <c r="A42" s="113">
        <v>0</v>
      </c>
      <c r="B42" s="113">
        <v>4600011605</v>
      </c>
      <c r="C42" s="101" t="s">
        <v>446</v>
      </c>
      <c r="D42" s="112" t="str">
        <f t="shared" si="15"/>
        <v/>
      </c>
      <c r="E42" s="102"/>
      <c r="F42" s="103"/>
      <c r="G42" s="103"/>
      <c r="H42" s="100"/>
      <c r="I42" s="103" t="s">
        <v>516</v>
      </c>
      <c r="J42" s="103"/>
      <c r="K42" s="103"/>
      <c r="L42" s="103"/>
      <c r="M42" s="103"/>
      <c r="N42" s="106"/>
      <c r="O42" s="104">
        <v>0</v>
      </c>
      <c r="P42" s="104">
        <v>50</v>
      </c>
      <c r="Q42" s="104" t="s">
        <v>704</v>
      </c>
      <c r="R42" s="105" t="e">
        <f t="shared" si="16"/>
        <v>#DIV/0!</v>
      </c>
      <c r="S42" s="124">
        <v>0</v>
      </c>
      <c r="T42" s="124">
        <v>50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8" hidden="1" customHeight="1" x14ac:dyDescent="0.3">
      <c r="A43" s="113">
        <v>0</v>
      </c>
      <c r="B43" s="113">
        <v>4600011605</v>
      </c>
      <c r="C43" s="101" t="s">
        <v>447</v>
      </c>
      <c r="D43" s="112" t="str">
        <f t="shared" si="15"/>
        <v/>
      </c>
      <c r="E43" s="102"/>
      <c r="F43" s="103"/>
      <c r="G43" s="103"/>
      <c r="H43" s="100"/>
      <c r="I43" s="103" t="s">
        <v>517</v>
      </c>
      <c r="J43" s="103"/>
      <c r="K43" s="103"/>
      <c r="L43" s="103"/>
      <c r="M43" s="103"/>
      <c r="N43" s="106"/>
      <c r="O43" s="104">
        <v>0</v>
      </c>
      <c r="P43" s="104">
        <v>59</v>
      </c>
      <c r="Q43" s="104" t="s">
        <v>704</v>
      </c>
      <c r="R43" s="105" t="e">
        <f t="shared" si="16"/>
        <v>#DIV/0!</v>
      </c>
      <c r="S43" s="124">
        <v>0</v>
      </c>
      <c r="T43" s="124">
        <v>59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8" hidden="1" customHeight="1" x14ac:dyDescent="0.3">
      <c r="A44" s="113">
        <v>0</v>
      </c>
      <c r="B44" s="113">
        <v>4600011605</v>
      </c>
      <c r="C44" s="101" t="s">
        <v>448</v>
      </c>
      <c r="D44" s="112" t="str">
        <f t="shared" si="15"/>
        <v/>
      </c>
      <c r="E44" s="102"/>
      <c r="F44" s="103"/>
      <c r="G44" s="103"/>
      <c r="H44" s="100"/>
      <c r="I44" s="103" t="s">
        <v>518</v>
      </c>
      <c r="J44" s="103"/>
      <c r="K44" s="103"/>
      <c r="L44" s="103"/>
      <c r="M44" s="103"/>
      <c r="N44" s="106"/>
      <c r="O44" s="104">
        <v>0</v>
      </c>
      <c r="P44" s="104">
        <v>16</v>
      </c>
      <c r="Q44" s="104" t="s">
        <v>704</v>
      </c>
      <c r="R44" s="105" t="e">
        <f t="shared" si="16"/>
        <v>#DIV/0!</v>
      </c>
      <c r="S44" s="124">
        <v>0</v>
      </c>
      <c r="T44" s="124">
        <v>16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8" hidden="1" customHeight="1" x14ac:dyDescent="0.3">
      <c r="A45" s="113">
        <v>0</v>
      </c>
      <c r="B45" s="113">
        <v>4600011605</v>
      </c>
      <c r="C45" s="101" t="s">
        <v>449</v>
      </c>
      <c r="D45" s="112" t="str">
        <f t="shared" si="15"/>
        <v/>
      </c>
      <c r="E45" s="102"/>
      <c r="F45" s="103"/>
      <c r="G45" s="103"/>
      <c r="H45" s="100"/>
      <c r="I45" s="103" t="s">
        <v>519</v>
      </c>
      <c r="J45" s="103"/>
      <c r="K45" s="103"/>
      <c r="L45" s="103"/>
      <c r="M45" s="103"/>
      <c r="N45" s="106"/>
      <c r="O45" s="104">
        <v>0</v>
      </c>
      <c r="P45" s="104">
        <v>0</v>
      </c>
      <c r="Q45" s="104" t="s">
        <v>704</v>
      </c>
      <c r="R45" s="105" t="e">
        <f t="shared" si="16"/>
        <v>#DIV/0!</v>
      </c>
      <c r="S45" s="124">
        <v>0</v>
      </c>
      <c r="T45" s="124">
        <v>0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8" customHeight="1" x14ac:dyDescent="0.3">
      <c r="A46" s="113">
        <v>28</v>
      </c>
      <c r="B46" s="113">
        <v>4600011605</v>
      </c>
      <c r="C46" s="101" t="s">
        <v>944</v>
      </c>
      <c r="D46" s="112" t="str">
        <f t="shared" si="15"/>
        <v>(EP) Estrutura Provisória - Carrinho de translado</v>
      </c>
      <c r="E46" s="102" t="s">
        <v>699</v>
      </c>
      <c r="F46" s="103" t="s">
        <v>690</v>
      </c>
      <c r="G46" s="103" t="s">
        <v>660</v>
      </c>
      <c r="H46" s="100">
        <v>14</v>
      </c>
      <c r="I46" s="103" t="s">
        <v>713</v>
      </c>
      <c r="J46" s="103"/>
      <c r="K46" s="103" t="s">
        <v>702</v>
      </c>
      <c r="L46" s="103" t="s">
        <v>689</v>
      </c>
      <c r="M46" s="103"/>
      <c r="N46" s="106"/>
      <c r="O46" s="104">
        <v>1572.8</v>
      </c>
      <c r="P46" s="104">
        <v>1007</v>
      </c>
      <c r="Q46" s="104" t="s">
        <v>704</v>
      </c>
      <c r="R46" s="105">
        <f t="shared" si="16"/>
        <v>0.64025940996948116</v>
      </c>
      <c r="S46" s="124">
        <v>599.24</v>
      </c>
      <c r="T46" s="124">
        <v>34</v>
      </c>
      <c r="U46" s="124">
        <v>566</v>
      </c>
      <c r="V46" s="108"/>
      <c r="W46" s="107">
        <v>2</v>
      </c>
      <c r="X46" s="107">
        <v>2</v>
      </c>
      <c r="Y46" s="107">
        <v>2</v>
      </c>
      <c r="Z46" s="107">
        <v>2</v>
      </c>
      <c r="AA46" s="107">
        <v>2</v>
      </c>
      <c r="AB46" s="108"/>
      <c r="AC46" s="108"/>
      <c r="AD46" s="107">
        <v>1</v>
      </c>
      <c r="AE46" s="107">
        <v>1</v>
      </c>
      <c r="AF46" s="107">
        <v>1</v>
      </c>
      <c r="AG46" s="107">
        <v>1</v>
      </c>
      <c r="AH46" s="107">
        <v>1</v>
      </c>
      <c r="AI46" s="108"/>
      <c r="AJ46" s="108"/>
      <c r="AK46" s="107"/>
      <c r="AL46" s="107"/>
      <c r="AM46" s="107"/>
      <c r="AN46" s="107"/>
      <c r="AO46" s="107"/>
      <c r="AP46" s="107"/>
      <c r="AQ46" s="108"/>
      <c r="AR46" s="107"/>
      <c r="AS46" s="107"/>
      <c r="AT46" s="107"/>
      <c r="AU46" s="107"/>
      <c r="AV46" s="107"/>
      <c r="AW46" s="107"/>
    </row>
    <row r="47" spans="1:49" s="111" customFormat="1" ht="19.8" hidden="1" customHeight="1" x14ac:dyDescent="0.3">
      <c r="A47" s="113">
        <v>0</v>
      </c>
      <c r="B47" s="113">
        <v>4600011605</v>
      </c>
      <c r="C47" s="101" t="s">
        <v>945</v>
      </c>
      <c r="D47" s="120" t="str">
        <f t="shared" si="15"/>
        <v>(SC) Suportes das Caldeiras - Traçagem e corte</v>
      </c>
      <c r="E47" s="117" t="s">
        <v>700</v>
      </c>
      <c r="F47" s="103" t="s">
        <v>657</v>
      </c>
      <c r="G47" s="103" t="s">
        <v>660</v>
      </c>
      <c r="H47" s="100" t="s">
        <v>683</v>
      </c>
      <c r="I47" s="103" t="s">
        <v>515</v>
      </c>
      <c r="J47" s="103"/>
      <c r="K47" s="103" t="s">
        <v>702</v>
      </c>
      <c r="L47" s="103" t="s">
        <v>655</v>
      </c>
      <c r="M47" s="103"/>
      <c r="N47" s="106"/>
      <c r="O47" s="127">
        <v>0</v>
      </c>
      <c r="P47" s="104">
        <v>84</v>
      </c>
      <c r="Q47" s="104" t="s">
        <v>704</v>
      </c>
      <c r="R47" s="105" t="e">
        <f t="shared" si="16"/>
        <v>#DIV/0!</v>
      </c>
      <c r="S47" s="124">
        <v>0</v>
      </c>
      <c r="T47" s="124">
        <v>84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8"/>
      <c r="AQ47" s="108"/>
      <c r="AR47" s="107"/>
      <c r="AS47" s="107"/>
      <c r="AT47" s="107"/>
      <c r="AU47" s="107"/>
      <c r="AV47" s="107"/>
      <c r="AW47" s="107"/>
    </row>
    <row r="48" spans="1:49" s="111" customFormat="1" ht="19.8" hidden="1" customHeight="1" x14ac:dyDescent="0.3">
      <c r="A48" s="113">
        <v>0</v>
      </c>
      <c r="B48" s="113">
        <v>4600011605</v>
      </c>
      <c r="C48" s="101" t="s">
        <v>946</v>
      </c>
      <c r="D48" s="112" t="str">
        <f t="shared" si="15"/>
        <v>Suportes - Furação</v>
      </c>
      <c r="E48" s="102" t="s">
        <v>659</v>
      </c>
      <c r="F48" s="103" t="s">
        <v>657</v>
      </c>
      <c r="G48" s="103" t="s">
        <v>660</v>
      </c>
      <c r="H48" s="100"/>
      <c r="I48" s="103" t="s">
        <v>516</v>
      </c>
      <c r="J48" s="103"/>
      <c r="K48" s="103"/>
      <c r="L48" s="103" t="s">
        <v>655</v>
      </c>
      <c r="M48" s="103"/>
      <c r="N48" s="106" t="s">
        <v>264</v>
      </c>
      <c r="O48" s="104">
        <v>0</v>
      </c>
      <c r="P48" s="104">
        <v>50</v>
      </c>
      <c r="Q48" s="104" t="s">
        <v>704</v>
      </c>
      <c r="R48" s="105" t="e">
        <f t="shared" si="16"/>
        <v>#DIV/0!</v>
      </c>
      <c r="S48" s="124">
        <v>0</v>
      </c>
      <c r="T48" s="124">
        <v>50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8" hidden="1" customHeight="1" x14ac:dyDescent="0.3">
      <c r="A49" s="113">
        <v>0</v>
      </c>
      <c r="B49" s="113">
        <v>4600011605</v>
      </c>
      <c r="C49" s="101" t="s">
        <v>947</v>
      </c>
      <c r="D49" s="112" t="str">
        <f t="shared" si="15"/>
        <v>Suportes - Pré-montagem</v>
      </c>
      <c r="E49" s="102" t="s">
        <v>659</v>
      </c>
      <c r="F49" s="103" t="s">
        <v>657</v>
      </c>
      <c r="G49" s="103" t="s">
        <v>660</v>
      </c>
      <c r="H49" s="100"/>
      <c r="I49" s="103" t="s">
        <v>517</v>
      </c>
      <c r="J49" s="103"/>
      <c r="K49" s="103"/>
      <c r="L49" s="103" t="s">
        <v>655</v>
      </c>
      <c r="M49" s="103"/>
      <c r="N49" s="106"/>
      <c r="O49" s="104">
        <v>0</v>
      </c>
      <c r="P49" s="104">
        <v>45</v>
      </c>
      <c r="Q49" s="104" t="s">
        <v>704</v>
      </c>
      <c r="R49" s="105" t="e">
        <f t="shared" si="16"/>
        <v>#DIV/0!</v>
      </c>
      <c r="S49" s="124">
        <v>0</v>
      </c>
      <c r="T49" s="124">
        <v>45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8" hidden="1" customHeight="1" x14ac:dyDescent="0.3">
      <c r="A50" s="113">
        <v>0</v>
      </c>
      <c r="B50" s="113">
        <v>4600011605</v>
      </c>
      <c r="C50" s="101" t="s">
        <v>948</v>
      </c>
      <c r="D50" s="112" t="str">
        <f t="shared" si="15"/>
        <v>Suportes - Soldagem</v>
      </c>
      <c r="E50" s="102" t="s">
        <v>659</v>
      </c>
      <c r="F50" s="103" t="s">
        <v>657</v>
      </c>
      <c r="G50" s="103" t="s">
        <v>660</v>
      </c>
      <c r="H50" s="100"/>
      <c r="I50" s="103" t="s">
        <v>518</v>
      </c>
      <c r="J50" s="103"/>
      <c r="K50" s="103"/>
      <c r="L50" s="103" t="s">
        <v>655</v>
      </c>
      <c r="M50" s="103"/>
      <c r="N50" s="106"/>
      <c r="O50" s="104">
        <v>0</v>
      </c>
      <c r="P50" s="104">
        <v>60</v>
      </c>
      <c r="Q50" s="104" t="s">
        <v>704</v>
      </c>
      <c r="R50" s="105" t="e">
        <f t="shared" si="16"/>
        <v>#DIV/0!</v>
      </c>
      <c r="S50" s="124">
        <v>0</v>
      </c>
      <c r="T50" s="124">
        <v>60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8" hidden="1" customHeight="1" x14ac:dyDescent="0.3">
      <c r="A51" s="113">
        <v>0</v>
      </c>
      <c r="B51" s="113">
        <v>4600011605</v>
      </c>
      <c r="C51" s="101" t="s">
        <v>949</v>
      </c>
      <c r="D51" s="112" t="str">
        <f t="shared" si="15"/>
        <v>Suportes - Acabamento</v>
      </c>
      <c r="E51" s="102" t="s">
        <v>659</v>
      </c>
      <c r="F51" s="103" t="s">
        <v>657</v>
      </c>
      <c r="G51" s="103" t="s">
        <v>660</v>
      </c>
      <c r="H51" s="100"/>
      <c r="I51" s="103" t="s">
        <v>519</v>
      </c>
      <c r="J51" s="103"/>
      <c r="K51" s="103"/>
      <c r="L51" s="103" t="s">
        <v>655</v>
      </c>
      <c r="M51" s="103"/>
      <c r="N51" s="106"/>
      <c r="O51" s="104">
        <v>0</v>
      </c>
      <c r="P51" s="104">
        <v>70</v>
      </c>
      <c r="Q51" s="104" t="s">
        <v>704</v>
      </c>
      <c r="R51" s="105" t="e">
        <f t="shared" si="16"/>
        <v>#DIV/0!</v>
      </c>
      <c r="S51" s="124">
        <v>0</v>
      </c>
      <c r="T51" s="124">
        <v>70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8" hidden="1" customHeight="1" x14ac:dyDescent="0.3">
      <c r="A52" s="113">
        <v>0</v>
      </c>
      <c r="B52" s="113">
        <v>4600011605</v>
      </c>
      <c r="C52" s="101" t="s">
        <v>450</v>
      </c>
      <c r="D52" s="112" t="str">
        <f t="shared" si="15"/>
        <v>Suportes - Suportes da caldeira</v>
      </c>
      <c r="E52" s="102" t="s">
        <v>659</v>
      </c>
      <c r="F52" s="103" t="s">
        <v>657</v>
      </c>
      <c r="G52" s="103" t="s">
        <v>660</v>
      </c>
      <c r="H52" s="100"/>
      <c r="I52" s="103" t="s">
        <v>714</v>
      </c>
      <c r="J52" s="103"/>
      <c r="K52" s="103"/>
      <c r="L52" s="103" t="s">
        <v>655</v>
      </c>
      <c r="M52" s="103"/>
      <c r="N52" s="106"/>
      <c r="O52" s="104">
        <v>0</v>
      </c>
      <c r="P52" s="104">
        <v>100</v>
      </c>
      <c r="Q52" s="104" t="s">
        <v>704</v>
      </c>
      <c r="R52" s="105" t="e">
        <f t="shared" si="16"/>
        <v>#DIV/0!</v>
      </c>
      <c r="S52" s="124">
        <v>0</v>
      </c>
      <c r="T52" s="124">
        <v>100</v>
      </c>
      <c r="U52" s="124">
        <v>0</v>
      </c>
      <c r="V52" s="108"/>
      <c r="W52" s="107"/>
      <c r="X52" s="107"/>
      <c r="Y52" s="107"/>
      <c r="Z52" s="107"/>
      <c r="AA52" s="107"/>
      <c r="AB52" s="108"/>
      <c r="AC52" s="108"/>
      <c r="AD52" s="107"/>
      <c r="AE52" s="107"/>
      <c r="AF52" s="107"/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8" hidden="1" customHeight="1" x14ac:dyDescent="0.3">
      <c r="A53" s="113">
        <v>0</v>
      </c>
      <c r="B53" s="113">
        <v>4600011605</v>
      </c>
      <c r="C53" s="101" t="s">
        <v>451</v>
      </c>
      <c r="D53" s="112" t="str">
        <f t="shared" si="15"/>
        <v>Suportes - Traçagem e corte</v>
      </c>
      <c r="E53" s="102" t="s">
        <v>659</v>
      </c>
      <c r="F53" s="103" t="s">
        <v>657</v>
      </c>
      <c r="G53" s="103" t="s">
        <v>660</v>
      </c>
      <c r="H53" s="100"/>
      <c r="I53" s="103" t="s">
        <v>515</v>
      </c>
      <c r="J53" s="103"/>
      <c r="K53" s="103"/>
      <c r="L53" s="103" t="s">
        <v>655</v>
      </c>
      <c r="M53" s="103"/>
      <c r="N53" s="106"/>
      <c r="O53" s="104">
        <v>0</v>
      </c>
      <c r="P53" s="104">
        <v>100</v>
      </c>
      <c r="Q53" s="104" t="s">
        <v>704</v>
      </c>
      <c r="R53" s="105" t="e">
        <f t="shared" si="16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8" hidden="1" customHeight="1" x14ac:dyDescent="0.3">
      <c r="A54" s="113">
        <v>0</v>
      </c>
      <c r="B54" s="113">
        <v>4600011605</v>
      </c>
      <c r="C54" s="101" t="s">
        <v>452</v>
      </c>
      <c r="D54" s="112" t="str">
        <f t="shared" si="15"/>
        <v>Suportes - Furação</v>
      </c>
      <c r="E54" s="102" t="s">
        <v>659</v>
      </c>
      <c r="F54" s="103" t="s">
        <v>657</v>
      </c>
      <c r="G54" s="103" t="s">
        <v>660</v>
      </c>
      <c r="H54" s="100"/>
      <c r="I54" s="103" t="s">
        <v>516</v>
      </c>
      <c r="J54" s="103"/>
      <c r="K54" s="103"/>
      <c r="L54" s="103" t="s">
        <v>655</v>
      </c>
      <c r="M54" s="103"/>
      <c r="N54" s="106"/>
      <c r="O54" s="104">
        <v>0</v>
      </c>
      <c r="P54" s="104">
        <v>100</v>
      </c>
      <c r="Q54" s="104" t="s">
        <v>704</v>
      </c>
      <c r="R54" s="105" t="e">
        <f t="shared" si="16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7"/>
      <c r="AQ54" s="108"/>
      <c r="AR54" s="107"/>
      <c r="AS54" s="107"/>
      <c r="AT54" s="107"/>
      <c r="AU54" s="107"/>
      <c r="AV54" s="107"/>
      <c r="AW54" s="107"/>
    </row>
    <row r="55" spans="1:49" s="111" customFormat="1" ht="19.8" hidden="1" customHeight="1" x14ac:dyDescent="0.3">
      <c r="A55" s="113">
        <v>0</v>
      </c>
      <c r="B55" s="113">
        <v>4600011605</v>
      </c>
      <c r="C55" s="101" t="s">
        <v>950</v>
      </c>
      <c r="D55" s="120" t="str">
        <f t="shared" si="15"/>
        <v>(EP) Estrutura Provisória - Pré-montagem</v>
      </c>
      <c r="E55" s="117" t="s">
        <v>699</v>
      </c>
      <c r="F55" s="103" t="s">
        <v>657</v>
      </c>
      <c r="G55" s="103" t="s">
        <v>660</v>
      </c>
      <c r="H55" s="100" t="s">
        <v>683</v>
      </c>
      <c r="I55" s="103" t="s">
        <v>517</v>
      </c>
      <c r="J55" s="103"/>
      <c r="K55" s="103" t="s">
        <v>702</v>
      </c>
      <c r="L55" s="103" t="s">
        <v>655</v>
      </c>
      <c r="M55" s="103"/>
      <c r="N55" s="106"/>
      <c r="O55" s="104">
        <v>0</v>
      </c>
      <c r="P55" s="127">
        <v>100</v>
      </c>
      <c r="Q55" s="104" t="s">
        <v>704</v>
      </c>
      <c r="R55" s="105" t="e">
        <f t="shared" si="16"/>
        <v>#DIV/0!</v>
      </c>
      <c r="S55" s="124">
        <v>0</v>
      </c>
      <c r="T55" s="124">
        <v>100</v>
      </c>
      <c r="U55" s="124">
        <v>0</v>
      </c>
      <c r="V55" s="132"/>
      <c r="W55" s="129">
        <v>1</v>
      </c>
      <c r="X55" s="107"/>
      <c r="Y55" s="107"/>
      <c r="Z55" s="107"/>
      <c r="AA55" s="107"/>
      <c r="AB55" s="108"/>
      <c r="AC55" s="108"/>
      <c r="AD55" s="107">
        <v>4600011662</v>
      </c>
      <c r="AE55" s="107"/>
      <c r="AF55" s="129">
        <v>1</v>
      </c>
      <c r="AG55" s="107"/>
      <c r="AH55" s="107"/>
      <c r="AI55" s="108"/>
      <c r="AJ55" s="108"/>
      <c r="AK55" s="107"/>
      <c r="AL55" s="107"/>
      <c r="AM55" s="107"/>
      <c r="AN55" s="107"/>
      <c r="AO55" s="107"/>
      <c r="AP55" s="108"/>
      <c r="AQ55" s="108"/>
      <c r="AR55" s="107"/>
      <c r="AS55" s="107"/>
      <c r="AT55" s="107"/>
      <c r="AU55" s="107"/>
      <c r="AV55" s="107"/>
      <c r="AW55" s="107"/>
    </row>
    <row r="56" spans="1:49" s="111" customFormat="1" ht="19.8" hidden="1" customHeight="1" x14ac:dyDescent="0.3">
      <c r="A56" s="113">
        <v>0</v>
      </c>
      <c r="B56" s="113">
        <v>4600011605</v>
      </c>
      <c r="C56" s="101" t="s">
        <v>951</v>
      </c>
      <c r="D56" s="112" t="str">
        <f t="shared" si="15"/>
        <v/>
      </c>
      <c r="E56" s="102"/>
      <c r="F56" s="103"/>
      <c r="G56" s="103"/>
      <c r="H56" s="100"/>
      <c r="I56" s="103" t="s">
        <v>518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704</v>
      </c>
      <c r="R56" s="105" t="e">
        <f t="shared" si="16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8" hidden="1" customHeight="1" x14ac:dyDescent="0.3">
      <c r="A57" s="113">
        <v>0</v>
      </c>
      <c r="B57" s="113">
        <v>4600011605</v>
      </c>
      <c r="C57" s="101" t="s">
        <v>952</v>
      </c>
      <c r="D57" s="112" t="str">
        <f t="shared" si="15"/>
        <v/>
      </c>
      <c r="E57" s="102"/>
      <c r="F57" s="103"/>
      <c r="G57" s="103"/>
      <c r="H57" s="100"/>
      <c r="I57" s="103" t="s">
        <v>519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704</v>
      </c>
      <c r="R57" s="105" t="e">
        <f t="shared" si="16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8" hidden="1" customHeight="1" x14ac:dyDescent="0.3">
      <c r="A58" s="113">
        <v>0</v>
      </c>
      <c r="B58" s="113">
        <v>4600011605</v>
      </c>
      <c r="C58" s="101" t="s">
        <v>953</v>
      </c>
      <c r="D58" s="112" t="str">
        <f t="shared" si="15"/>
        <v/>
      </c>
      <c r="E58" s="102"/>
      <c r="F58" s="103"/>
      <c r="G58" s="103"/>
      <c r="H58" s="100"/>
      <c r="I58" s="103" t="s">
        <v>715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704</v>
      </c>
      <c r="R58" s="105" t="e">
        <f t="shared" si="16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8" hidden="1" customHeight="1" x14ac:dyDescent="0.3">
      <c r="A59" s="113">
        <v>0</v>
      </c>
      <c r="B59" s="113">
        <v>4600011605</v>
      </c>
      <c r="C59" s="101" t="s">
        <v>954</v>
      </c>
      <c r="D59" s="112" t="str">
        <f t="shared" si="15"/>
        <v/>
      </c>
      <c r="E59" s="102"/>
      <c r="F59" s="103"/>
      <c r="G59" s="103"/>
      <c r="H59" s="100"/>
      <c r="I59" s="103" t="s">
        <v>712</v>
      </c>
      <c r="J59" s="103"/>
      <c r="K59" s="103"/>
      <c r="L59" s="103"/>
      <c r="M59" s="103"/>
      <c r="N59" s="106"/>
      <c r="O59" s="104">
        <v>0</v>
      </c>
      <c r="P59" s="104">
        <v>100</v>
      </c>
      <c r="Q59" s="104" t="s">
        <v>704</v>
      </c>
      <c r="R59" s="105" t="e">
        <f t="shared" si="16"/>
        <v>#DIV/0!</v>
      </c>
      <c r="S59" s="124">
        <v>0</v>
      </c>
      <c r="T59" s="124">
        <v>100</v>
      </c>
      <c r="U59" s="124">
        <v>0</v>
      </c>
      <c r="V59" s="129"/>
      <c r="W59" s="129">
        <v>1</v>
      </c>
      <c r="X59" s="107"/>
      <c r="Y59" s="107"/>
      <c r="Z59" s="107"/>
      <c r="AA59" s="107"/>
      <c r="AB59" s="107"/>
      <c r="AC59" s="107"/>
      <c r="AD59" s="107">
        <v>4600011662</v>
      </c>
      <c r="AE59" s="107"/>
      <c r="AF59" s="129">
        <v>1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8" customHeight="1" x14ac:dyDescent="0.3">
      <c r="A60" s="113">
        <v>27</v>
      </c>
      <c r="B60" s="113">
        <v>4600011605</v>
      </c>
      <c r="C60" s="101" t="s">
        <v>955</v>
      </c>
      <c r="D60" s="112" t="str">
        <f t="shared" si="15"/>
        <v>(PM) Plataformas Metálicas - Plataforma EL. 3,309m</v>
      </c>
      <c r="E60" s="102" t="s">
        <v>701</v>
      </c>
      <c r="F60" s="103" t="s">
        <v>690</v>
      </c>
      <c r="G60" s="103" t="s">
        <v>660</v>
      </c>
      <c r="H60" s="100">
        <v>14</v>
      </c>
      <c r="I60" s="103" t="s">
        <v>559</v>
      </c>
      <c r="J60" s="103"/>
      <c r="K60" s="103" t="s">
        <v>702</v>
      </c>
      <c r="L60" s="103" t="s">
        <v>689</v>
      </c>
      <c r="M60" s="103"/>
      <c r="N60" s="106"/>
      <c r="O60" s="104">
        <v>1298</v>
      </c>
      <c r="P60" s="104">
        <v>1298</v>
      </c>
      <c r="Q60" s="104" t="s">
        <v>704</v>
      </c>
      <c r="R60" s="105">
        <f t="shared" si="16"/>
        <v>1</v>
      </c>
      <c r="S60" s="124">
        <v>1115</v>
      </c>
      <c r="T60" s="124">
        <v>1115</v>
      </c>
      <c r="U60" s="124">
        <v>0</v>
      </c>
      <c r="V60" s="108"/>
      <c r="W60" s="107">
        <v>2</v>
      </c>
      <c r="X60" s="107">
        <v>2</v>
      </c>
      <c r="Y60" s="107">
        <v>2</v>
      </c>
      <c r="Z60" s="107">
        <v>2</v>
      </c>
      <c r="AA60" s="107">
        <v>2</v>
      </c>
      <c r="AB60" s="108"/>
      <c r="AC60" s="108"/>
      <c r="AD60" s="107"/>
      <c r="AE60" s="107"/>
      <c r="AF60" s="107"/>
      <c r="AG60" s="107"/>
      <c r="AH60" s="107"/>
      <c r="AI60" s="108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</row>
    <row r="61" spans="1:49" s="111" customFormat="1" ht="19.8" hidden="1" customHeight="1" x14ac:dyDescent="0.3">
      <c r="A61" s="113">
        <v>0</v>
      </c>
      <c r="B61" s="113">
        <v>4600011605</v>
      </c>
      <c r="C61" s="101" t="s">
        <v>956</v>
      </c>
      <c r="D61" s="120" t="str">
        <f t="shared" si="15"/>
        <v>(PM) Plataformas Metálicas - Traçagem e corte</v>
      </c>
      <c r="E61" s="117" t="s">
        <v>701</v>
      </c>
      <c r="F61" s="103" t="s">
        <v>657</v>
      </c>
      <c r="G61" s="103" t="s">
        <v>660</v>
      </c>
      <c r="H61" s="100" t="s">
        <v>683</v>
      </c>
      <c r="I61" s="103" t="s">
        <v>515</v>
      </c>
      <c r="J61" s="103"/>
      <c r="K61" s="103" t="s">
        <v>702</v>
      </c>
      <c r="L61" s="103" t="s">
        <v>655</v>
      </c>
      <c r="M61" s="103"/>
      <c r="N61" s="106"/>
      <c r="O61" s="127">
        <v>0</v>
      </c>
      <c r="P61" s="104">
        <v>60</v>
      </c>
      <c r="Q61" s="104" t="s">
        <v>704</v>
      </c>
      <c r="R61" s="105" t="e">
        <f t="shared" si="16"/>
        <v>#DIV/0!</v>
      </c>
      <c r="S61" s="124">
        <v>0</v>
      </c>
      <c r="T61" s="124">
        <v>60</v>
      </c>
      <c r="U61" s="124">
        <v>0</v>
      </c>
      <c r="V61" s="108"/>
      <c r="W61" s="107"/>
      <c r="X61" s="107"/>
      <c r="Y61" s="107"/>
      <c r="Z61" s="107"/>
      <c r="AA61" s="107"/>
      <c r="AB61" s="108"/>
      <c r="AC61" s="108"/>
      <c r="AD61" s="107"/>
      <c r="AE61" s="107"/>
      <c r="AF61" s="107"/>
      <c r="AG61" s="107"/>
      <c r="AH61" s="107"/>
      <c r="AI61" s="108"/>
      <c r="AJ61" s="108"/>
      <c r="AK61" s="107"/>
      <c r="AL61" s="107"/>
      <c r="AM61" s="107"/>
      <c r="AN61" s="107"/>
      <c r="AO61" s="107"/>
      <c r="AP61" s="108"/>
      <c r="AQ61" s="108"/>
      <c r="AR61" s="107"/>
      <c r="AS61" s="107"/>
      <c r="AT61" s="107"/>
      <c r="AU61" s="107"/>
      <c r="AV61" s="107"/>
      <c r="AW61" s="107"/>
    </row>
    <row r="62" spans="1:49" s="111" customFormat="1" ht="19.8" hidden="1" customHeight="1" x14ac:dyDescent="0.3">
      <c r="A62" s="113">
        <v>0</v>
      </c>
      <c r="B62" s="113">
        <v>4600011605</v>
      </c>
      <c r="C62" s="101" t="s">
        <v>957</v>
      </c>
      <c r="D62" s="112" t="str">
        <f t="shared" si="15"/>
        <v/>
      </c>
      <c r="E62" s="102"/>
      <c r="F62" s="103"/>
      <c r="G62" s="103"/>
      <c r="H62" s="100"/>
      <c r="I62" s="103" t="s">
        <v>516</v>
      </c>
      <c r="J62" s="103"/>
      <c r="K62" s="103"/>
      <c r="L62" s="103"/>
      <c r="M62" s="103"/>
      <c r="N62" s="106"/>
      <c r="O62" s="104">
        <v>0</v>
      </c>
      <c r="P62" s="104">
        <v>20</v>
      </c>
      <c r="Q62" s="104" t="s">
        <v>704</v>
      </c>
      <c r="R62" s="105" t="e">
        <f t="shared" si="16"/>
        <v>#DIV/0!</v>
      </c>
      <c r="S62" s="124">
        <v>0</v>
      </c>
      <c r="T62" s="124">
        <v>20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8" hidden="1" customHeight="1" x14ac:dyDescent="0.3">
      <c r="A63" s="113">
        <v>0</v>
      </c>
      <c r="B63" s="113">
        <v>4600011605</v>
      </c>
      <c r="C63" s="101" t="s">
        <v>958</v>
      </c>
      <c r="D63" s="112" t="str">
        <f t="shared" si="15"/>
        <v/>
      </c>
      <c r="E63" s="102"/>
      <c r="F63" s="103"/>
      <c r="G63" s="103"/>
      <c r="H63" s="100"/>
      <c r="I63" s="103" t="s">
        <v>517</v>
      </c>
      <c r="J63" s="103"/>
      <c r="K63" s="103"/>
      <c r="L63" s="103"/>
      <c r="M63" s="103"/>
      <c r="N63" s="106"/>
      <c r="O63" s="104">
        <v>0</v>
      </c>
      <c r="P63" s="104">
        <v>0</v>
      </c>
      <c r="Q63" s="104" t="s">
        <v>704</v>
      </c>
      <c r="R63" s="105" t="e">
        <f t="shared" si="16"/>
        <v>#DIV/0!</v>
      </c>
      <c r="S63" s="124">
        <v>0</v>
      </c>
      <c r="T63" s="124">
        <v>0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8" hidden="1" customHeight="1" x14ac:dyDescent="0.3">
      <c r="A64" s="113">
        <v>0</v>
      </c>
      <c r="B64" s="113">
        <v>4600011605</v>
      </c>
      <c r="C64" s="101" t="s">
        <v>959</v>
      </c>
      <c r="D64" s="112" t="str">
        <f t="shared" si="15"/>
        <v/>
      </c>
      <c r="E64" s="102"/>
      <c r="F64" s="103"/>
      <c r="G64" s="103"/>
      <c r="H64" s="100"/>
      <c r="I64" s="103" t="s">
        <v>518</v>
      </c>
      <c r="J64" s="103"/>
      <c r="K64" s="103"/>
      <c r="L64" s="103"/>
      <c r="M64" s="103"/>
      <c r="N64" s="106"/>
      <c r="O64" s="104">
        <v>0</v>
      </c>
      <c r="P64" s="104">
        <v>5</v>
      </c>
      <c r="Q64" s="104" t="s">
        <v>704</v>
      </c>
      <c r="R64" s="105" t="e">
        <f t="shared" si="16"/>
        <v>#DIV/0!</v>
      </c>
      <c r="S64" s="124">
        <v>0</v>
      </c>
      <c r="T64" s="124">
        <v>5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8" hidden="1" customHeight="1" x14ac:dyDescent="0.3">
      <c r="A65" s="113">
        <v>0</v>
      </c>
      <c r="B65" s="113">
        <v>4600011605</v>
      </c>
      <c r="C65" s="101" t="s">
        <v>960</v>
      </c>
      <c r="D65" s="112" t="str">
        <f t="shared" si="15"/>
        <v/>
      </c>
      <c r="E65" s="102"/>
      <c r="F65" s="103"/>
      <c r="G65" s="103"/>
      <c r="H65" s="100"/>
      <c r="I65" s="103" t="s">
        <v>519</v>
      </c>
      <c r="J65" s="103"/>
      <c r="K65" s="103"/>
      <c r="L65" s="103"/>
      <c r="M65" s="103"/>
      <c r="N65" s="106"/>
      <c r="O65" s="104">
        <v>0</v>
      </c>
      <c r="P65" s="104">
        <v>10</v>
      </c>
      <c r="Q65" s="104" t="s">
        <v>704</v>
      </c>
      <c r="R65" s="105" t="e">
        <f t="shared" si="16"/>
        <v>#DIV/0!</v>
      </c>
      <c r="S65" s="124">
        <v>0</v>
      </c>
      <c r="T65" s="124">
        <v>10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8" hidden="1" customHeight="1" x14ac:dyDescent="0.3">
      <c r="A66" s="113">
        <v>0</v>
      </c>
      <c r="B66" s="113">
        <v>4600011605</v>
      </c>
      <c r="C66" s="101" t="s">
        <v>961</v>
      </c>
      <c r="D66" s="112" t="str">
        <f t="shared" si="15"/>
        <v/>
      </c>
      <c r="E66" s="102"/>
      <c r="F66" s="103"/>
      <c r="G66" s="103"/>
      <c r="H66" s="100"/>
      <c r="I66" s="103" t="s">
        <v>712</v>
      </c>
      <c r="J66" s="103"/>
      <c r="K66" s="103"/>
      <c r="L66" s="103"/>
      <c r="M66" s="103"/>
      <c r="N66" s="106"/>
      <c r="O66" s="104">
        <v>0</v>
      </c>
      <c r="P66" s="104">
        <v>0</v>
      </c>
      <c r="Q66" s="104" t="s">
        <v>704</v>
      </c>
      <c r="R66" s="105" t="e">
        <f t="shared" si="16"/>
        <v>#DIV/0!</v>
      </c>
      <c r="S66" s="124">
        <v>0</v>
      </c>
      <c r="T66" s="124">
        <v>0</v>
      </c>
      <c r="U66" s="124">
        <v>0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8" customHeight="1" x14ac:dyDescent="0.3">
      <c r="A67" s="113">
        <v>28</v>
      </c>
      <c r="B67" s="113">
        <v>4600011605</v>
      </c>
      <c r="C67" s="101" t="s">
        <v>962</v>
      </c>
      <c r="D67" s="112" t="str">
        <f t="shared" si="15"/>
        <v>(PM) Plataformas Metálicas - PlataformaEL. 5,030m</v>
      </c>
      <c r="E67" s="102" t="s">
        <v>701</v>
      </c>
      <c r="F67" s="103" t="s">
        <v>690</v>
      </c>
      <c r="G67" s="103" t="s">
        <v>660</v>
      </c>
      <c r="H67" s="100">
        <v>14</v>
      </c>
      <c r="I67" s="103" t="s">
        <v>582</v>
      </c>
      <c r="J67" s="103"/>
      <c r="K67" s="103" t="s">
        <v>702</v>
      </c>
      <c r="L67" s="103" t="s">
        <v>689</v>
      </c>
      <c r="M67" s="103"/>
      <c r="N67" s="106"/>
      <c r="O67" s="104">
        <v>1152.5</v>
      </c>
      <c r="P67" s="104">
        <v>173</v>
      </c>
      <c r="Q67" s="104" t="s">
        <v>704</v>
      </c>
      <c r="R67" s="105">
        <f t="shared" si="16"/>
        <v>0.15010845986984817</v>
      </c>
      <c r="S67" s="124">
        <v>0</v>
      </c>
      <c r="T67" s="124">
        <v>173</v>
      </c>
      <c r="U67" s="124">
        <v>980</v>
      </c>
      <c r="V67" s="108"/>
      <c r="W67" s="107"/>
      <c r="X67" s="107"/>
      <c r="Y67" s="107"/>
      <c r="Z67" s="107"/>
      <c r="AA67" s="107"/>
      <c r="AB67" s="108"/>
      <c r="AC67" s="108"/>
      <c r="AD67" s="107">
        <v>1</v>
      </c>
      <c r="AE67" s="107">
        <v>1</v>
      </c>
      <c r="AF67" s="107">
        <v>1</v>
      </c>
      <c r="AG67" s="107">
        <v>1</v>
      </c>
      <c r="AH67" s="107">
        <v>1</v>
      </c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8" hidden="1" customHeight="1" x14ac:dyDescent="0.3">
      <c r="A68" s="113">
        <v>0</v>
      </c>
      <c r="B68" s="113">
        <v>4600011605</v>
      </c>
      <c r="C68" s="101" t="s">
        <v>963</v>
      </c>
      <c r="D68" s="112" t="str">
        <f t="shared" si="15"/>
        <v/>
      </c>
      <c r="E68" s="102"/>
      <c r="F68" s="103"/>
      <c r="G68" s="103"/>
      <c r="H68" s="100"/>
      <c r="I68" s="103" t="s">
        <v>515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6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8" hidden="1" customHeight="1" x14ac:dyDescent="0.3">
      <c r="A69" s="113">
        <v>0</v>
      </c>
      <c r="B69" s="113">
        <v>4600011605</v>
      </c>
      <c r="C69" s="101" t="s">
        <v>964</v>
      </c>
      <c r="D69" s="112" t="str">
        <f t="shared" si="15"/>
        <v/>
      </c>
      <c r="E69" s="102"/>
      <c r="F69" s="103"/>
      <c r="G69" s="103"/>
      <c r="H69" s="100"/>
      <c r="I69" s="103" t="s">
        <v>516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si="16"/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8" hidden="1" customHeight="1" x14ac:dyDescent="0.3">
      <c r="A70" s="113">
        <v>0</v>
      </c>
      <c r="B70" s="113">
        <v>4600011605</v>
      </c>
      <c r="C70" s="101" t="s">
        <v>965</v>
      </c>
      <c r="D70" s="112" t="str">
        <f t="shared" ref="D70:D133" si="17">IF(E70="","",CONCATENATE(TRIM(E70)," - ",TRIM(I70)))</f>
        <v/>
      </c>
      <c r="E70" s="102"/>
      <c r="F70" s="103"/>
      <c r="G70" s="103"/>
      <c r="H70" s="100"/>
      <c r="I70" s="103" t="s">
        <v>517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ref="R70:R133" si="18">IF(O70="","",P70/O70)</f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8" hidden="1" customHeight="1" x14ac:dyDescent="0.3">
      <c r="A71" s="113">
        <v>0</v>
      </c>
      <c r="B71" s="113">
        <v>4600011605</v>
      </c>
      <c r="C71" s="101" t="s">
        <v>966</v>
      </c>
      <c r="D71" s="112" t="str">
        <f t="shared" si="17"/>
        <v/>
      </c>
      <c r="E71" s="102"/>
      <c r="F71" s="103"/>
      <c r="G71" s="103"/>
      <c r="H71" s="100"/>
      <c r="I71" s="103" t="s">
        <v>518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8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8" hidden="1" customHeight="1" x14ac:dyDescent="0.3">
      <c r="A72" s="113">
        <v>0</v>
      </c>
      <c r="B72" s="113">
        <v>4600011605</v>
      </c>
      <c r="C72" s="101" t="s">
        <v>967</v>
      </c>
      <c r="D72" s="112" t="str">
        <f t="shared" si="17"/>
        <v/>
      </c>
      <c r="E72" s="102"/>
      <c r="F72" s="103"/>
      <c r="G72" s="103"/>
      <c r="H72" s="100"/>
      <c r="I72" s="103" t="s">
        <v>519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8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8" hidden="1" customHeight="1" x14ac:dyDescent="0.3">
      <c r="A73" s="113">
        <v>0</v>
      </c>
      <c r="B73" s="113">
        <v>4600011605</v>
      </c>
      <c r="C73" s="101" t="s">
        <v>968</v>
      </c>
      <c r="D73" s="112" t="str">
        <f t="shared" si="17"/>
        <v/>
      </c>
      <c r="E73" s="102"/>
      <c r="F73" s="103"/>
      <c r="G73" s="103"/>
      <c r="H73" s="100"/>
      <c r="I73" s="103" t="s">
        <v>712</v>
      </c>
      <c r="J73" s="103"/>
      <c r="K73" s="103"/>
      <c r="L73" s="103"/>
      <c r="M73" s="103"/>
      <c r="N73" s="106"/>
      <c r="O73" s="104">
        <v>0</v>
      </c>
      <c r="P73" s="104">
        <v>0</v>
      </c>
      <c r="Q73" s="104"/>
      <c r="R73" s="105" t="e">
        <f t="shared" si="18"/>
        <v>#DIV/0!</v>
      </c>
      <c r="S73" s="124">
        <v>0</v>
      </c>
      <c r="T73" s="124">
        <v>0</v>
      </c>
      <c r="U73" s="124">
        <v>0</v>
      </c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8" hidden="1" customHeight="1" x14ac:dyDescent="0.3">
      <c r="A74" s="113">
        <v>0</v>
      </c>
      <c r="B74" s="113">
        <v>4600011605</v>
      </c>
      <c r="C74" s="101" t="s">
        <v>969</v>
      </c>
      <c r="D74" s="112" t="str">
        <f t="shared" si="17"/>
        <v/>
      </c>
      <c r="E74" s="102"/>
      <c r="F74" s="103"/>
      <c r="G74" s="103"/>
      <c r="H74" s="100"/>
      <c r="I74" s="103" t="s">
        <v>716</v>
      </c>
      <c r="J74" s="103"/>
      <c r="K74" s="103"/>
      <c r="L74" s="103"/>
      <c r="M74" s="103"/>
      <c r="N74" s="106"/>
      <c r="O74" s="104">
        <v>0</v>
      </c>
      <c r="P74" s="104">
        <v>0</v>
      </c>
      <c r="Q74" s="104"/>
      <c r="R74" s="105" t="e">
        <f t="shared" si="18"/>
        <v>#DIV/0!</v>
      </c>
      <c r="S74" s="124">
        <v>0</v>
      </c>
      <c r="T74" s="124">
        <v>0</v>
      </c>
      <c r="U74" s="124">
        <v>0</v>
      </c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8" hidden="1" customHeight="1" x14ac:dyDescent="0.3">
      <c r="A75" s="113">
        <v>0</v>
      </c>
      <c r="B75" s="113">
        <v>4600011605</v>
      </c>
      <c r="C75" s="101" t="s">
        <v>970</v>
      </c>
      <c r="D75" s="112" t="str">
        <f t="shared" si="17"/>
        <v/>
      </c>
      <c r="E75" s="102"/>
      <c r="F75" s="103"/>
      <c r="G75" s="103"/>
      <c r="H75" s="100"/>
      <c r="I75" s="103" t="s">
        <v>515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18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8" hidden="1" customHeight="1" x14ac:dyDescent="0.3">
      <c r="A76" s="113">
        <v>0</v>
      </c>
      <c r="B76" s="113">
        <v>4600011605</v>
      </c>
      <c r="C76" s="101" t="s">
        <v>971</v>
      </c>
      <c r="D76" s="112" t="str">
        <f t="shared" si="17"/>
        <v/>
      </c>
      <c r="E76" s="102"/>
      <c r="F76" s="103"/>
      <c r="G76" s="103"/>
      <c r="H76" s="100"/>
      <c r="I76" s="103" t="s">
        <v>516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18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8" hidden="1" customHeight="1" x14ac:dyDescent="0.3">
      <c r="A77" s="113">
        <v>0</v>
      </c>
      <c r="B77" s="113">
        <v>4600011605</v>
      </c>
      <c r="C77" s="101" t="s">
        <v>972</v>
      </c>
      <c r="D77" s="112" t="str">
        <f t="shared" si="17"/>
        <v/>
      </c>
      <c r="E77" s="102"/>
      <c r="F77" s="103"/>
      <c r="G77" s="103"/>
      <c r="H77" s="100"/>
      <c r="I77" s="103" t="s">
        <v>517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18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8" hidden="1" customHeight="1" x14ac:dyDescent="0.3">
      <c r="A78" s="113">
        <v>0</v>
      </c>
      <c r="B78" s="113">
        <v>4600011605</v>
      </c>
      <c r="C78" s="101" t="s">
        <v>973</v>
      </c>
      <c r="D78" s="112" t="str">
        <f t="shared" si="17"/>
        <v/>
      </c>
      <c r="E78" s="102"/>
      <c r="F78" s="103"/>
      <c r="G78" s="103"/>
      <c r="H78" s="100"/>
      <c r="I78" s="103" t="s">
        <v>518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18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8" hidden="1" customHeight="1" x14ac:dyDescent="0.3">
      <c r="A79" s="113">
        <v>0</v>
      </c>
      <c r="B79" s="113">
        <v>4600011605</v>
      </c>
      <c r="C79" s="101" t="s">
        <v>974</v>
      </c>
      <c r="D79" s="112" t="str">
        <f t="shared" si="17"/>
        <v/>
      </c>
      <c r="E79" s="102"/>
      <c r="F79" s="103"/>
      <c r="G79" s="103"/>
      <c r="H79" s="100"/>
      <c r="I79" s="103" t="s">
        <v>519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18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8" hidden="1" customHeight="1" x14ac:dyDescent="0.3">
      <c r="A80" s="113">
        <v>0</v>
      </c>
      <c r="B80" s="113">
        <v>4600011605</v>
      </c>
      <c r="C80" s="101" t="s">
        <v>975</v>
      </c>
      <c r="D80" s="112" t="str">
        <f t="shared" si="17"/>
        <v/>
      </c>
      <c r="E80" s="102"/>
      <c r="F80" s="103"/>
      <c r="G80" s="103"/>
      <c r="H80" s="100"/>
      <c r="I80" s="103" t="s">
        <v>712</v>
      </c>
      <c r="J80" s="103"/>
      <c r="K80" s="103"/>
      <c r="L80" s="103"/>
      <c r="M80" s="103"/>
      <c r="N80" s="106"/>
      <c r="O80" s="104">
        <v>0</v>
      </c>
      <c r="P80" s="104">
        <v>0</v>
      </c>
      <c r="Q80" s="104"/>
      <c r="R80" s="105" t="e">
        <f t="shared" si="18"/>
        <v>#DIV/0!</v>
      </c>
      <c r="S80" s="124">
        <v>0</v>
      </c>
      <c r="T80" s="124">
        <v>0</v>
      </c>
      <c r="U80" s="124">
        <v>0</v>
      </c>
      <c r="V80" s="129"/>
      <c r="W80" s="129">
        <v>0</v>
      </c>
      <c r="X80" s="107"/>
      <c r="Y80" s="107"/>
      <c r="Z80" s="107"/>
      <c r="AA80" s="107"/>
      <c r="AB80" s="107"/>
      <c r="AC80" s="107"/>
      <c r="AD80" s="107">
        <v>4600011662</v>
      </c>
      <c r="AE80" s="107"/>
      <c r="AF80" s="129">
        <v>1</v>
      </c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8" hidden="1" customHeight="1" x14ac:dyDescent="0.3">
      <c r="A81" s="113">
        <v>0</v>
      </c>
      <c r="B81" s="113">
        <v>4600011605</v>
      </c>
      <c r="C81" s="101" t="s">
        <v>976</v>
      </c>
      <c r="D81" s="112" t="str">
        <f t="shared" si="17"/>
        <v/>
      </c>
      <c r="E81" s="102"/>
      <c r="F81" s="103"/>
      <c r="G81" s="103"/>
      <c r="H81" s="100"/>
      <c r="I81" s="103" t="s">
        <v>717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18"/>
        <v>#DIV/0!</v>
      </c>
      <c r="S81" s="124">
        <v>0</v>
      </c>
      <c r="T81" s="124">
        <v>0</v>
      </c>
      <c r="U81" s="124">
        <v>0</v>
      </c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8" hidden="1" customHeight="1" x14ac:dyDescent="0.3">
      <c r="A82" s="113">
        <v>0</v>
      </c>
      <c r="B82" s="113">
        <v>4600011605</v>
      </c>
      <c r="C82" s="101" t="s">
        <v>977</v>
      </c>
      <c r="D82" s="112" t="str">
        <f t="shared" si="17"/>
        <v/>
      </c>
      <c r="E82" s="102"/>
      <c r="F82" s="103"/>
      <c r="G82" s="103"/>
      <c r="H82" s="100"/>
      <c r="I82" s="103" t="s">
        <v>515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18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8" hidden="1" customHeight="1" x14ac:dyDescent="0.3">
      <c r="A83" s="113">
        <v>0</v>
      </c>
      <c r="B83" s="113">
        <v>4600011605</v>
      </c>
      <c r="C83" s="101" t="s">
        <v>978</v>
      </c>
      <c r="D83" s="112" t="str">
        <f t="shared" si="17"/>
        <v/>
      </c>
      <c r="E83" s="102"/>
      <c r="F83" s="103"/>
      <c r="G83" s="103"/>
      <c r="H83" s="100"/>
      <c r="I83" s="103" t="s">
        <v>516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18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8" hidden="1" customHeight="1" x14ac:dyDescent="0.3">
      <c r="A84" s="113">
        <v>0</v>
      </c>
      <c r="B84" s="113">
        <v>4600011605</v>
      </c>
      <c r="C84" s="101" t="s">
        <v>979</v>
      </c>
      <c r="D84" s="112" t="str">
        <f t="shared" si="17"/>
        <v/>
      </c>
      <c r="E84" s="102"/>
      <c r="F84" s="103"/>
      <c r="G84" s="103"/>
      <c r="H84" s="100"/>
      <c r="I84" s="103" t="s">
        <v>517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18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8" hidden="1" customHeight="1" x14ac:dyDescent="0.3">
      <c r="A85" s="113">
        <v>0</v>
      </c>
      <c r="B85" s="113">
        <v>4600011605</v>
      </c>
      <c r="C85" s="101" t="s">
        <v>980</v>
      </c>
      <c r="D85" s="112" t="str">
        <f t="shared" si="17"/>
        <v/>
      </c>
      <c r="E85" s="102"/>
      <c r="F85" s="103"/>
      <c r="G85" s="103"/>
      <c r="H85" s="100"/>
      <c r="I85" s="103" t="s">
        <v>518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18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8" hidden="1" customHeight="1" x14ac:dyDescent="0.3">
      <c r="A86" s="113">
        <v>0</v>
      </c>
      <c r="B86" s="113">
        <v>4600011605</v>
      </c>
      <c r="C86" s="101" t="s">
        <v>981</v>
      </c>
      <c r="D86" s="112" t="str">
        <f t="shared" si="17"/>
        <v/>
      </c>
      <c r="E86" s="102"/>
      <c r="F86" s="103"/>
      <c r="G86" s="103"/>
      <c r="H86" s="100"/>
      <c r="I86" s="103" t="s">
        <v>519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18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8" hidden="1" customHeight="1" x14ac:dyDescent="0.3">
      <c r="A87" s="113">
        <v>0</v>
      </c>
      <c r="B87" s="113">
        <v>4600011605</v>
      </c>
      <c r="C87" s="101" t="s">
        <v>982</v>
      </c>
      <c r="D87" s="112" t="str">
        <f t="shared" si="17"/>
        <v/>
      </c>
      <c r="E87" s="102"/>
      <c r="F87" s="103"/>
      <c r="G87" s="103"/>
      <c r="H87" s="100"/>
      <c r="I87" s="103" t="s">
        <v>712</v>
      </c>
      <c r="J87" s="103"/>
      <c r="K87" s="103"/>
      <c r="L87" s="103"/>
      <c r="M87" s="103"/>
      <c r="N87" s="106"/>
      <c r="O87" s="104">
        <v>0</v>
      </c>
      <c r="P87" s="104">
        <v>0</v>
      </c>
      <c r="Q87" s="104"/>
      <c r="R87" s="105" t="e">
        <f t="shared" si="18"/>
        <v>#DIV/0!</v>
      </c>
      <c r="S87" s="124">
        <v>0</v>
      </c>
      <c r="T87" s="124">
        <v>0</v>
      </c>
      <c r="U87" s="124">
        <v>0</v>
      </c>
      <c r="V87" s="129"/>
      <c r="W87" s="129">
        <v>0</v>
      </c>
      <c r="X87" s="107"/>
      <c r="Y87" s="107"/>
      <c r="Z87" s="107"/>
      <c r="AA87" s="107"/>
      <c r="AB87" s="107"/>
      <c r="AC87" s="107"/>
      <c r="AD87" s="107">
        <v>4600011662</v>
      </c>
      <c r="AE87" s="107"/>
      <c r="AF87" s="129">
        <v>1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8" hidden="1" customHeight="1" x14ac:dyDescent="0.3">
      <c r="A88" s="113">
        <v>0</v>
      </c>
      <c r="B88" s="113">
        <v>4600011605</v>
      </c>
      <c r="C88" s="101" t="s">
        <v>983</v>
      </c>
      <c r="D88" s="112" t="str">
        <f t="shared" si="17"/>
        <v/>
      </c>
      <c r="E88" s="102"/>
      <c r="F88" s="103"/>
      <c r="G88" s="103"/>
      <c r="H88" s="100"/>
      <c r="I88" s="103" t="s">
        <v>718</v>
      </c>
      <c r="J88" s="103"/>
      <c r="K88" s="103"/>
      <c r="L88" s="103"/>
      <c r="M88" s="103"/>
      <c r="N88" s="106"/>
      <c r="O88" s="104">
        <v>0</v>
      </c>
      <c r="P88" s="104">
        <v>0</v>
      </c>
      <c r="Q88" s="104"/>
      <c r="R88" s="105" t="e">
        <f t="shared" si="18"/>
        <v>#DIV/0!</v>
      </c>
      <c r="S88" s="124">
        <v>0</v>
      </c>
      <c r="T88" s="124">
        <v>0</v>
      </c>
      <c r="U88" s="124">
        <v>0</v>
      </c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8" hidden="1" customHeight="1" x14ac:dyDescent="0.3">
      <c r="A89" s="113">
        <v>0</v>
      </c>
      <c r="B89" s="113">
        <v>4600011605</v>
      </c>
      <c r="C89" s="101" t="s">
        <v>984</v>
      </c>
      <c r="D89" s="112" t="str">
        <f t="shared" si="17"/>
        <v/>
      </c>
      <c r="E89" s="102"/>
      <c r="F89" s="103"/>
      <c r="G89" s="103"/>
      <c r="H89" s="100"/>
      <c r="I89" s="103" t="s">
        <v>515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18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8" hidden="1" customHeight="1" x14ac:dyDescent="0.3">
      <c r="A90" s="113">
        <v>0</v>
      </c>
      <c r="B90" s="113">
        <v>4600011605</v>
      </c>
      <c r="C90" s="101" t="s">
        <v>985</v>
      </c>
      <c r="D90" s="112" t="str">
        <f t="shared" si="17"/>
        <v/>
      </c>
      <c r="E90" s="102"/>
      <c r="F90" s="103"/>
      <c r="G90" s="103"/>
      <c r="H90" s="100"/>
      <c r="I90" s="103" t="s">
        <v>516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18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8" hidden="1" customHeight="1" x14ac:dyDescent="0.3">
      <c r="A91" s="113">
        <v>0</v>
      </c>
      <c r="B91" s="113">
        <v>4600011605</v>
      </c>
      <c r="C91" s="101" t="s">
        <v>986</v>
      </c>
      <c r="D91" s="112" t="str">
        <f t="shared" si="17"/>
        <v/>
      </c>
      <c r="E91" s="102"/>
      <c r="F91" s="103"/>
      <c r="G91" s="103"/>
      <c r="H91" s="100"/>
      <c r="I91" s="103" t="s">
        <v>517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18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8" hidden="1" customHeight="1" x14ac:dyDescent="0.3">
      <c r="A92" s="113">
        <v>0</v>
      </c>
      <c r="B92" s="113">
        <v>4600011605</v>
      </c>
      <c r="C92" s="101" t="s">
        <v>987</v>
      </c>
      <c r="D92" s="112" t="str">
        <f t="shared" si="17"/>
        <v/>
      </c>
      <c r="E92" s="102"/>
      <c r="F92" s="103"/>
      <c r="G92" s="103"/>
      <c r="H92" s="100"/>
      <c r="I92" s="103" t="s">
        <v>518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18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8" hidden="1" customHeight="1" x14ac:dyDescent="0.3">
      <c r="A93" s="113">
        <v>0</v>
      </c>
      <c r="B93" s="113">
        <v>4600011605</v>
      </c>
      <c r="C93" s="101" t="s">
        <v>988</v>
      </c>
      <c r="D93" s="112" t="str">
        <f t="shared" si="17"/>
        <v/>
      </c>
      <c r="E93" s="102"/>
      <c r="F93" s="103"/>
      <c r="G93" s="103"/>
      <c r="H93" s="100"/>
      <c r="I93" s="103" t="s">
        <v>519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18"/>
        <v>#DIV/0!</v>
      </c>
      <c r="S93" s="124">
        <v>0</v>
      </c>
      <c r="T93" s="124">
        <v>0</v>
      </c>
      <c r="U93" s="124">
        <v>0</v>
      </c>
      <c r="V93" s="129"/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8" hidden="1" customHeight="1" x14ac:dyDescent="0.3">
      <c r="A94" s="113">
        <v>0</v>
      </c>
      <c r="B94" s="113">
        <v>4600011605</v>
      </c>
      <c r="C94" s="101" t="s">
        <v>989</v>
      </c>
      <c r="D94" s="112" t="str">
        <f t="shared" si="17"/>
        <v/>
      </c>
      <c r="E94" s="102"/>
      <c r="F94" s="103"/>
      <c r="G94" s="103"/>
      <c r="H94" s="100"/>
      <c r="I94" s="103" t="s">
        <v>712</v>
      </c>
      <c r="J94" s="103"/>
      <c r="K94" s="103"/>
      <c r="L94" s="103"/>
      <c r="M94" s="103"/>
      <c r="N94" s="106"/>
      <c r="O94" s="104">
        <v>0</v>
      </c>
      <c r="P94" s="104">
        <v>0</v>
      </c>
      <c r="Q94" s="104"/>
      <c r="R94" s="105" t="e">
        <f t="shared" si="18"/>
        <v>#DIV/0!</v>
      </c>
      <c r="S94" s="124">
        <v>0</v>
      </c>
      <c r="T94" s="124">
        <v>0</v>
      </c>
      <c r="U94" s="124">
        <v>0</v>
      </c>
      <c r="V94" s="129">
        <v>0</v>
      </c>
      <c r="W94" s="129">
        <v>0</v>
      </c>
      <c r="X94" s="107"/>
      <c r="Y94" s="107"/>
      <c r="Z94" s="107"/>
      <c r="AA94" s="107"/>
      <c r="AB94" s="107"/>
      <c r="AC94" s="107"/>
      <c r="AD94" s="107">
        <v>4600011662</v>
      </c>
      <c r="AE94" s="107"/>
      <c r="AF94" s="129">
        <v>1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8" hidden="1" customHeight="1" x14ac:dyDescent="0.3">
      <c r="A95" s="113">
        <v>0</v>
      </c>
      <c r="B95" s="113">
        <v>4600011605</v>
      </c>
      <c r="C95" s="101" t="s">
        <v>990</v>
      </c>
      <c r="D95" s="112" t="str">
        <f t="shared" si="17"/>
        <v/>
      </c>
      <c r="E95" s="102"/>
      <c r="F95" s="103"/>
      <c r="G95" s="103"/>
      <c r="H95" s="100"/>
      <c r="I95" s="103" t="s">
        <v>719</v>
      </c>
      <c r="J95" s="103"/>
      <c r="K95" s="103"/>
      <c r="L95" s="103"/>
      <c r="M95" s="103"/>
      <c r="N95" s="106"/>
      <c r="O95" s="104">
        <v>0</v>
      </c>
      <c r="P95" s="104">
        <v>37</v>
      </c>
      <c r="Q95" s="104"/>
      <c r="R95" s="105" t="e">
        <f t="shared" si="18"/>
        <v>#DIV/0!</v>
      </c>
      <c r="S95" s="124">
        <v>0</v>
      </c>
      <c r="T95" s="124">
        <v>37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8" hidden="1" customHeight="1" x14ac:dyDescent="0.3">
      <c r="A96" s="113">
        <v>0</v>
      </c>
      <c r="B96" s="113">
        <v>4600011605</v>
      </c>
      <c r="C96" s="101" t="s">
        <v>991</v>
      </c>
      <c r="D96" s="112" t="str">
        <f t="shared" si="17"/>
        <v/>
      </c>
      <c r="E96" s="102"/>
      <c r="F96" s="103"/>
      <c r="G96" s="103"/>
      <c r="H96" s="100"/>
      <c r="I96" s="103" t="s">
        <v>720</v>
      </c>
      <c r="J96" s="103"/>
      <c r="K96" s="103"/>
      <c r="L96" s="103"/>
      <c r="M96" s="103"/>
      <c r="N96" s="106"/>
      <c r="O96" s="104">
        <v>0</v>
      </c>
      <c r="P96" s="104">
        <v>50</v>
      </c>
      <c r="Q96" s="104"/>
      <c r="R96" s="105" t="e">
        <f t="shared" si="18"/>
        <v>#DIV/0!</v>
      </c>
      <c r="S96" s="124">
        <v>0</v>
      </c>
      <c r="T96" s="124">
        <v>50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8" hidden="1" customHeight="1" x14ac:dyDescent="0.3">
      <c r="A97" s="113">
        <v>0</v>
      </c>
      <c r="B97" s="113">
        <v>4600011605</v>
      </c>
      <c r="C97" s="101" t="s">
        <v>992</v>
      </c>
      <c r="D97" s="112" t="str">
        <f t="shared" si="17"/>
        <v/>
      </c>
      <c r="E97" s="102"/>
      <c r="F97" s="103"/>
      <c r="G97" s="103"/>
      <c r="H97" s="100"/>
      <c r="I97" s="103" t="s">
        <v>721</v>
      </c>
      <c r="J97" s="103"/>
      <c r="K97" s="103"/>
      <c r="L97" s="103"/>
      <c r="M97" s="103"/>
      <c r="N97" s="106"/>
      <c r="O97" s="104">
        <v>0</v>
      </c>
      <c r="P97" s="104">
        <v>15</v>
      </c>
      <c r="Q97" s="104"/>
      <c r="R97" s="105" t="e">
        <f t="shared" si="18"/>
        <v>#DIV/0!</v>
      </c>
      <c r="S97" s="124">
        <v>0</v>
      </c>
      <c r="T97" s="124">
        <v>15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8" hidden="1" customHeight="1" x14ac:dyDescent="0.3">
      <c r="A98" s="113">
        <v>0</v>
      </c>
      <c r="B98" s="113">
        <v>4600011605</v>
      </c>
      <c r="C98" s="101" t="s">
        <v>993</v>
      </c>
      <c r="D98" s="112" t="str">
        <f t="shared" si="17"/>
        <v/>
      </c>
      <c r="E98" s="102"/>
      <c r="F98" s="103"/>
      <c r="G98" s="103"/>
      <c r="H98" s="100"/>
      <c r="I98" s="103" t="s">
        <v>722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18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8" hidden="1" customHeight="1" x14ac:dyDescent="0.3">
      <c r="A99" s="113">
        <v>0</v>
      </c>
      <c r="B99" s="113">
        <v>4600011605</v>
      </c>
      <c r="C99" s="101" t="s">
        <v>994</v>
      </c>
      <c r="D99" s="112" t="str">
        <f t="shared" si="17"/>
        <v/>
      </c>
      <c r="E99" s="102"/>
      <c r="F99" s="103"/>
      <c r="G99" s="103"/>
      <c r="H99" s="100"/>
      <c r="I99" s="103" t="s">
        <v>723</v>
      </c>
      <c r="J99" s="103"/>
      <c r="K99" s="103"/>
      <c r="L99" s="103"/>
      <c r="M99" s="103"/>
      <c r="N99" s="106"/>
      <c r="O99" s="104">
        <v>0</v>
      </c>
      <c r="P99" s="104">
        <v>100</v>
      </c>
      <c r="Q99" s="104"/>
      <c r="R99" s="105" t="e">
        <f t="shared" si="18"/>
        <v>#DIV/0!</v>
      </c>
      <c r="S99" s="124">
        <v>0</v>
      </c>
      <c r="T99" s="124">
        <v>100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8" hidden="1" customHeight="1" x14ac:dyDescent="0.3">
      <c r="A100" s="113">
        <v>0</v>
      </c>
      <c r="B100" s="113">
        <v>4600011605</v>
      </c>
      <c r="C100" s="101" t="s">
        <v>995</v>
      </c>
      <c r="D100" s="112" t="str">
        <f t="shared" si="17"/>
        <v/>
      </c>
      <c r="E100" s="102"/>
      <c r="F100" s="103"/>
      <c r="G100" s="103"/>
      <c r="H100" s="100"/>
      <c r="I100" s="103" t="s">
        <v>724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18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8" hidden="1" customHeight="1" x14ac:dyDescent="0.3">
      <c r="A101" s="113">
        <v>0</v>
      </c>
      <c r="B101" s="113">
        <v>4600011605</v>
      </c>
      <c r="C101" s="101" t="s">
        <v>996</v>
      </c>
      <c r="D101" s="112" t="str">
        <f t="shared" si="17"/>
        <v/>
      </c>
      <c r="E101" s="102"/>
      <c r="F101" s="103"/>
      <c r="G101" s="103"/>
      <c r="H101" s="100"/>
      <c r="I101" s="103" t="s">
        <v>725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18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8" hidden="1" customHeight="1" x14ac:dyDescent="0.3">
      <c r="A102" s="113">
        <v>0</v>
      </c>
      <c r="B102" s="113">
        <v>4600011605</v>
      </c>
      <c r="C102" s="101" t="s">
        <v>997</v>
      </c>
      <c r="D102" s="112" t="str">
        <f t="shared" si="17"/>
        <v/>
      </c>
      <c r="E102" s="102"/>
      <c r="F102" s="103"/>
      <c r="G102" s="103"/>
      <c r="H102" s="100"/>
      <c r="I102" s="103" t="s">
        <v>726</v>
      </c>
      <c r="J102" s="103"/>
      <c r="K102" s="103"/>
      <c r="L102" s="103"/>
      <c r="M102" s="103"/>
      <c r="N102" s="106"/>
      <c r="O102" s="104">
        <v>0</v>
      </c>
      <c r="P102" s="104">
        <v>0</v>
      </c>
      <c r="Q102" s="104"/>
      <c r="R102" s="105" t="e">
        <f t="shared" si="18"/>
        <v>#DIV/0!</v>
      </c>
      <c r="S102" s="124">
        <v>0</v>
      </c>
      <c r="T102" s="124">
        <v>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8" hidden="1" customHeight="1" x14ac:dyDescent="0.3">
      <c r="A103" s="113">
        <v>0</v>
      </c>
      <c r="B103" s="113">
        <v>4600011605</v>
      </c>
      <c r="C103" s="101" t="s">
        <v>998</v>
      </c>
      <c r="D103" s="112" t="str">
        <f t="shared" si="17"/>
        <v/>
      </c>
      <c r="E103" s="102"/>
      <c r="F103" s="103"/>
      <c r="G103" s="103"/>
      <c r="H103" s="100"/>
      <c r="I103" s="103" t="s">
        <v>727</v>
      </c>
      <c r="J103" s="103"/>
      <c r="K103" s="103"/>
      <c r="L103" s="103"/>
      <c r="M103" s="103"/>
      <c r="N103" s="106"/>
      <c r="O103" s="104">
        <v>0</v>
      </c>
      <c r="P103" s="104">
        <v>100</v>
      </c>
      <c r="Q103" s="104"/>
      <c r="R103" s="105" t="e">
        <f t="shared" si="18"/>
        <v>#DIV/0!</v>
      </c>
      <c r="S103" s="124">
        <v>0</v>
      </c>
      <c r="T103" s="124">
        <v>100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8" hidden="1" customHeight="1" x14ac:dyDescent="0.3">
      <c r="A104" s="113">
        <v>0</v>
      </c>
      <c r="B104" s="113">
        <v>4600011605</v>
      </c>
      <c r="C104" s="101" t="s">
        <v>999</v>
      </c>
      <c r="D104" s="112" t="str">
        <f t="shared" si="17"/>
        <v/>
      </c>
      <c r="E104" s="102"/>
      <c r="F104" s="103"/>
      <c r="G104" s="103"/>
      <c r="H104" s="100"/>
      <c r="I104" s="103" t="s">
        <v>728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18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8" hidden="1" customHeight="1" x14ac:dyDescent="0.3">
      <c r="A105" s="113">
        <v>0</v>
      </c>
      <c r="B105" s="113">
        <v>4600011605</v>
      </c>
      <c r="C105" s="101" t="s">
        <v>1000</v>
      </c>
      <c r="D105" s="112" t="str">
        <f t="shared" si="17"/>
        <v/>
      </c>
      <c r="E105" s="102"/>
      <c r="F105" s="103"/>
      <c r="G105" s="103"/>
      <c r="H105" s="100"/>
      <c r="I105" s="103" t="s">
        <v>729</v>
      </c>
      <c r="J105" s="103"/>
      <c r="K105" s="103"/>
      <c r="L105" s="103"/>
      <c r="M105" s="103"/>
      <c r="N105" s="106"/>
      <c r="O105" s="104">
        <v>0</v>
      </c>
      <c r="P105" s="104">
        <v>0</v>
      </c>
      <c r="Q105" s="104"/>
      <c r="R105" s="105" t="e">
        <f t="shared" si="18"/>
        <v>#DIV/0!</v>
      </c>
      <c r="S105" s="124">
        <v>0</v>
      </c>
      <c r="T105" s="124">
        <v>0</v>
      </c>
      <c r="U105" s="124">
        <v>0</v>
      </c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</row>
    <row r="106" spans="1:49" s="111" customFormat="1" ht="19.8" hidden="1" customHeight="1" x14ac:dyDescent="0.3">
      <c r="A106" s="113">
        <v>0</v>
      </c>
      <c r="B106" s="113">
        <v>4600011605</v>
      </c>
      <c r="C106" s="101" t="s">
        <v>1001</v>
      </c>
      <c r="D106" s="120" t="str">
        <f t="shared" si="17"/>
        <v>(VP) Sistema de Vapor de média pressão - 6"-S3-14E-5502-H - AGUA DA CALDEIRA</v>
      </c>
      <c r="E106" s="117" t="s">
        <v>696</v>
      </c>
      <c r="F106" s="103" t="s">
        <v>657</v>
      </c>
      <c r="G106" s="103" t="s">
        <v>660</v>
      </c>
      <c r="H106" s="100" t="s">
        <v>683</v>
      </c>
      <c r="I106" s="103" t="s">
        <v>730</v>
      </c>
      <c r="J106" s="103"/>
      <c r="K106" s="103" t="s">
        <v>702</v>
      </c>
      <c r="L106" s="103" t="s">
        <v>655</v>
      </c>
      <c r="M106" s="103"/>
      <c r="N106" s="106"/>
      <c r="O106" s="127">
        <v>0</v>
      </c>
      <c r="P106" s="104">
        <v>78</v>
      </c>
      <c r="Q106" s="104"/>
      <c r="R106" s="105" t="e">
        <f t="shared" si="18"/>
        <v>#DIV/0!</v>
      </c>
      <c r="S106" s="124">
        <v>0</v>
      </c>
      <c r="T106" s="124">
        <v>78</v>
      </c>
      <c r="U106" s="124">
        <v>0</v>
      </c>
      <c r="V106" s="108"/>
      <c r="W106" s="107"/>
      <c r="X106" s="107"/>
      <c r="Y106" s="107"/>
      <c r="Z106" s="107"/>
      <c r="AA106" s="107"/>
      <c r="AB106" s="108"/>
      <c r="AC106" s="108"/>
      <c r="AD106" s="107"/>
      <c r="AE106" s="107"/>
      <c r="AF106" s="107"/>
      <c r="AG106" s="107"/>
      <c r="AH106" s="107"/>
      <c r="AI106" s="108"/>
      <c r="AJ106" s="108"/>
      <c r="AK106" s="107"/>
      <c r="AL106" s="107"/>
      <c r="AM106" s="107"/>
      <c r="AN106" s="107"/>
      <c r="AO106" s="107"/>
      <c r="AP106" s="108"/>
      <c r="AQ106" s="108"/>
      <c r="AR106" s="107"/>
      <c r="AS106" s="107"/>
      <c r="AT106" s="107"/>
      <c r="AU106" s="107"/>
      <c r="AV106" s="107"/>
      <c r="AW106" s="107"/>
    </row>
    <row r="107" spans="1:49" s="111" customFormat="1" ht="19.8" hidden="1" customHeight="1" x14ac:dyDescent="0.3">
      <c r="A107" s="113">
        <v>0</v>
      </c>
      <c r="B107" s="113">
        <v>4600011605</v>
      </c>
      <c r="C107" s="101" t="s">
        <v>1002</v>
      </c>
      <c r="D107" s="112" t="str">
        <f t="shared" si="17"/>
        <v>Vapor - 14"-S3-14E-5507 - AGUA DA CALDEIRA</v>
      </c>
      <c r="E107" s="102" t="s">
        <v>661</v>
      </c>
      <c r="F107" s="103" t="s">
        <v>657</v>
      </c>
      <c r="G107" s="103" t="s">
        <v>660</v>
      </c>
      <c r="H107" s="100"/>
      <c r="I107" s="103" t="s">
        <v>731</v>
      </c>
      <c r="J107" s="103"/>
      <c r="K107" s="103"/>
      <c r="L107" s="103" t="s">
        <v>655</v>
      </c>
      <c r="M107" s="103"/>
      <c r="N107" s="106"/>
      <c r="O107" s="104">
        <v>0</v>
      </c>
      <c r="P107" s="104">
        <v>0</v>
      </c>
      <c r="Q107" s="104"/>
      <c r="R107" s="105" t="e">
        <f t="shared" si="18"/>
        <v>#DIV/0!</v>
      </c>
      <c r="S107" s="124">
        <v>0</v>
      </c>
      <c r="T107" s="124">
        <v>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8" hidden="1" customHeight="1" x14ac:dyDescent="0.3">
      <c r="A108" s="113">
        <v>0</v>
      </c>
      <c r="B108" s="113">
        <v>4600011605</v>
      </c>
      <c r="C108" s="101" t="s">
        <v>1003</v>
      </c>
      <c r="D108" s="112" t="str">
        <f t="shared" si="17"/>
        <v>Vapor - 10"-S3-14E-5508 - AGUA DA CALDEIRA</v>
      </c>
      <c r="E108" s="102" t="s">
        <v>661</v>
      </c>
      <c r="F108" s="103" t="s">
        <v>657</v>
      </c>
      <c r="G108" s="103" t="s">
        <v>660</v>
      </c>
      <c r="H108" s="100"/>
      <c r="I108" s="103" t="s">
        <v>732</v>
      </c>
      <c r="J108" s="103"/>
      <c r="K108" s="103"/>
      <c r="L108" s="103" t="s">
        <v>655</v>
      </c>
      <c r="M108" s="103"/>
      <c r="N108" s="106"/>
      <c r="O108" s="104">
        <v>0</v>
      </c>
      <c r="P108" s="104">
        <v>50</v>
      </c>
      <c r="Q108" s="104"/>
      <c r="R108" s="105" t="e">
        <f t="shared" si="18"/>
        <v>#DIV/0!</v>
      </c>
      <c r="S108" s="124">
        <v>0</v>
      </c>
      <c r="T108" s="124">
        <v>50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8" hidden="1" customHeight="1" x14ac:dyDescent="0.3">
      <c r="A109" s="113">
        <v>0</v>
      </c>
      <c r="B109" s="113">
        <v>4600011605</v>
      </c>
      <c r="C109" s="101" t="s">
        <v>1004</v>
      </c>
      <c r="D109" s="112" t="str">
        <f t="shared" si="17"/>
        <v/>
      </c>
      <c r="E109" s="102"/>
      <c r="F109" s="103"/>
      <c r="G109" s="103"/>
      <c r="H109" s="100"/>
      <c r="I109" s="103" t="s">
        <v>733</v>
      </c>
      <c r="J109" s="103"/>
      <c r="K109" s="103"/>
      <c r="L109" s="103"/>
      <c r="M109" s="103"/>
      <c r="N109" s="106"/>
      <c r="O109" s="104">
        <v>0</v>
      </c>
      <c r="P109" s="104">
        <v>19</v>
      </c>
      <c r="Q109" s="104"/>
      <c r="R109" s="105" t="e">
        <f t="shared" si="18"/>
        <v>#DIV/0!</v>
      </c>
      <c r="S109" s="124">
        <v>0</v>
      </c>
      <c r="T109" s="124">
        <v>19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8" hidden="1" customHeight="1" x14ac:dyDescent="0.3">
      <c r="A110" s="113">
        <v>0</v>
      </c>
      <c r="B110" s="113">
        <v>4600011605</v>
      </c>
      <c r="C110" s="101" t="s">
        <v>1005</v>
      </c>
      <c r="D110" s="112" t="str">
        <f t="shared" si="17"/>
        <v/>
      </c>
      <c r="E110" s="102"/>
      <c r="F110" s="103"/>
      <c r="G110" s="103"/>
      <c r="H110" s="100"/>
      <c r="I110" s="103" t="s">
        <v>734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18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8" hidden="1" customHeight="1" x14ac:dyDescent="0.3">
      <c r="A111" s="113">
        <v>0</v>
      </c>
      <c r="B111" s="113">
        <v>4600011605</v>
      </c>
      <c r="C111" s="101" t="s">
        <v>1006</v>
      </c>
      <c r="D111" s="112" t="str">
        <f t="shared" si="17"/>
        <v/>
      </c>
      <c r="E111" s="102"/>
      <c r="F111" s="103"/>
      <c r="G111" s="103"/>
      <c r="H111" s="100"/>
      <c r="I111" s="103" t="s">
        <v>735</v>
      </c>
      <c r="J111" s="103"/>
      <c r="K111" s="103"/>
      <c r="L111" s="103"/>
      <c r="M111" s="103"/>
      <c r="N111" s="106"/>
      <c r="O111" s="104">
        <v>0</v>
      </c>
      <c r="P111" s="104">
        <v>100</v>
      </c>
      <c r="Q111" s="104"/>
      <c r="R111" s="105" t="e">
        <f t="shared" si="18"/>
        <v>#DIV/0!</v>
      </c>
      <c r="S111" s="124">
        <v>0</v>
      </c>
      <c r="T111" s="124">
        <v>100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8" hidden="1" customHeight="1" x14ac:dyDescent="0.3">
      <c r="A112" s="113">
        <v>0</v>
      </c>
      <c r="B112" s="113">
        <v>4600011605</v>
      </c>
      <c r="C112" s="101" t="s">
        <v>1007</v>
      </c>
      <c r="D112" s="112" t="str">
        <f t="shared" si="17"/>
        <v/>
      </c>
      <c r="E112" s="102"/>
      <c r="F112" s="103"/>
      <c r="G112" s="103"/>
      <c r="H112" s="100"/>
      <c r="I112" s="103" t="s">
        <v>736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18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8" hidden="1" customHeight="1" x14ac:dyDescent="0.3">
      <c r="A113" s="113">
        <v>0</v>
      </c>
      <c r="B113" s="113">
        <v>4600011605</v>
      </c>
      <c r="C113" s="101" t="s">
        <v>1008</v>
      </c>
      <c r="D113" s="112" t="str">
        <f t="shared" si="17"/>
        <v/>
      </c>
      <c r="E113" s="102"/>
      <c r="F113" s="103"/>
      <c r="G113" s="103"/>
      <c r="H113" s="100"/>
      <c r="I113" s="103" t="s">
        <v>737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18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8" hidden="1" customHeight="1" x14ac:dyDescent="0.3">
      <c r="A114" s="113">
        <v>0</v>
      </c>
      <c r="B114" s="113">
        <v>4600011605</v>
      </c>
      <c r="C114" s="101" t="s">
        <v>1009</v>
      </c>
      <c r="D114" s="112" t="str">
        <f t="shared" si="17"/>
        <v/>
      </c>
      <c r="E114" s="102"/>
      <c r="F114" s="103"/>
      <c r="G114" s="103"/>
      <c r="H114" s="100"/>
      <c r="I114" s="103" t="s">
        <v>738</v>
      </c>
      <c r="J114" s="103"/>
      <c r="K114" s="103"/>
      <c r="L114" s="103"/>
      <c r="M114" s="103"/>
      <c r="N114" s="106"/>
      <c r="O114" s="104">
        <v>0</v>
      </c>
      <c r="P114" s="104">
        <v>0</v>
      </c>
      <c r="Q114" s="104"/>
      <c r="R114" s="105" t="e">
        <f t="shared" si="18"/>
        <v>#DIV/0!</v>
      </c>
      <c r="S114" s="124">
        <v>0</v>
      </c>
      <c r="T114" s="124">
        <v>0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8" hidden="1" customHeight="1" x14ac:dyDescent="0.3">
      <c r="A115" s="113">
        <v>0</v>
      </c>
      <c r="B115" s="113">
        <v>4600011605</v>
      </c>
      <c r="C115" s="101" t="s">
        <v>1010</v>
      </c>
      <c r="D115" s="112" t="str">
        <f t="shared" si="17"/>
        <v/>
      </c>
      <c r="E115" s="102"/>
      <c r="F115" s="103"/>
      <c r="G115" s="103"/>
      <c r="H115" s="100"/>
      <c r="I115" s="103" t="s">
        <v>739</v>
      </c>
      <c r="J115" s="103"/>
      <c r="K115" s="103"/>
      <c r="L115" s="103"/>
      <c r="M115" s="103"/>
      <c r="N115" s="106"/>
      <c r="O115" s="104">
        <v>0</v>
      </c>
      <c r="P115" s="104">
        <v>42</v>
      </c>
      <c r="Q115" s="104"/>
      <c r="R115" s="105" t="e">
        <f t="shared" si="18"/>
        <v>#DIV/0!</v>
      </c>
      <c r="S115" s="124">
        <v>0</v>
      </c>
      <c r="T115" s="124">
        <v>42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8" hidden="1" customHeight="1" x14ac:dyDescent="0.3">
      <c r="A116" s="113">
        <v>0</v>
      </c>
      <c r="B116" s="113">
        <v>4600011605</v>
      </c>
      <c r="C116" s="101" t="s">
        <v>1011</v>
      </c>
      <c r="D116" s="112" t="str">
        <f t="shared" si="17"/>
        <v/>
      </c>
      <c r="E116" s="102"/>
      <c r="F116" s="103"/>
      <c r="G116" s="103"/>
      <c r="H116" s="100"/>
      <c r="I116" s="103" t="s">
        <v>740</v>
      </c>
      <c r="J116" s="103"/>
      <c r="K116" s="103"/>
      <c r="L116" s="103"/>
      <c r="M116" s="103"/>
      <c r="N116" s="106"/>
      <c r="O116" s="104">
        <v>0</v>
      </c>
      <c r="P116" s="104">
        <v>7</v>
      </c>
      <c r="Q116" s="104"/>
      <c r="R116" s="105" t="e">
        <f t="shared" si="18"/>
        <v>#DIV/0!</v>
      </c>
      <c r="S116" s="124">
        <v>0</v>
      </c>
      <c r="T116" s="124">
        <v>7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8" hidden="1" customHeight="1" x14ac:dyDescent="0.3">
      <c r="A117" s="113">
        <v>0</v>
      </c>
      <c r="B117" s="113">
        <v>4600011605</v>
      </c>
      <c r="C117" s="101" t="s">
        <v>1012</v>
      </c>
      <c r="D117" s="112" t="str">
        <f t="shared" si="17"/>
        <v/>
      </c>
      <c r="E117" s="102"/>
      <c r="F117" s="103"/>
      <c r="G117" s="103"/>
      <c r="H117" s="100"/>
      <c r="I117" s="103" t="s">
        <v>741</v>
      </c>
      <c r="J117" s="103"/>
      <c r="K117" s="103"/>
      <c r="L117" s="103"/>
      <c r="M117" s="103"/>
      <c r="N117" s="106"/>
      <c r="O117" s="104">
        <v>0</v>
      </c>
      <c r="P117" s="104">
        <v>88</v>
      </c>
      <c r="Q117" s="104"/>
      <c r="R117" s="105" t="e">
        <f t="shared" si="18"/>
        <v>#DIV/0!</v>
      </c>
      <c r="S117" s="124">
        <v>0</v>
      </c>
      <c r="T117" s="124">
        <v>88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8" hidden="1" customHeight="1" x14ac:dyDescent="0.3">
      <c r="A118" s="113">
        <v>0</v>
      </c>
      <c r="B118" s="113">
        <v>4600011605</v>
      </c>
      <c r="C118" s="101" t="s">
        <v>1013</v>
      </c>
      <c r="D118" s="112" t="str">
        <f t="shared" si="17"/>
        <v/>
      </c>
      <c r="E118" s="102"/>
      <c r="F118" s="103"/>
      <c r="G118" s="103"/>
      <c r="H118" s="100"/>
      <c r="I118" s="103" t="s">
        <v>742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18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8" hidden="1" customHeight="1" x14ac:dyDescent="0.3">
      <c r="A119" s="113">
        <v>0</v>
      </c>
      <c r="B119" s="113">
        <v>4600011605</v>
      </c>
      <c r="C119" s="101" t="s">
        <v>1014</v>
      </c>
      <c r="D119" s="112" t="str">
        <f t="shared" si="17"/>
        <v/>
      </c>
      <c r="E119" s="102"/>
      <c r="F119" s="103"/>
      <c r="G119" s="103"/>
      <c r="H119" s="100"/>
      <c r="I119" s="103" t="s">
        <v>743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18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8" hidden="1" customHeight="1" x14ac:dyDescent="0.3">
      <c r="A120" s="113">
        <v>0</v>
      </c>
      <c r="B120" s="113">
        <v>4600011605</v>
      </c>
      <c r="C120" s="101" t="s">
        <v>1015</v>
      </c>
      <c r="D120" s="112" t="str">
        <f t="shared" si="17"/>
        <v/>
      </c>
      <c r="E120" s="102"/>
      <c r="F120" s="103"/>
      <c r="G120" s="103"/>
      <c r="H120" s="100"/>
      <c r="I120" s="103" t="s">
        <v>744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18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8" hidden="1" customHeight="1" x14ac:dyDescent="0.3">
      <c r="A121" s="113">
        <v>0</v>
      </c>
      <c r="B121" s="113">
        <v>4600011605</v>
      </c>
      <c r="C121" s="101" t="s">
        <v>1016</v>
      </c>
      <c r="D121" s="112" t="str">
        <f t="shared" si="17"/>
        <v/>
      </c>
      <c r="E121" s="102"/>
      <c r="F121" s="103"/>
      <c r="G121" s="103"/>
      <c r="H121" s="100"/>
      <c r="I121" s="103" t="s">
        <v>745</v>
      </c>
      <c r="J121" s="103"/>
      <c r="K121" s="103"/>
      <c r="L121" s="103"/>
      <c r="M121" s="103"/>
      <c r="N121" s="106"/>
      <c r="O121" s="104">
        <v>0</v>
      </c>
      <c r="P121" s="104">
        <v>0</v>
      </c>
      <c r="Q121" s="104"/>
      <c r="R121" s="105" t="e">
        <f t="shared" si="18"/>
        <v>#DIV/0!</v>
      </c>
      <c r="S121" s="124">
        <v>0</v>
      </c>
      <c r="T121" s="124">
        <v>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8" hidden="1" customHeight="1" x14ac:dyDescent="0.3">
      <c r="A122" s="113">
        <v>0</v>
      </c>
      <c r="B122" s="113">
        <v>4600011605</v>
      </c>
      <c r="C122" s="101" t="s">
        <v>1017</v>
      </c>
      <c r="D122" s="112" t="str">
        <f t="shared" si="17"/>
        <v/>
      </c>
      <c r="E122" s="102"/>
      <c r="F122" s="103"/>
      <c r="G122" s="103"/>
      <c r="H122" s="100"/>
      <c r="I122" s="103" t="s">
        <v>746</v>
      </c>
      <c r="J122" s="103"/>
      <c r="K122" s="103"/>
      <c r="L122" s="103"/>
      <c r="M122" s="103"/>
      <c r="N122" s="106"/>
      <c r="O122" s="104">
        <v>0</v>
      </c>
      <c r="P122" s="104">
        <v>100</v>
      </c>
      <c r="Q122" s="104"/>
      <c r="R122" s="105" t="e">
        <f t="shared" si="18"/>
        <v>#DIV/0!</v>
      </c>
      <c r="S122" s="124">
        <v>0</v>
      </c>
      <c r="T122" s="124">
        <v>100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8" hidden="1" customHeight="1" x14ac:dyDescent="0.3">
      <c r="A123" s="113">
        <v>0</v>
      </c>
      <c r="B123" s="113">
        <v>4600011605</v>
      </c>
      <c r="C123" s="101" t="s">
        <v>1018</v>
      </c>
      <c r="D123" s="112" t="str">
        <f t="shared" si="17"/>
        <v>ÁGUA DA CALDEIRA - 4"-S1-14E-5619 - CONDENSADO</v>
      </c>
      <c r="E123" s="102" t="s">
        <v>663</v>
      </c>
      <c r="F123" s="103" t="s">
        <v>657</v>
      </c>
      <c r="G123" s="103" t="s">
        <v>660</v>
      </c>
      <c r="H123" s="100"/>
      <c r="I123" s="103" t="s">
        <v>747</v>
      </c>
      <c r="J123" s="103"/>
      <c r="K123" s="103"/>
      <c r="L123" s="103" t="s">
        <v>655</v>
      </c>
      <c r="M123" s="103"/>
      <c r="N123" s="106"/>
      <c r="O123" s="104">
        <v>0</v>
      </c>
      <c r="P123" s="104">
        <v>0</v>
      </c>
      <c r="Q123" s="104"/>
      <c r="R123" s="105" t="e">
        <f t="shared" si="18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8" hidden="1" customHeight="1" x14ac:dyDescent="0.3">
      <c r="A124" s="113">
        <v>0</v>
      </c>
      <c r="B124" s="113">
        <v>4600011605</v>
      </c>
      <c r="C124" s="101" t="s">
        <v>1019</v>
      </c>
      <c r="D124" s="112" t="str">
        <f t="shared" si="17"/>
        <v/>
      </c>
      <c r="E124" s="102"/>
      <c r="F124" s="103"/>
      <c r="G124" s="103"/>
      <c r="H124" s="100"/>
      <c r="I124" s="103" t="s">
        <v>748</v>
      </c>
      <c r="J124" s="103"/>
      <c r="K124" s="103"/>
      <c r="L124" s="103"/>
      <c r="M124" s="103"/>
      <c r="N124" s="106"/>
      <c r="O124" s="104">
        <v>0</v>
      </c>
      <c r="P124" s="104">
        <v>0</v>
      </c>
      <c r="Q124" s="104"/>
      <c r="R124" s="105" t="e">
        <f t="shared" si="18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8" hidden="1" customHeight="1" x14ac:dyDescent="0.3">
      <c r="A125" s="113">
        <v>0</v>
      </c>
      <c r="B125" s="113">
        <v>4600011605</v>
      </c>
      <c r="C125" s="101" t="s">
        <v>1020</v>
      </c>
      <c r="D125" s="112" t="str">
        <f t="shared" si="17"/>
        <v>ÁGUA DA CALDEIRA - 6"-S3-14E-5602-H - ÁGUA DA CALDEIRA</v>
      </c>
      <c r="E125" s="102" t="s">
        <v>663</v>
      </c>
      <c r="F125" s="103" t="s">
        <v>657</v>
      </c>
      <c r="G125" s="103" t="s">
        <v>660</v>
      </c>
      <c r="H125" s="100"/>
      <c r="I125" s="103" t="s">
        <v>749</v>
      </c>
      <c r="J125" s="103"/>
      <c r="K125" s="103"/>
      <c r="L125" s="103" t="s">
        <v>655</v>
      </c>
      <c r="M125" s="103"/>
      <c r="N125" s="106"/>
      <c r="O125" s="104">
        <v>0</v>
      </c>
      <c r="P125" s="104">
        <v>0</v>
      </c>
      <c r="Q125" s="104"/>
      <c r="R125" s="105" t="e">
        <f t="shared" si="18"/>
        <v>#DIV/0!</v>
      </c>
      <c r="S125" s="124">
        <v>0</v>
      </c>
      <c r="T125" s="124">
        <v>0</v>
      </c>
      <c r="U125" s="124">
        <v>0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</row>
    <row r="126" spans="1:49" s="111" customFormat="1" ht="19.8" hidden="1" customHeight="1" x14ac:dyDescent="0.3">
      <c r="A126" s="113">
        <v>0</v>
      </c>
      <c r="B126" s="113">
        <v>4600011605</v>
      </c>
      <c r="C126" s="101" t="s">
        <v>1021</v>
      </c>
      <c r="D126" s="112" t="str">
        <f t="shared" si="17"/>
        <v>ÁGUA DA CALDEIRA - 14"-S3-14E-5607 - ÁGUA DA CALDEIRA</v>
      </c>
      <c r="E126" s="102" t="s">
        <v>663</v>
      </c>
      <c r="F126" s="103" t="s">
        <v>657</v>
      </c>
      <c r="G126" s="103" t="s">
        <v>660</v>
      </c>
      <c r="H126" s="100"/>
      <c r="I126" s="103" t="s">
        <v>750</v>
      </c>
      <c r="J126" s="103"/>
      <c r="K126" s="103"/>
      <c r="L126" s="103" t="s">
        <v>655</v>
      </c>
      <c r="M126" s="103"/>
      <c r="N126" s="106"/>
      <c r="O126" s="104">
        <v>0</v>
      </c>
      <c r="P126" s="104">
        <v>87</v>
      </c>
      <c r="Q126" s="104"/>
      <c r="R126" s="105" t="e">
        <f t="shared" si="18"/>
        <v>#DIV/0!</v>
      </c>
      <c r="S126" s="124">
        <v>0</v>
      </c>
      <c r="T126" s="124">
        <v>87</v>
      </c>
      <c r="U126" s="124">
        <v>0</v>
      </c>
      <c r="V126" s="108"/>
      <c r="W126" s="107"/>
      <c r="X126" s="107"/>
      <c r="Y126" s="107"/>
      <c r="Z126" s="107"/>
      <c r="AA126" s="107"/>
      <c r="AB126" s="108"/>
      <c r="AC126" s="108"/>
      <c r="AD126" s="107"/>
      <c r="AE126" s="107"/>
      <c r="AF126" s="107"/>
      <c r="AG126" s="107"/>
      <c r="AH126" s="107"/>
      <c r="AI126" s="108"/>
      <c r="AJ126" s="108"/>
      <c r="AK126" s="107"/>
      <c r="AL126" s="107"/>
      <c r="AM126" s="107"/>
      <c r="AN126" s="107"/>
      <c r="AO126" s="107"/>
      <c r="AP126" s="107"/>
      <c r="AQ126" s="108"/>
      <c r="AR126" s="107"/>
      <c r="AS126" s="107"/>
      <c r="AT126" s="107"/>
      <c r="AU126" s="107"/>
      <c r="AV126" s="107"/>
      <c r="AW126" s="107"/>
    </row>
    <row r="127" spans="1:49" s="111" customFormat="1" ht="19.8" hidden="1" customHeight="1" x14ac:dyDescent="0.3">
      <c r="A127" s="113">
        <v>0</v>
      </c>
      <c r="B127" s="113">
        <v>4600011605</v>
      </c>
      <c r="C127" s="101" t="s">
        <v>1022</v>
      </c>
      <c r="D127" s="112" t="str">
        <f t="shared" si="17"/>
        <v>ÁGUA DA CALDEIRA - 10"-S3-14E-5608 - ÁGUA DA CALDEIRA</v>
      </c>
      <c r="E127" s="102" t="s">
        <v>663</v>
      </c>
      <c r="F127" s="103" t="s">
        <v>657</v>
      </c>
      <c r="G127" s="103" t="s">
        <v>660</v>
      </c>
      <c r="H127" s="100"/>
      <c r="I127" s="103" t="s">
        <v>751</v>
      </c>
      <c r="J127" s="103"/>
      <c r="K127" s="103"/>
      <c r="L127" s="103" t="s">
        <v>655</v>
      </c>
      <c r="M127" s="103"/>
      <c r="N127" s="106"/>
      <c r="O127" s="104">
        <v>0</v>
      </c>
      <c r="P127" s="104">
        <v>100</v>
      </c>
      <c r="Q127" s="104"/>
      <c r="R127" s="105" t="e">
        <f t="shared" si="18"/>
        <v>#DIV/0!</v>
      </c>
      <c r="S127" s="124">
        <v>0</v>
      </c>
      <c r="T127" s="124">
        <v>100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8" hidden="1" customHeight="1" x14ac:dyDescent="0.3">
      <c r="A128" s="113">
        <v>0</v>
      </c>
      <c r="B128" s="113">
        <v>4600011605</v>
      </c>
      <c r="C128" s="101" t="s">
        <v>1023</v>
      </c>
      <c r="D128" s="112" t="str">
        <f t="shared" si="17"/>
        <v>ÁGUA DA CALDEIRA - 10"-S3-14E-5609 - ÁGUA DA CALDEIRA</v>
      </c>
      <c r="E128" s="102" t="s">
        <v>663</v>
      </c>
      <c r="F128" s="103" t="s">
        <v>657</v>
      </c>
      <c r="G128" s="103" t="s">
        <v>660</v>
      </c>
      <c r="H128" s="100"/>
      <c r="I128" s="103" t="s">
        <v>752</v>
      </c>
      <c r="J128" s="103"/>
      <c r="K128" s="103"/>
      <c r="L128" s="103" t="s">
        <v>655</v>
      </c>
      <c r="M128" s="103"/>
      <c r="N128" s="106"/>
      <c r="O128" s="104">
        <v>0</v>
      </c>
      <c r="P128" s="104">
        <v>0</v>
      </c>
      <c r="Q128" s="104"/>
      <c r="R128" s="105" t="e">
        <f t="shared" si="18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8" hidden="1" customHeight="1" x14ac:dyDescent="0.3">
      <c r="A129" s="113">
        <v>0</v>
      </c>
      <c r="B129" s="113">
        <v>4600011605</v>
      </c>
      <c r="C129" s="101" t="s">
        <v>1024</v>
      </c>
      <c r="D129" s="112" t="str">
        <f t="shared" si="17"/>
        <v/>
      </c>
      <c r="E129" s="102"/>
      <c r="F129" s="103"/>
      <c r="G129" s="103"/>
      <c r="H129" s="100"/>
      <c r="I129" s="103" t="s">
        <v>753</v>
      </c>
      <c r="J129" s="103"/>
      <c r="K129" s="103"/>
      <c r="L129" s="103"/>
      <c r="M129" s="103"/>
      <c r="N129" s="106"/>
      <c r="O129" s="104">
        <v>0</v>
      </c>
      <c r="P129" s="104">
        <v>0</v>
      </c>
      <c r="Q129" s="104"/>
      <c r="R129" s="105" t="e">
        <f t="shared" si="18"/>
        <v>#DIV/0!</v>
      </c>
      <c r="S129" s="124">
        <v>0</v>
      </c>
      <c r="T129" s="124">
        <v>0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8" hidden="1" customHeight="1" x14ac:dyDescent="0.3">
      <c r="A130" s="113">
        <v>0</v>
      </c>
      <c r="B130" s="113">
        <v>4600011605</v>
      </c>
      <c r="C130" s="101" t="s">
        <v>1025</v>
      </c>
      <c r="D130" s="112" t="str">
        <f t="shared" si="17"/>
        <v/>
      </c>
      <c r="E130" s="102"/>
      <c r="F130" s="103"/>
      <c r="G130" s="103"/>
      <c r="H130" s="100"/>
      <c r="I130" s="103" t="s">
        <v>754</v>
      </c>
      <c r="J130" s="103"/>
      <c r="K130" s="103"/>
      <c r="L130" s="103"/>
      <c r="M130" s="103"/>
      <c r="N130" s="106"/>
      <c r="O130" s="104">
        <v>0</v>
      </c>
      <c r="P130" s="104">
        <v>56</v>
      </c>
      <c r="Q130" s="104"/>
      <c r="R130" s="105" t="e">
        <f t="shared" si="18"/>
        <v>#DIV/0!</v>
      </c>
      <c r="S130" s="124">
        <v>0</v>
      </c>
      <c r="T130" s="124">
        <v>56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8" hidden="1" customHeight="1" x14ac:dyDescent="0.3">
      <c r="A131" s="113">
        <v>0</v>
      </c>
      <c r="B131" s="113">
        <v>4600011605</v>
      </c>
      <c r="C131" s="101" t="s">
        <v>1026</v>
      </c>
      <c r="D131" s="112" t="str">
        <f t="shared" si="17"/>
        <v>ÁGUA DA CALDEIRA - 12"-S3-14E-5612 - ÁGUA DA CALDEIRA</v>
      </c>
      <c r="E131" s="102" t="s">
        <v>663</v>
      </c>
      <c r="F131" s="103" t="s">
        <v>657</v>
      </c>
      <c r="G131" s="103" t="s">
        <v>660</v>
      </c>
      <c r="H131" s="100"/>
      <c r="I131" s="103" t="s">
        <v>755</v>
      </c>
      <c r="J131" s="103"/>
      <c r="K131" s="103"/>
      <c r="L131" s="103" t="s">
        <v>655</v>
      </c>
      <c r="M131" s="103"/>
      <c r="N131" s="106"/>
      <c r="O131" s="104">
        <v>0</v>
      </c>
      <c r="P131" s="104">
        <v>100</v>
      </c>
      <c r="Q131" s="104"/>
      <c r="R131" s="105" t="e">
        <f t="shared" si="18"/>
        <v>#DIV/0!</v>
      </c>
      <c r="S131" s="124">
        <v>0</v>
      </c>
      <c r="T131" s="124">
        <v>100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8" hidden="1" customHeight="1" x14ac:dyDescent="0.3">
      <c r="A132" s="113">
        <v>0</v>
      </c>
      <c r="B132" s="113">
        <v>4600011605</v>
      </c>
      <c r="C132" s="101" t="s">
        <v>1027</v>
      </c>
      <c r="D132" s="112" t="str">
        <f t="shared" si="17"/>
        <v/>
      </c>
      <c r="E132" s="102"/>
      <c r="F132" s="103"/>
      <c r="G132" s="103"/>
      <c r="H132" s="100"/>
      <c r="I132" s="103" t="s">
        <v>756</v>
      </c>
      <c r="J132" s="103"/>
      <c r="K132" s="103"/>
      <c r="L132" s="103"/>
      <c r="M132" s="103"/>
      <c r="N132" s="106"/>
      <c r="O132" s="104">
        <v>0</v>
      </c>
      <c r="P132" s="104">
        <v>64</v>
      </c>
      <c r="Q132" s="104"/>
      <c r="R132" s="105" t="e">
        <f t="shared" si="18"/>
        <v>#DIV/0!</v>
      </c>
      <c r="S132" s="124">
        <v>0</v>
      </c>
      <c r="T132" s="124">
        <v>64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8" hidden="1" customHeight="1" x14ac:dyDescent="0.3">
      <c r="A133" s="113">
        <v>0</v>
      </c>
      <c r="B133" s="113">
        <v>4600011605</v>
      </c>
      <c r="C133" s="101" t="s">
        <v>1028</v>
      </c>
      <c r="D133" s="112" t="str">
        <f t="shared" si="17"/>
        <v/>
      </c>
      <c r="E133" s="102"/>
      <c r="F133" s="103"/>
      <c r="G133" s="103"/>
      <c r="H133" s="100"/>
      <c r="I133" s="103" t="s">
        <v>757</v>
      </c>
      <c r="J133" s="103"/>
      <c r="K133" s="103"/>
      <c r="L133" s="103"/>
      <c r="M133" s="103"/>
      <c r="N133" s="106"/>
      <c r="O133" s="104">
        <v>0</v>
      </c>
      <c r="P133" s="104">
        <v>99</v>
      </c>
      <c r="Q133" s="104"/>
      <c r="R133" s="105" t="e">
        <f t="shared" si="18"/>
        <v>#DIV/0!</v>
      </c>
      <c r="S133" s="124">
        <v>0</v>
      </c>
      <c r="T133" s="124">
        <v>99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8" hidden="1" customHeight="1" x14ac:dyDescent="0.3">
      <c r="A134" s="113">
        <v>0</v>
      </c>
      <c r="B134" s="113">
        <v>4600011605</v>
      </c>
      <c r="C134" s="101" t="s">
        <v>1029</v>
      </c>
      <c r="D134" s="112" t="str">
        <f t="shared" ref="D134:D197" si="19">IF(E134="","",CONCATENATE(TRIM(E134)," - ",TRIM(I134)))</f>
        <v/>
      </c>
      <c r="E134" s="102"/>
      <c r="F134" s="103"/>
      <c r="G134" s="103"/>
      <c r="H134" s="100"/>
      <c r="I134" s="103" t="s">
        <v>758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ref="R134:R197" si="20">IF(O134="","",P134/O134)</f>
        <v>#DIV/0!</v>
      </c>
      <c r="S134" s="124">
        <v>0</v>
      </c>
      <c r="T134" s="124">
        <v>0</v>
      </c>
      <c r="U134" s="124">
        <v>0</v>
      </c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8" hidden="1" customHeight="1" x14ac:dyDescent="0.3">
      <c r="A135" s="113">
        <v>0</v>
      </c>
      <c r="B135" s="113">
        <v>4600011605</v>
      </c>
      <c r="C135" s="101" t="s">
        <v>1030</v>
      </c>
      <c r="D135" s="112" t="str">
        <f t="shared" si="19"/>
        <v/>
      </c>
      <c r="E135" s="102"/>
      <c r="F135" s="103"/>
      <c r="G135" s="103"/>
      <c r="H135" s="100"/>
      <c r="I135" s="103" t="s">
        <v>759</v>
      </c>
      <c r="J135" s="103"/>
      <c r="K135" s="103"/>
      <c r="L135" s="103"/>
      <c r="M135" s="103"/>
      <c r="N135" s="106"/>
      <c r="O135" s="104">
        <v>0</v>
      </c>
      <c r="P135" s="104">
        <v>0</v>
      </c>
      <c r="Q135" s="104"/>
      <c r="R135" s="105" t="e">
        <f t="shared" si="20"/>
        <v>#DIV/0!</v>
      </c>
      <c r="S135" s="124">
        <v>0</v>
      </c>
      <c r="T135" s="124">
        <v>0</v>
      </c>
      <c r="U135" s="124">
        <v>0</v>
      </c>
      <c r="V135" s="129">
        <v>0</v>
      </c>
      <c r="W135" s="129">
        <v>0</v>
      </c>
      <c r="X135" s="107"/>
      <c r="Y135" s="107"/>
      <c r="Z135" s="107"/>
      <c r="AA135" s="107"/>
      <c r="AB135" s="107"/>
      <c r="AC135" s="107"/>
      <c r="AD135" s="107">
        <v>4600011662</v>
      </c>
      <c r="AE135" s="107"/>
      <c r="AF135" s="129">
        <v>1</v>
      </c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</row>
    <row r="136" spans="1:49" s="111" customFormat="1" ht="19.8" hidden="1" customHeight="1" x14ac:dyDescent="0.3">
      <c r="A136" s="113">
        <v>0</v>
      </c>
      <c r="B136" s="113">
        <v>4600011605</v>
      </c>
      <c r="C136" s="101" t="s">
        <v>1031</v>
      </c>
      <c r="D136" s="120" t="str">
        <f t="shared" si="19"/>
        <v>(VP) Sistema de Vapor de média pressão - Corte</v>
      </c>
      <c r="E136" s="117" t="s">
        <v>696</v>
      </c>
      <c r="F136" s="103" t="s">
        <v>657</v>
      </c>
      <c r="G136" s="103" t="s">
        <v>660</v>
      </c>
      <c r="H136" s="100" t="s">
        <v>683</v>
      </c>
      <c r="I136" s="103" t="s">
        <v>760</v>
      </c>
      <c r="J136" s="103"/>
      <c r="K136" s="103" t="s">
        <v>702</v>
      </c>
      <c r="L136" s="103" t="s">
        <v>655</v>
      </c>
      <c r="M136" s="103"/>
      <c r="N136" s="106"/>
      <c r="O136" s="127">
        <v>0</v>
      </c>
      <c r="P136" s="104">
        <v>0</v>
      </c>
      <c r="Q136" s="104"/>
      <c r="R136" s="105" t="e">
        <f t="shared" si="20"/>
        <v>#DIV/0!</v>
      </c>
      <c r="S136" s="124">
        <v>0</v>
      </c>
      <c r="T136" s="124">
        <v>0</v>
      </c>
      <c r="U136" s="124">
        <v>0</v>
      </c>
      <c r="V136" s="132">
        <v>0</v>
      </c>
      <c r="W136" s="129">
        <v>0</v>
      </c>
      <c r="X136" s="107"/>
      <c r="Y136" s="107"/>
      <c r="Z136" s="107"/>
      <c r="AA136" s="107"/>
      <c r="AB136" s="108"/>
      <c r="AC136" s="108"/>
      <c r="AD136" s="107">
        <v>4600011662</v>
      </c>
      <c r="AE136" s="107"/>
      <c r="AF136" s="129">
        <v>1</v>
      </c>
      <c r="AG136" s="107"/>
      <c r="AH136" s="107"/>
      <c r="AI136" s="108"/>
      <c r="AJ136" s="108"/>
      <c r="AK136" s="107"/>
      <c r="AL136" s="107"/>
      <c r="AM136" s="107"/>
      <c r="AN136" s="107"/>
      <c r="AO136" s="107"/>
      <c r="AP136" s="108"/>
      <c r="AQ136" s="108"/>
      <c r="AR136" s="107"/>
      <c r="AS136" s="107"/>
      <c r="AT136" s="107"/>
      <c r="AU136" s="107"/>
      <c r="AV136" s="107"/>
      <c r="AW136" s="107"/>
    </row>
    <row r="137" spans="1:49" s="111" customFormat="1" ht="19.8" hidden="1" customHeight="1" x14ac:dyDescent="0.3">
      <c r="A137" s="113">
        <v>0</v>
      </c>
      <c r="B137" s="113">
        <v>4600011605</v>
      </c>
      <c r="C137" s="101" t="s">
        <v>1032</v>
      </c>
      <c r="D137" s="112" t="str">
        <f t="shared" si="19"/>
        <v>Vapor - Pré montagem</v>
      </c>
      <c r="E137" s="102" t="s">
        <v>661</v>
      </c>
      <c r="F137" s="103" t="s">
        <v>657</v>
      </c>
      <c r="G137" s="103" t="s">
        <v>660</v>
      </c>
      <c r="H137" s="100"/>
      <c r="I137" s="103" t="s">
        <v>761</v>
      </c>
      <c r="J137" s="103"/>
      <c r="K137" s="103"/>
      <c r="L137" s="103" t="s">
        <v>655</v>
      </c>
      <c r="M137" s="103"/>
      <c r="N137" s="106"/>
      <c r="O137" s="104">
        <v>0</v>
      </c>
      <c r="P137" s="104">
        <v>0</v>
      </c>
      <c r="Q137" s="104"/>
      <c r="R137" s="105" t="e">
        <f t="shared" si="20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8" hidden="1" customHeight="1" x14ac:dyDescent="0.3">
      <c r="A138" s="113">
        <v>0</v>
      </c>
      <c r="B138" s="113">
        <v>4600011605</v>
      </c>
      <c r="C138" s="101" t="s">
        <v>1033</v>
      </c>
      <c r="D138" s="112" t="str">
        <f t="shared" si="19"/>
        <v/>
      </c>
      <c r="E138" s="102"/>
      <c r="F138" s="103"/>
      <c r="G138" s="103"/>
      <c r="H138" s="100"/>
      <c r="I138" s="103" t="s">
        <v>518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20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8" hidden="1" customHeight="1" x14ac:dyDescent="0.3">
      <c r="A139" s="113">
        <v>0</v>
      </c>
      <c r="B139" s="113">
        <v>4600011605</v>
      </c>
      <c r="C139" s="101" t="s">
        <v>1034</v>
      </c>
      <c r="D139" s="112" t="str">
        <f t="shared" si="19"/>
        <v/>
      </c>
      <c r="E139" s="102"/>
      <c r="F139" s="103"/>
      <c r="G139" s="103"/>
      <c r="H139" s="100"/>
      <c r="I139" s="103" t="s">
        <v>762</v>
      </c>
      <c r="J139" s="103"/>
      <c r="K139" s="103"/>
      <c r="L139" s="103"/>
      <c r="M139" s="103"/>
      <c r="N139" s="106"/>
      <c r="O139" s="104">
        <v>0</v>
      </c>
      <c r="P139" s="104">
        <v>0</v>
      </c>
      <c r="Q139" s="104"/>
      <c r="R139" s="105" t="e">
        <f t="shared" si="20"/>
        <v>#DIV/0!</v>
      </c>
      <c r="S139" s="124">
        <v>0</v>
      </c>
      <c r="T139" s="124">
        <v>0</v>
      </c>
      <c r="U139" s="124">
        <v>0</v>
      </c>
      <c r="V139" s="129">
        <v>0</v>
      </c>
      <c r="W139" s="129">
        <v>0</v>
      </c>
      <c r="X139" s="107"/>
      <c r="Y139" s="107"/>
      <c r="Z139" s="107"/>
      <c r="AA139" s="107"/>
      <c r="AB139" s="107"/>
      <c r="AC139" s="107"/>
      <c r="AD139" s="107">
        <v>4600011662</v>
      </c>
      <c r="AE139" s="107"/>
      <c r="AF139" s="129">
        <v>1</v>
      </c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</row>
    <row r="140" spans="1:49" s="111" customFormat="1" ht="19.8" hidden="1" customHeight="1" x14ac:dyDescent="0.3">
      <c r="A140" s="113">
        <v>0</v>
      </c>
      <c r="B140" s="113">
        <v>4600011605</v>
      </c>
      <c r="C140" s="101" t="s">
        <v>1035</v>
      </c>
      <c r="D140" s="112" t="str">
        <f t="shared" si="19"/>
        <v>BLOWDOWN - Pintura</v>
      </c>
      <c r="E140" s="102" t="s">
        <v>669</v>
      </c>
      <c r="F140" s="103" t="s">
        <v>657</v>
      </c>
      <c r="G140" s="103" t="s">
        <v>660</v>
      </c>
      <c r="H140" s="100"/>
      <c r="I140" s="103" t="s">
        <v>763</v>
      </c>
      <c r="J140" s="103"/>
      <c r="K140" s="103"/>
      <c r="L140" s="103" t="s">
        <v>655</v>
      </c>
      <c r="M140" s="103"/>
      <c r="N140" s="106"/>
      <c r="O140" s="104">
        <v>0</v>
      </c>
      <c r="P140" s="104">
        <v>0</v>
      </c>
      <c r="Q140" s="104"/>
      <c r="R140" s="105" t="e">
        <f t="shared" si="20"/>
        <v>#DIV/0!</v>
      </c>
      <c r="S140" s="124">
        <v>0</v>
      </c>
      <c r="T140" s="124">
        <v>0</v>
      </c>
      <c r="U140" s="124">
        <v>0</v>
      </c>
      <c r="V140" s="132">
        <v>0</v>
      </c>
      <c r="W140" s="129">
        <v>0</v>
      </c>
      <c r="X140" s="107"/>
      <c r="Y140" s="107"/>
      <c r="Z140" s="107"/>
      <c r="AA140" s="107"/>
      <c r="AB140" s="108"/>
      <c r="AC140" s="108"/>
      <c r="AD140" s="107">
        <v>4600011662</v>
      </c>
      <c r="AE140" s="107"/>
      <c r="AF140" s="129">
        <v>1</v>
      </c>
      <c r="AG140" s="107"/>
      <c r="AH140" s="107"/>
      <c r="AI140" s="108"/>
      <c r="AJ140" s="108"/>
      <c r="AK140" s="107"/>
      <c r="AL140" s="107"/>
      <c r="AM140" s="107"/>
      <c r="AN140" s="107"/>
      <c r="AO140" s="107"/>
      <c r="AP140" s="107"/>
      <c r="AQ140" s="108"/>
      <c r="AR140" s="107"/>
      <c r="AS140" s="107"/>
      <c r="AT140" s="107"/>
      <c r="AU140" s="107"/>
      <c r="AV140" s="107"/>
      <c r="AW140" s="107"/>
    </row>
    <row r="141" spans="1:49" s="111" customFormat="1" ht="19.8" hidden="1" customHeight="1" x14ac:dyDescent="0.3">
      <c r="A141" s="113">
        <v>0</v>
      </c>
      <c r="B141" s="113">
        <v>4600011605</v>
      </c>
      <c r="C141" s="101" t="s">
        <v>453</v>
      </c>
      <c r="D141" s="112" t="str">
        <f t="shared" si="19"/>
        <v/>
      </c>
      <c r="E141" s="102"/>
      <c r="F141" s="103"/>
      <c r="G141" s="103"/>
      <c r="H141" s="100"/>
      <c r="I141" s="103" t="s">
        <v>520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20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8" hidden="1" customHeight="1" x14ac:dyDescent="0.3">
      <c r="A142" s="113">
        <v>0</v>
      </c>
      <c r="B142" s="113">
        <v>4600011605</v>
      </c>
      <c r="C142" s="101" t="s">
        <v>454</v>
      </c>
      <c r="D142" s="112" t="str">
        <f t="shared" si="19"/>
        <v/>
      </c>
      <c r="E142" s="102"/>
      <c r="F142" s="103"/>
      <c r="G142" s="103"/>
      <c r="H142" s="100"/>
      <c r="I142" s="103" t="s">
        <v>521</v>
      </c>
      <c r="J142" s="103"/>
      <c r="K142" s="103"/>
      <c r="L142" s="103"/>
      <c r="M142" s="103"/>
      <c r="N142" s="106"/>
      <c r="O142" s="104">
        <v>0</v>
      </c>
      <c r="P142" s="104">
        <v>0</v>
      </c>
      <c r="Q142" s="104"/>
      <c r="R142" s="105" t="e">
        <f t="shared" si="20"/>
        <v>#DIV/0!</v>
      </c>
      <c r="S142" s="124">
        <v>0</v>
      </c>
      <c r="T142" s="124">
        <v>0</v>
      </c>
      <c r="U142" s="124">
        <v>0</v>
      </c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</row>
    <row r="143" spans="1:49" s="111" customFormat="1" ht="19.8" hidden="1" customHeight="1" x14ac:dyDescent="0.3">
      <c r="A143" s="113">
        <v>0</v>
      </c>
      <c r="B143" s="113">
        <v>4600011605</v>
      </c>
      <c r="C143" s="101" t="s">
        <v>455</v>
      </c>
      <c r="D143" s="112" t="str">
        <f t="shared" si="19"/>
        <v>CONDENSADO - Instalação das vigas de rolamento (in hold)</v>
      </c>
      <c r="E143" s="102" t="s">
        <v>664</v>
      </c>
      <c r="F143" s="103" t="s">
        <v>657</v>
      </c>
      <c r="G143" s="103" t="s">
        <v>660</v>
      </c>
      <c r="H143" s="100"/>
      <c r="I143" s="103" t="s">
        <v>522</v>
      </c>
      <c r="J143" s="103"/>
      <c r="K143" s="103"/>
      <c r="L143" s="103" t="s">
        <v>655</v>
      </c>
      <c r="M143" s="103"/>
      <c r="N143" s="106"/>
      <c r="O143" s="104">
        <v>0</v>
      </c>
      <c r="P143" s="104">
        <v>100</v>
      </c>
      <c r="Q143" s="104"/>
      <c r="R143" s="105" t="e">
        <f t="shared" si="20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8" hidden="1" customHeight="1" x14ac:dyDescent="0.3">
      <c r="A144" s="113">
        <v>0</v>
      </c>
      <c r="B144" s="113">
        <v>4600011605</v>
      </c>
      <c r="C144" s="101" t="s">
        <v>456</v>
      </c>
      <c r="D144" s="112" t="str">
        <f t="shared" si="19"/>
        <v>CONDENSADO - Montagem e alinhamento das vigas na EL. 12,70</v>
      </c>
      <c r="E144" s="102" t="s">
        <v>664</v>
      </c>
      <c r="F144" s="103" t="s">
        <v>657</v>
      </c>
      <c r="G144" s="103" t="s">
        <v>660</v>
      </c>
      <c r="H144" s="100"/>
      <c r="I144" s="103" t="s">
        <v>523</v>
      </c>
      <c r="J144" s="103"/>
      <c r="K144" s="103"/>
      <c r="L144" s="103" t="s">
        <v>655</v>
      </c>
      <c r="M144" s="103"/>
      <c r="N144" s="109" t="s">
        <v>665</v>
      </c>
      <c r="O144" s="104">
        <v>0</v>
      </c>
      <c r="P144" s="104">
        <v>100</v>
      </c>
      <c r="Q144" s="104"/>
      <c r="R144" s="105" t="e">
        <f t="shared" si="20"/>
        <v>#DIV/0!</v>
      </c>
      <c r="S144" s="124">
        <v>0</v>
      </c>
      <c r="T144" s="124">
        <v>100</v>
      </c>
      <c r="U144" s="124">
        <v>0</v>
      </c>
      <c r="V144" s="108"/>
      <c r="W144" s="107"/>
      <c r="X144" s="107"/>
      <c r="Y144" s="107"/>
      <c r="Z144" s="107"/>
      <c r="AA144" s="107"/>
      <c r="AB144" s="108"/>
      <c r="AC144" s="108"/>
      <c r="AD144" s="107"/>
      <c r="AE144" s="107"/>
      <c r="AF144" s="107"/>
      <c r="AG144" s="107"/>
      <c r="AH144" s="107"/>
      <c r="AI144" s="108"/>
      <c r="AJ144" s="108"/>
      <c r="AK144" s="107"/>
      <c r="AL144" s="107"/>
      <c r="AM144" s="107"/>
      <c r="AN144" s="107"/>
      <c r="AO144" s="107"/>
      <c r="AP144" s="107"/>
      <c r="AQ144" s="108"/>
      <c r="AR144" s="107"/>
      <c r="AS144" s="107"/>
      <c r="AT144" s="107"/>
      <c r="AU144" s="107"/>
      <c r="AV144" s="107"/>
      <c r="AW144" s="107"/>
    </row>
    <row r="145" spans="1:49" s="111" customFormat="1" ht="19.8" hidden="1" customHeight="1" x14ac:dyDescent="0.3">
      <c r="A145" s="113">
        <v>0</v>
      </c>
      <c r="B145" s="113">
        <v>4600011605</v>
      </c>
      <c r="C145" s="101" t="s">
        <v>457</v>
      </c>
      <c r="D145" s="112" t="str">
        <f t="shared" si="19"/>
        <v/>
      </c>
      <c r="E145" s="102"/>
      <c r="F145" s="103"/>
      <c r="G145" s="103"/>
      <c r="H145" s="100"/>
      <c r="I145" s="103" t="s">
        <v>524</v>
      </c>
      <c r="J145" s="103"/>
      <c r="K145" s="103"/>
      <c r="L145" s="103"/>
      <c r="M145" s="103"/>
      <c r="N145" s="106"/>
      <c r="O145" s="104">
        <v>0</v>
      </c>
      <c r="P145" s="104">
        <v>100</v>
      </c>
      <c r="Q145" s="104"/>
      <c r="R145" s="105" t="e">
        <f t="shared" si="20"/>
        <v>#DIV/0!</v>
      </c>
      <c r="S145" s="124">
        <v>0</v>
      </c>
      <c r="T145" s="124">
        <v>100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8" hidden="1" customHeight="1" x14ac:dyDescent="0.3">
      <c r="A146" s="113">
        <v>0</v>
      </c>
      <c r="B146" s="113">
        <v>4600011605</v>
      </c>
      <c r="C146" s="101" t="s">
        <v>458</v>
      </c>
      <c r="D146" s="112" t="str">
        <f t="shared" si="19"/>
        <v/>
      </c>
      <c r="E146" s="102"/>
      <c r="F146" s="103"/>
      <c r="G146" s="103"/>
      <c r="H146" s="100"/>
      <c r="I146" s="103" t="s">
        <v>764</v>
      </c>
      <c r="J146" s="103"/>
      <c r="K146" s="103"/>
      <c r="L146" s="103"/>
      <c r="M146" s="103"/>
      <c r="N146" s="106"/>
      <c r="O146" s="104">
        <v>0</v>
      </c>
      <c r="P146" s="104">
        <v>77</v>
      </c>
      <c r="Q146" s="104"/>
      <c r="R146" s="105" t="e">
        <f t="shared" si="20"/>
        <v>#DIV/0!</v>
      </c>
      <c r="S146" s="124">
        <v>0</v>
      </c>
      <c r="T146" s="124">
        <v>77</v>
      </c>
      <c r="U146" s="124">
        <v>0</v>
      </c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8" hidden="1" customHeight="1" x14ac:dyDescent="0.3">
      <c r="A147" s="113">
        <v>0</v>
      </c>
      <c r="B147" s="113">
        <v>4600011605</v>
      </c>
      <c r="C147" s="101" t="s">
        <v>459</v>
      </c>
      <c r="D147" s="112" t="str">
        <f t="shared" si="19"/>
        <v/>
      </c>
      <c r="E147" s="102"/>
      <c r="F147" s="103"/>
      <c r="G147" s="103"/>
      <c r="H147" s="100"/>
      <c r="I147" s="103" t="s">
        <v>765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20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8" hidden="1" customHeight="1" x14ac:dyDescent="0.3">
      <c r="A148" s="113">
        <v>0</v>
      </c>
      <c r="B148" s="113">
        <v>4600011605</v>
      </c>
      <c r="C148" s="101" t="s">
        <v>460</v>
      </c>
      <c r="D148" s="112" t="str">
        <f t="shared" si="19"/>
        <v/>
      </c>
      <c r="E148" s="102"/>
      <c r="F148" s="103"/>
      <c r="G148" s="103"/>
      <c r="H148" s="100"/>
      <c r="I148" s="103" t="s">
        <v>766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20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8" hidden="1" customHeight="1" x14ac:dyDescent="0.3">
      <c r="A149" s="113">
        <v>0</v>
      </c>
      <c r="B149" s="113">
        <v>4600011605</v>
      </c>
      <c r="C149" s="101" t="s">
        <v>461</v>
      </c>
      <c r="D149" s="112" t="str">
        <f t="shared" si="19"/>
        <v/>
      </c>
      <c r="E149" s="102"/>
      <c r="F149" s="103"/>
      <c r="G149" s="103"/>
      <c r="H149" s="100"/>
      <c r="I149" s="103" t="s">
        <v>767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20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8" hidden="1" customHeight="1" x14ac:dyDescent="0.3">
      <c r="A150" s="113">
        <v>0</v>
      </c>
      <c r="B150" s="113">
        <v>4600011605</v>
      </c>
      <c r="C150" s="101" t="s">
        <v>462</v>
      </c>
      <c r="D150" s="112" t="str">
        <f t="shared" si="19"/>
        <v/>
      </c>
      <c r="E150" s="102"/>
      <c r="F150" s="103"/>
      <c r="G150" s="103"/>
      <c r="H150" s="100"/>
      <c r="I150" s="103" t="s">
        <v>768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20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8" hidden="1" customHeight="1" x14ac:dyDescent="0.3">
      <c r="A151" s="113">
        <v>0</v>
      </c>
      <c r="B151" s="113">
        <v>4600011605</v>
      </c>
      <c r="C151" s="101" t="s">
        <v>463</v>
      </c>
      <c r="D151" s="112" t="str">
        <f t="shared" si="19"/>
        <v/>
      </c>
      <c r="E151" s="102"/>
      <c r="F151" s="103"/>
      <c r="G151" s="103"/>
      <c r="H151" s="100"/>
      <c r="I151" s="103" t="s">
        <v>769</v>
      </c>
      <c r="J151" s="103"/>
      <c r="K151" s="103"/>
      <c r="L151" s="103"/>
      <c r="M151" s="103"/>
      <c r="N151" s="106"/>
      <c r="O151" s="104">
        <v>0</v>
      </c>
      <c r="P151" s="104">
        <v>100</v>
      </c>
      <c r="Q151" s="104"/>
      <c r="R151" s="105" t="e">
        <f t="shared" si="20"/>
        <v>#DIV/0!</v>
      </c>
      <c r="S151" s="124">
        <v>0</v>
      </c>
      <c r="T151" s="124">
        <v>100</v>
      </c>
      <c r="U151" s="124">
        <v>0</v>
      </c>
      <c r="V151" s="129">
        <v>1</v>
      </c>
      <c r="W151" s="129">
        <v>1</v>
      </c>
      <c r="X151" s="107"/>
      <c r="Y151" s="107"/>
      <c r="Z151" s="107"/>
      <c r="AA151" s="107"/>
      <c r="AB151" s="107"/>
      <c r="AC151" s="107"/>
      <c r="AD151" s="107">
        <v>4600011662</v>
      </c>
      <c r="AE151" s="107"/>
      <c r="AF151" s="129">
        <v>1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</row>
    <row r="152" spans="1:49" s="111" customFormat="1" ht="19.8" hidden="1" customHeight="1" x14ac:dyDescent="0.3">
      <c r="A152" s="113">
        <v>0</v>
      </c>
      <c r="B152" s="113">
        <v>4600011605</v>
      </c>
      <c r="C152" s="101" t="s">
        <v>1036</v>
      </c>
      <c r="D152" s="112" t="str">
        <f t="shared" si="19"/>
        <v>ÁGUA DA CALDEIRA - Base 01 - Posicionamento de chumbadores - Caldeira D</v>
      </c>
      <c r="E152" s="102" t="s">
        <v>663</v>
      </c>
      <c r="F152" s="103" t="s">
        <v>657</v>
      </c>
      <c r="G152" s="103" t="s">
        <v>660</v>
      </c>
      <c r="H152" s="100"/>
      <c r="I152" s="103" t="s">
        <v>770</v>
      </c>
      <c r="J152" s="103"/>
      <c r="K152" s="103"/>
      <c r="L152" s="103" t="s">
        <v>655</v>
      </c>
      <c r="M152" s="103"/>
      <c r="N152" s="109"/>
      <c r="O152" s="104">
        <v>0</v>
      </c>
      <c r="P152" s="104">
        <v>100</v>
      </c>
      <c r="Q152" s="104"/>
      <c r="R152" s="105" t="e">
        <f t="shared" si="20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8" hidden="1" customHeight="1" x14ac:dyDescent="0.3">
      <c r="A153" s="113">
        <v>0</v>
      </c>
      <c r="B153" s="113">
        <v>4600011605</v>
      </c>
      <c r="C153" s="101" t="s">
        <v>1037</v>
      </c>
      <c r="D153" s="112" t="str">
        <f t="shared" si="19"/>
        <v>ÁGUA DA CALDEIRA - Base 02 - Posicionamento de chumbadores - Caldeira D</v>
      </c>
      <c r="E153" s="102" t="s">
        <v>663</v>
      </c>
      <c r="F153" s="103" t="s">
        <v>657</v>
      </c>
      <c r="G153" s="103" t="s">
        <v>660</v>
      </c>
      <c r="H153" s="100"/>
      <c r="I153" s="103" t="s">
        <v>771</v>
      </c>
      <c r="J153" s="103"/>
      <c r="K153" s="103"/>
      <c r="L153" s="103" t="s">
        <v>655</v>
      </c>
      <c r="M153" s="103"/>
      <c r="N153" s="106"/>
      <c r="O153" s="104">
        <v>0</v>
      </c>
      <c r="P153" s="104">
        <v>100</v>
      </c>
      <c r="Q153" s="104"/>
      <c r="R153" s="105" t="e">
        <f t="shared" si="20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8" hidden="1" customHeight="1" x14ac:dyDescent="0.3">
      <c r="A154" s="113">
        <v>0</v>
      </c>
      <c r="B154" s="113">
        <v>4600011605</v>
      </c>
      <c r="C154" s="101" t="s">
        <v>1038</v>
      </c>
      <c r="D154" s="120" t="str">
        <f t="shared" si="19"/>
        <v>(DE) Sistema de Desaeração e Água de Alimentação das caldeiras - Base 03 - Posicionamento de chumbadores - Caldeira D</v>
      </c>
      <c r="E154" s="117" t="s">
        <v>695</v>
      </c>
      <c r="F154" s="103" t="s">
        <v>657</v>
      </c>
      <c r="G154" s="103" t="s">
        <v>660</v>
      </c>
      <c r="H154" s="100" t="s">
        <v>683</v>
      </c>
      <c r="I154" s="103" t="s">
        <v>772</v>
      </c>
      <c r="J154" s="103"/>
      <c r="K154" s="103" t="s">
        <v>702</v>
      </c>
      <c r="L154" s="103" t="s">
        <v>655</v>
      </c>
      <c r="M154" s="103"/>
      <c r="N154" s="106"/>
      <c r="O154" s="104">
        <v>0</v>
      </c>
      <c r="P154" s="104">
        <v>100</v>
      </c>
      <c r="Q154" s="104"/>
      <c r="R154" s="105" t="e">
        <f t="shared" si="20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7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8" hidden="1" customHeight="1" x14ac:dyDescent="0.3">
      <c r="A155" s="113">
        <v>0</v>
      </c>
      <c r="B155" s="113">
        <v>4600011605</v>
      </c>
      <c r="C155" s="101" t="s">
        <v>1039</v>
      </c>
      <c r="D155" s="112" t="str">
        <f t="shared" si="19"/>
        <v>(DE) Sistema de Desaeração e Água de Alimentação das caldeiras - Base 04 - Posicionamento de chumbadores - Caldeira D</v>
      </c>
      <c r="E155" s="117" t="s">
        <v>695</v>
      </c>
      <c r="F155" s="103"/>
      <c r="G155" s="103" t="s">
        <v>660</v>
      </c>
      <c r="H155" s="100" t="s">
        <v>683</v>
      </c>
      <c r="I155" s="103" t="s">
        <v>773</v>
      </c>
      <c r="J155" s="103"/>
      <c r="K155" s="103" t="s">
        <v>702</v>
      </c>
      <c r="L155" s="103" t="s">
        <v>655</v>
      </c>
      <c r="M155" s="103"/>
      <c r="N155" s="106"/>
      <c r="O155" s="104">
        <v>0</v>
      </c>
      <c r="P155" s="104">
        <v>100</v>
      </c>
      <c r="Q155" s="104"/>
      <c r="R155" s="105" t="e">
        <f t="shared" si="20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8" hidden="1" customHeight="1" x14ac:dyDescent="0.3">
      <c r="A156" s="113">
        <v>0</v>
      </c>
      <c r="B156" s="113">
        <v>4600011605</v>
      </c>
      <c r="C156" s="101" t="s">
        <v>1040</v>
      </c>
      <c r="D156" s="112" t="str">
        <f t="shared" si="19"/>
        <v>(DE) Sistema de Desaeração e Água de Alimentação das caldeiras - Base 01 - Concretagem - Caldeira D</v>
      </c>
      <c r="E156" s="117" t="s">
        <v>695</v>
      </c>
      <c r="F156" s="103" t="s">
        <v>657</v>
      </c>
      <c r="G156" s="103" t="s">
        <v>660</v>
      </c>
      <c r="H156" s="100" t="s">
        <v>683</v>
      </c>
      <c r="I156" s="103" t="s">
        <v>774</v>
      </c>
      <c r="J156" s="103"/>
      <c r="K156" s="103" t="s">
        <v>702</v>
      </c>
      <c r="L156" s="103" t="s">
        <v>655</v>
      </c>
      <c r="M156" s="103"/>
      <c r="N156" s="106"/>
      <c r="O156" s="104">
        <v>0</v>
      </c>
      <c r="P156" s="104">
        <v>100</v>
      </c>
      <c r="Q156" s="104"/>
      <c r="R156" s="105" t="e">
        <f t="shared" si="20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8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8" hidden="1" customHeight="1" x14ac:dyDescent="0.3">
      <c r="A157" s="113">
        <v>0</v>
      </c>
      <c r="B157" s="113">
        <v>4600011605</v>
      </c>
      <c r="C157" s="101" t="s">
        <v>1041</v>
      </c>
      <c r="D157" s="112" t="str">
        <f t="shared" si="19"/>
        <v>ÁGUA DA CALDEIRA - Base 02 - Concretagem - Caldeira D</v>
      </c>
      <c r="E157" s="102" t="s">
        <v>663</v>
      </c>
      <c r="F157" s="103" t="s">
        <v>657</v>
      </c>
      <c r="G157" s="103" t="s">
        <v>660</v>
      </c>
      <c r="H157" s="100"/>
      <c r="I157" s="103" t="s">
        <v>775</v>
      </c>
      <c r="J157" s="103"/>
      <c r="K157" s="103"/>
      <c r="L157" s="103" t="s">
        <v>655</v>
      </c>
      <c r="M157" s="103"/>
      <c r="N157" s="106"/>
      <c r="O157" s="104">
        <v>0</v>
      </c>
      <c r="P157" s="104">
        <v>100</v>
      </c>
      <c r="Q157" s="104"/>
      <c r="R157" s="105" t="e">
        <f t="shared" si="20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8" hidden="1" customHeight="1" x14ac:dyDescent="0.3">
      <c r="A158" s="113">
        <v>0</v>
      </c>
      <c r="B158" s="113">
        <v>4600011605</v>
      </c>
      <c r="C158" s="101" t="s">
        <v>1042</v>
      </c>
      <c r="D158" s="112" t="str">
        <f t="shared" si="19"/>
        <v>ÁGUA DA CALDEIRA - Base 03 - Concretagem - Caldeira D</v>
      </c>
      <c r="E158" s="102" t="s">
        <v>663</v>
      </c>
      <c r="F158" s="103" t="s">
        <v>657</v>
      </c>
      <c r="G158" s="103" t="s">
        <v>660</v>
      </c>
      <c r="H158" s="100"/>
      <c r="I158" s="103" t="s">
        <v>776</v>
      </c>
      <c r="J158" s="103"/>
      <c r="K158" s="103"/>
      <c r="L158" s="103" t="s">
        <v>655</v>
      </c>
      <c r="M158" s="103"/>
      <c r="N158" s="106"/>
      <c r="O158" s="104">
        <v>0</v>
      </c>
      <c r="P158" s="104">
        <v>100</v>
      </c>
      <c r="Q158" s="104"/>
      <c r="R158" s="105" t="e">
        <f t="shared" si="20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8" hidden="1" customHeight="1" x14ac:dyDescent="0.3">
      <c r="A159" s="113">
        <v>0</v>
      </c>
      <c r="B159" s="113">
        <v>4600011605</v>
      </c>
      <c r="C159" s="101" t="s">
        <v>1043</v>
      </c>
      <c r="D159" s="112" t="str">
        <f t="shared" si="19"/>
        <v>ÁGUA DA CALDEIRA - Base 04 - Concretagem - Caldeira D</v>
      </c>
      <c r="E159" s="102" t="s">
        <v>663</v>
      </c>
      <c r="F159" s="103" t="s">
        <v>657</v>
      </c>
      <c r="G159" s="103" t="s">
        <v>660</v>
      </c>
      <c r="H159" s="100"/>
      <c r="I159" s="103" t="s">
        <v>777</v>
      </c>
      <c r="J159" s="103"/>
      <c r="K159" s="103"/>
      <c r="L159" s="103" t="s">
        <v>655</v>
      </c>
      <c r="M159" s="103"/>
      <c r="N159" s="106"/>
      <c r="O159" s="104">
        <v>0</v>
      </c>
      <c r="P159" s="104">
        <v>100</v>
      </c>
      <c r="Q159" s="104"/>
      <c r="R159" s="105" t="e">
        <f t="shared" si="20"/>
        <v>#DIV/0!</v>
      </c>
      <c r="S159" s="124">
        <v>0</v>
      </c>
      <c r="T159" s="124">
        <v>100</v>
      </c>
      <c r="U159" s="124">
        <v>0</v>
      </c>
      <c r="V159" s="132">
        <v>1</v>
      </c>
      <c r="W159" s="129">
        <v>1</v>
      </c>
      <c r="X159" s="107"/>
      <c r="Y159" s="107"/>
      <c r="Z159" s="107"/>
      <c r="AA159" s="107"/>
      <c r="AB159" s="108"/>
      <c r="AC159" s="108"/>
      <c r="AD159" s="107">
        <v>4600011662</v>
      </c>
      <c r="AE159" s="107"/>
      <c r="AF159" s="129">
        <v>1</v>
      </c>
      <c r="AG159" s="107"/>
      <c r="AH159" s="107"/>
      <c r="AI159" s="108"/>
      <c r="AJ159" s="108"/>
      <c r="AK159" s="107"/>
      <c r="AL159" s="107"/>
      <c r="AM159" s="107"/>
      <c r="AN159" s="107"/>
      <c r="AO159" s="107"/>
      <c r="AP159" s="107"/>
      <c r="AQ159" s="108"/>
      <c r="AR159" s="107"/>
      <c r="AS159" s="107"/>
      <c r="AT159" s="107"/>
      <c r="AU159" s="107"/>
      <c r="AV159" s="107"/>
      <c r="AW159" s="107"/>
    </row>
    <row r="160" spans="1:49" s="111" customFormat="1" ht="19.8" hidden="1" customHeight="1" x14ac:dyDescent="0.3">
      <c r="A160" s="113">
        <v>0</v>
      </c>
      <c r="B160" s="113">
        <v>4600011605</v>
      </c>
      <c r="C160" s="101" t="s">
        <v>1044</v>
      </c>
      <c r="D160" s="112" t="str">
        <f t="shared" si="19"/>
        <v>ÁGUA DA CALDEIRA - Base 01 - Desforma - Caldeira D</v>
      </c>
      <c r="E160" s="102" t="s">
        <v>663</v>
      </c>
      <c r="F160" s="103" t="s">
        <v>657</v>
      </c>
      <c r="G160" s="103" t="s">
        <v>660</v>
      </c>
      <c r="H160" s="100"/>
      <c r="I160" s="103" t="s">
        <v>778</v>
      </c>
      <c r="J160" s="103"/>
      <c r="K160" s="103"/>
      <c r="L160" s="103" t="s">
        <v>655</v>
      </c>
      <c r="M160" s="103"/>
      <c r="N160" s="106"/>
      <c r="O160" s="104">
        <v>0</v>
      </c>
      <c r="P160" s="104">
        <v>100</v>
      </c>
      <c r="Q160" s="104"/>
      <c r="R160" s="105" t="e">
        <f t="shared" si="20"/>
        <v>#DIV/0!</v>
      </c>
      <c r="S160" s="124">
        <v>0</v>
      </c>
      <c r="T160" s="124">
        <v>100</v>
      </c>
      <c r="U160" s="124">
        <v>0</v>
      </c>
      <c r="V160" s="129">
        <v>1</v>
      </c>
      <c r="W160" s="129">
        <v>1</v>
      </c>
      <c r="X160" s="107"/>
      <c r="Y160" s="107"/>
      <c r="Z160" s="107"/>
      <c r="AA160" s="107"/>
      <c r="AB160" s="107"/>
      <c r="AC160" s="107"/>
      <c r="AD160" s="107">
        <v>4600011662</v>
      </c>
      <c r="AE160" s="107"/>
      <c r="AF160" s="129">
        <v>1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</row>
    <row r="161" spans="1:49" s="111" customFormat="1" ht="19.8" hidden="1" customHeight="1" x14ac:dyDescent="0.3">
      <c r="A161" s="113">
        <v>0</v>
      </c>
      <c r="B161" s="113">
        <v>4600011605</v>
      </c>
      <c r="C161" s="101" t="s">
        <v>1045</v>
      </c>
      <c r="D161" s="112" t="str">
        <f t="shared" si="19"/>
        <v/>
      </c>
      <c r="E161" s="102"/>
      <c r="F161" s="103"/>
      <c r="G161" s="103"/>
      <c r="H161" s="100"/>
      <c r="I161" s="103" t="s">
        <v>779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20"/>
        <v>#DIV/0!</v>
      </c>
      <c r="S161" s="126">
        <v>0</v>
      </c>
      <c r="T161" s="126">
        <v>100</v>
      </c>
      <c r="U161" s="126">
        <v>0</v>
      </c>
      <c r="V161" s="130">
        <v>1</v>
      </c>
      <c r="W161" s="130">
        <v>1</v>
      </c>
      <c r="X161" s="114"/>
      <c r="Y161" s="114"/>
      <c r="Z161" s="114"/>
      <c r="AA161" s="114"/>
      <c r="AB161" s="114"/>
      <c r="AC161" s="114"/>
      <c r="AD161" s="114">
        <v>4600011662</v>
      </c>
      <c r="AE161" s="114"/>
      <c r="AF161" s="130">
        <v>1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s="111" customFormat="1" ht="19.8" hidden="1" customHeight="1" x14ac:dyDescent="0.3">
      <c r="A162" s="113">
        <v>0</v>
      </c>
      <c r="B162" s="113">
        <v>4600011605</v>
      </c>
      <c r="C162" s="101" t="s">
        <v>1046</v>
      </c>
      <c r="D162" s="112" t="str">
        <f t="shared" si="19"/>
        <v/>
      </c>
      <c r="E162" s="102"/>
      <c r="F162" s="103"/>
      <c r="G162" s="103"/>
      <c r="H162" s="100"/>
      <c r="I162" s="103" t="s">
        <v>780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20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8" hidden="1" customHeight="1" x14ac:dyDescent="0.3">
      <c r="A163" s="113">
        <v>0</v>
      </c>
      <c r="B163" s="113">
        <v>4600011605</v>
      </c>
      <c r="C163" s="101" t="s">
        <v>1047</v>
      </c>
      <c r="D163" s="112" t="str">
        <f t="shared" si="19"/>
        <v/>
      </c>
      <c r="E163" s="102"/>
      <c r="F163" s="103"/>
      <c r="G163" s="103"/>
      <c r="H163" s="100"/>
      <c r="I163" s="103" t="s">
        <v>781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20"/>
        <v>#DIV/0!</v>
      </c>
      <c r="S163" s="124">
        <v>0</v>
      </c>
      <c r="T163" s="124">
        <v>100</v>
      </c>
      <c r="U163" s="124">
        <v>0</v>
      </c>
      <c r="V163" s="129">
        <v>1</v>
      </c>
      <c r="W163" s="129">
        <v>1</v>
      </c>
      <c r="X163" s="107"/>
      <c r="Y163" s="107"/>
      <c r="Z163" s="107"/>
      <c r="AA163" s="107"/>
      <c r="AB163" s="107"/>
      <c r="AC163" s="107"/>
      <c r="AD163" s="107">
        <v>4600011662</v>
      </c>
      <c r="AE163" s="107"/>
      <c r="AF163" s="129">
        <v>1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</row>
    <row r="164" spans="1:49" s="111" customFormat="1" ht="19.8" hidden="1" customHeight="1" x14ac:dyDescent="0.3">
      <c r="A164" s="113">
        <v>0</v>
      </c>
      <c r="B164" s="113">
        <v>4600011605</v>
      </c>
      <c r="C164" s="101" t="s">
        <v>464</v>
      </c>
      <c r="D164" s="112" t="str">
        <f t="shared" si="19"/>
        <v/>
      </c>
      <c r="E164" s="102"/>
      <c r="F164" s="103"/>
      <c r="G164" s="103"/>
      <c r="H164" s="100"/>
      <c r="I164" s="103" t="s">
        <v>782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20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8" hidden="1" customHeight="1" x14ac:dyDescent="0.3">
      <c r="A165" s="113">
        <v>0</v>
      </c>
      <c r="B165" s="113">
        <v>4600011605</v>
      </c>
      <c r="C165" s="101" t="s">
        <v>465</v>
      </c>
      <c r="D165" s="112" t="str">
        <f t="shared" si="19"/>
        <v/>
      </c>
      <c r="E165" s="102"/>
      <c r="F165" s="103"/>
      <c r="G165" s="103"/>
      <c r="H165" s="100"/>
      <c r="I165" s="103" t="s">
        <v>783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20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8" hidden="1" customHeight="1" x14ac:dyDescent="0.3">
      <c r="A166" s="113">
        <v>0</v>
      </c>
      <c r="B166" s="113">
        <v>4600011605</v>
      </c>
      <c r="C166" s="101" t="s">
        <v>466</v>
      </c>
      <c r="D166" s="112" t="str">
        <f t="shared" si="19"/>
        <v/>
      </c>
      <c r="E166" s="102"/>
      <c r="F166" s="103"/>
      <c r="G166" s="103"/>
      <c r="H166" s="100"/>
      <c r="I166" s="103" t="s">
        <v>784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20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8" hidden="1" customHeight="1" x14ac:dyDescent="0.3">
      <c r="A167" s="113">
        <v>0</v>
      </c>
      <c r="B167" s="113">
        <v>4600011605</v>
      </c>
      <c r="C167" s="101" t="s">
        <v>1048</v>
      </c>
      <c r="D167" s="112" t="str">
        <f t="shared" si="19"/>
        <v/>
      </c>
      <c r="E167" s="102"/>
      <c r="F167" s="103"/>
      <c r="G167" s="103"/>
      <c r="H167" s="100"/>
      <c r="I167" s="103" t="s">
        <v>785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20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8" hidden="1" customHeight="1" x14ac:dyDescent="0.3">
      <c r="A168" s="113">
        <v>0</v>
      </c>
      <c r="B168" s="113">
        <v>4600011605</v>
      </c>
      <c r="C168" s="101" t="s">
        <v>1049</v>
      </c>
      <c r="D168" s="112" t="str">
        <f t="shared" si="19"/>
        <v/>
      </c>
      <c r="E168" s="102"/>
      <c r="F168" s="103"/>
      <c r="G168" s="103"/>
      <c r="H168" s="100"/>
      <c r="I168" s="103" t="s">
        <v>786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20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8" hidden="1" customHeight="1" x14ac:dyDescent="0.3">
      <c r="A169" s="113">
        <v>0</v>
      </c>
      <c r="B169" s="113">
        <v>4600011605</v>
      </c>
      <c r="C169" s="101" t="s">
        <v>1050</v>
      </c>
      <c r="D169" s="112" t="str">
        <f t="shared" si="19"/>
        <v/>
      </c>
      <c r="E169" s="102"/>
      <c r="F169" s="103"/>
      <c r="G169" s="103"/>
      <c r="H169" s="100"/>
      <c r="I169" s="103" t="s">
        <v>787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20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8" hidden="1" customHeight="1" x14ac:dyDescent="0.3">
      <c r="A170" s="113">
        <v>0</v>
      </c>
      <c r="B170" s="113">
        <v>4600011605</v>
      </c>
      <c r="C170" s="101" t="s">
        <v>1051</v>
      </c>
      <c r="D170" s="112" t="str">
        <f t="shared" si="19"/>
        <v/>
      </c>
      <c r="E170" s="102"/>
      <c r="F170" s="103"/>
      <c r="G170" s="103"/>
      <c r="H170" s="100"/>
      <c r="I170" s="103" t="s">
        <v>788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20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8" hidden="1" customHeight="1" x14ac:dyDescent="0.3">
      <c r="A171" s="113">
        <v>0</v>
      </c>
      <c r="B171" s="113">
        <v>4600011605</v>
      </c>
      <c r="C171" s="101" t="s">
        <v>1052</v>
      </c>
      <c r="D171" s="112" t="str">
        <f t="shared" si="19"/>
        <v/>
      </c>
      <c r="E171" s="102"/>
      <c r="F171" s="103"/>
      <c r="G171" s="103"/>
      <c r="H171" s="100"/>
      <c r="I171" s="103" t="s">
        <v>789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20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8" hidden="1" customHeight="1" x14ac:dyDescent="0.3">
      <c r="A172" s="113">
        <v>0</v>
      </c>
      <c r="B172" s="113">
        <v>4600011605</v>
      </c>
      <c r="C172" s="101" t="s">
        <v>1053</v>
      </c>
      <c r="D172" s="112" t="str">
        <f t="shared" si="19"/>
        <v/>
      </c>
      <c r="E172" s="102"/>
      <c r="F172" s="103"/>
      <c r="G172" s="103"/>
      <c r="H172" s="100"/>
      <c r="I172" s="103" t="s">
        <v>790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20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8" hidden="1" customHeight="1" x14ac:dyDescent="0.3">
      <c r="A173" s="113">
        <v>0</v>
      </c>
      <c r="B173" s="113">
        <v>4600011605</v>
      </c>
      <c r="C173" s="101" t="s">
        <v>1054</v>
      </c>
      <c r="D173" s="112" t="str">
        <f t="shared" si="19"/>
        <v/>
      </c>
      <c r="E173" s="102"/>
      <c r="F173" s="103"/>
      <c r="G173" s="103"/>
      <c r="H173" s="100"/>
      <c r="I173" s="103" t="s">
        <v>791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20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8" hidden="1" customHeight="1" x14ac:dyDescent="0.3">
      <c r="A174" s="113">
        <v>0</v>
      </c>
      <c r="B174" s="113">
        <v>4600011605</v>
      </c>
      <c r="C174" s="101" t="s">
        <v>1055</v>
      </c>
      <c r="D174" s="112" t="str">
        <f t="shared" si="19"/>
        <v/>
      </c>
      <c r="E174" s="102"/>
      <c r="F174" s="103"/>
      <c r="G174" s="103"/>
      <c r="H174" s="100"/>
      <c r="I174" s="103" t="s">
        <v>792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20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8" hidden="1" customHeight="1" x14ac:dyDescent="0.3">
      <c r="A175" s="113">
        <v>0</v>
      </c>
      <c r="B175" s="113">
        <v>4600011605</v>
      </c>
      <c r="C175" s="101" t="s">
        <v>1056</v>
      </c>
      <c r="D175" s="112" t="str">
        <f t="shared" si="19"/>
        <v/>
      </c>
      <c r="E175" s="102"/>
      <c r="F175" s="103"/>
      <c r="G175" s="103"/>
      <c r="H175" s="100"/>
      <c r="I175" s="103" t="s">
        <v>793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20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8" hidden="1" customHeight="1" x14ac:dyDescent="0.3">
      <c r="A176" s="113">
        <v>0</v>
      </c>
      <c r="B176" s="113">
        <v>4600011605</v>
      </c>
      <c r="C176" s="101" t="s">
        <v>1057</v>
      </c>
      <c r="D176" s="112" t="str">
        <f t="shared" si="19"/>
        <v/>
      </c>
      <c r="E176" s="102"/>
      <c r="F176" s="103"/>
      <c r="G176" s="103"/>
      <c r="H176" s="100"/>
      <c r="I176" s="103" t="s">
        <v>794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20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8" hidden="1" customHeight="1" x14ac:dyDescent="0.3">
      <c r="A177" s="113">
        <v>0</v>
      </c>
      <c r="B177" s="113">
        <v>4600011605</v>
      </c>
      <c r="C177" s="101" t="s">
        <v>1058</v>
      </c>
      <c r="D177" s="112" t="str">
        <f t="shared" si="19"/>
        <v/>
      </c>
      <c r="E177" s="102"/>
      <c r="F177" s="103"/>
      <c r="G177" s="103"/>
      <c r="H177" s="100"/>
      <c r="I177" s="103" t="s">
        <v>795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20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8" hidden="1" customHeight="1" x14ac:dyDescent="0.3">
      <c r="A178" s="113">
        <v>0</v>
      </c>
      <c r="B178" s="113">
        <v>4600011605</v>
      </c>
      <c r="C178" s="101" t="s">
        <v>1059</v>
      </c>
      <c r="D178" s="112" t="str">
        <f t="shared" si="19"/>
        <v/>
      </c>
      <c r="E178" s="102"/>
      <c r="F178" s="103"/>
      <c r="G178" s="103"/>
      <c r="H178" s="100"/>
      <c r="I178" s="103" t="s">
        <v>796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20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8" hidden="1" customHeight="1" x14ac:dyDescent="0.3">
      <c r="A179" s="113">
        <v>0</v>
      </c>
      <c r="B179" s="113">
        <v>4600011605</v>
      </c>
      <c r="C179" s="101" t="s">
        <v>1060</v>
      </c>
      <c r="D179" s="112" t="str">
        <f t="shared" si="19"/>
        <v/>
      </c>
      <c r="E179" s="102"/>
      <c r="F179" s="103"/>
      <c r="G179" s="103"/>
      <c r="H179" s="100"/>
      <c r="I179" s="103" t="s">
        <v>797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20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8" hidden="1" customHeight="1" x14ac:dyDescent="0.3">
      <c r="A180" s="113">
        <v>0</v>
      </c>
      <c r="B180" s="113">
        <v>4600011605</v>
      </c>
      <c r="C180" s="101" t="s">
        <v>1061</v>
      </c>
      <c r="D180" s="112" t="str">
        <f t="shared" si="19"/>
        <v/>
      </c>
      <c r="E180" s="102"/>
      <c r="F180" s="103"/>
      <c r="G180" s="103"/>
      <c r="H180" s="100"/>
      <c r="I180" s="103" t="s">
        <v>798</v>
      </c>
      <c r="J180" s="103"/>
      <c r="K180" s="103"/>
      <c r="L180" s="103"/>
      <c r="M180" s="103"/>
      <c r="N180" s="106"/>
      <c r="O180" s="104">
        <v>0</v>
      </c>
      <c r="P180" s="104">
        <v>100</v>
      </c>
      <c r="Q180" s="104"/>
      <c r="R180" s="105" t="e">
        <f t="shared" si="20"/>
        <v>#DIV/0!</v>
      </c>
      <c r="S180" s="124">
        <v>0</v>
      </c>
      <c r="T180" s="124">
        <v>100</v>
      </c>
      <c r="U180" s="124">
        <v>0</v>
      </c>
      <c r="V180" s="131">
        <v>1</v>
      </c>
      <c r="W180" s="131">
        <v>1</v>
      </c>
      <c r="X180" s="113"/>
      <c r="Y180" s="113"/>
      <c r="Z180" s="113"/>
      <c r="AA180" s="113"/>
      <c r="AB180" s="113"/>
      <c r="AC180" s="113"/>
      <c r="AD180" s="113">
        <v>4600011662</v>
      </c>
      <c r="AE180" s="113"/>
      <c r="AF180" s="131">
        <v>1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8" hidden="1" customHeight="1" x14ac:dyDescent="0.3">
      <c r="A181" s="113">
        <v>0</v>
      </c>
      <c r="B181" s="113">
        <v>4600011605</v>
      </c>
      <c r="C181" s="101" t="s">
        <v>467</v>
      </c>
      <c r="D181" s="112" t="str">
        <f t="shared" si="19"/>
        <v/>
      </c>
      <c r="E181" s="102"/>
      <c r="F181" s="103"/>
      <c r="G181" s="103"/>
      <c r="H181" s="100"/>
      <c r="I181" s="103" t="s">
        <v>799</v>
      </c>
      <c r="J181" s="103"/>
      <c r="K181" s="103"/>
      <c r="L181" s="103"/>
      <c r="M181" s="103"/>
      <c r="N181" s="106"/>
      <c r="O181" s="104">
        <v>0</v>
      </c>
      <c r="P181" s="104">
        <v>67</v>
      </c>
      <c r="Q181" s="104"/>
      <c r="R181" s="105" t="e">
        <f t="shared" si="20"/>
        <v>#DIV/0!</v>
      </c>
      <c r="S181" s="124">
        <v>0</v>
      </c>
      <c r="T181" s="124">
        <v>67</v>
      </c>
      <c r="U181" s="124">
        <v>0</v>
      </c>
      <c r="V181" s="131">
        <v>0.67</v>
      </c>
      <c r="W181" s="131">
        <v>0.67</v>
      </c>
      <c r="X181" s="113"/>
      <c r="Y181" s="113"/>
      <c r="Z181" s="113"/>
      <c r="AA181" s="113"/>
      <c r="AB181" s="113"/>
      <c r="AC181" s="113"/>
      <c r="AD181" s="113">
        <v>4600011662</v>
      </c>
      <c r="AE181" s="113"/>
      <c r="AF181" s="131">
        <v>1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8" hidden="1" customHeight="1" x14ac:dyDescent="0.3">
      <c r="A182" s="113">
        <v>0</v>
      </c>
      <c r="B182" s="113">
        <v>4600011605</v>
      </c>
      <c r="C182" s="101" t="s">
        <v>468</v>
      </c>
      <c r="D182" s="112" t="str">
        <f t="shared" si="19"/>
        <v/>
      </c>
      <c r="E182" s="102"/>
      <c r="F182" s="103"/>
      <c r="G182" s="103"/>
      <c r="H182" s="100"/>
      <c r="I182" s="103" t="s">
        <v>800</v>
      </c>
      <c r="J182" s="103"/>
      <c r="K182" s="103"/>
      <c r="L182" s="103"/>
      <c r="M182" s="103"/>
      <c r="N182" s="106"/>
      <c r="O182" s="104">
        <v>0</v>
      </c>
      <c r="P182" s="104">
        <v>0</v>
      </c>
      <c r="Q182" s="104"/>
      <c r="R182" s="105" t="e">
        <f t="shared" si="20"/>
        <v>#DIV/0!</v>
      </c>
      <c r="S182" s="124">
        <v>0</v>
      </c>
      <c r="T182" s="124">
        <v>0</v>
      </c>
      <c r="U182" s="124">
        <v>0</v>
      </c>
      <c r="V182" s="131">
        <v>0</v>
      </c>
      <c r="W182" s="131">
        <v>0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8" hidden="1" customHeight="1" x14ac:dyDescent="0.3">
      <c r="A183" s="113">
        <v>0</v>
      </c>
      <c r="B183" s="113">
        <v>4600011605</v>
      </c>
      <c r="C183" s="101" t="s">
        <v>469</v>
      </c>
      <c r="D183" s="112" t="str">
        <f t="shared" si="19"/>
        <v/>
      </c>
      <c r="E183" s="102"/>
      <c r="F183" s="103"/>
      <c r="G183" s="103"/>
      <c r="H183" s="100"/>
      <c r="I183" s="103" t="s">
        <v>801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20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8" hidden="1" customHeight="1" x14ac:dyDescent="0.3">
      <c r="A184" s="113">
        <v>0</v>
      </c>
      <c r="B184" s="113">
        <v>4600011605</v>
      </c>
      <c r="C184" s="101" t="s">
        <v>470</v>
      </c>
      <c r="D184" s="112" t="str">
        <f t="shared" si="19"/>
        <v/>
      </c>
      <c r="E184" s="102"/>
      <c r="F184" s="103"/>
      <c r="G184" s="103"/>
      <c r="H184" s="100"/>
      <c r="I184" s="103" t="s">
        <v>802</v>
      </c>
      <c r="J184" s="103"/>
      <c r="K184" s="103"/>
      <c r="L184" s="103"/>
      <c r="M184" s="103"/>
      <c r="N184" s="106"/>
      <c r="O184" s="104">
        <v>0</v>
      </c>
      <c r="P184" s="104">
        <v>100</v>
      </c>
      <c r="Q184" s="104"/>
      <c r="R184" s="105" t="e">
        <f t="shared" si="20"/>
        <v>#DIV/0!</v>
      </c>
      <c r="S184" s="124">
        <v>0</v>
      </c>
      <c r="T184" s="124">
        <v>100</v>
      </c>
      <c r="U184" s="124">
        <v>0</v>
      </c>
      <c r="V184" s="131">
        <v>1</v>
      </c>
      <c r="W184" s="131">
        <v>1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8" hidden="1" customHeight="1" x14ac:dyDescent="0.3">
      <c r="A185" s="113">
        <v>0</v>
      </c>
      <c r="B185" s="113">
        <v>4600011605</v>
      </c>
      <c r="C185" s="101" t="s">
        <v>471</v>
      </c>
      <c r="D185" s="112" t="str">
        <f t="shared" si="19"/>
        <v/>
      </c>
      <c r="E185" s="102"/>
      <c r="F185" s="103"/>
      <c r="G185" s="103"/>
      <c r="H185" s="100"/>
      <c r="I185" s="103" t="s">
        <v>803</v>
      </c>
      <c r="J185" s="103"/>
      <c r="K185" s="103"/>
      <c r="L185" s="103"/>
      <c r="M185" s="103"/>
      <c r="N185" s="106"/>
      <c r="O185" s="104">
        <v>0</v>
      </c>
      <c r="P185" s="104">
        <v>0</v>
      </c>
      <c r="Q185" s="104"/>
      <c r="R185" s="105" t="e">
        <f t="shared" si="20"/>
        <v>#DIV/0!</v>
      </c>
      <c r="S185" s="124">
        <v>0</v>
      </c>
      <c r="T185" s="124">
        <v>0</v>
      </c>
      <c r="U185" s="124">
        <v>0</v>
      </c>
      <c r="V185" s="131">
        <v>0</v>
      </c>
      <c r="W185" s="131">
        <v>0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8" hidden="1" customHeight="1" x14ac:dyDescent="0.3">
      <c r="A186" s="113">
        <v>0</v>
      </c>
      <c r="B186" s="113">
        <v>4600011605</v>
      </c>
      <c r="C186" s="101" t="s">
        <v>1062</v>
      </c>
      <c r="D186" s="112" t="str">
        <f t="shared" si="19"/>
        <v/>
      </c>
      <c r="E186" s="102"/>
      <c r="F186" s="103"/>
      <c r="G186" s="103"/>
      <c r="H186" s="100"/>
      <c r="I186" s="103" t="s">
        <v>804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20"/>
        <v>#DIV/0!</v>
      </c>
      <c r="S186" s="124">
        <v>0</v>
      </c>
      <c r="T186" s="124">
        <v>100</v>
      </c>
      <c r="U186" s="124">
        <v>0</v>
      </c>
      <c r="V186" s="131">
        <v>1</v>
      </c>
      <c r="W186" s="131">
        <v>1</v>
      </c>
      <c r="X186" s="113"/>
      <c r="Y186" s="113"/>
      <c r="Z186" s="113"/>
      <c r="AA186" s="113"/>
      <c r="AB186" s="113"/>
      <c r="AC186" s="113"/>
      <c r="AD186" s="113">
        <v>4600011662</v>
      </c>
      <c r="AE186" s="113"/>
      <c r="AF186" s="131">
        <v>1</v>
      </c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8" hidden="1" customHeight="1" x14ac:dyDescent="0.3">
      <c r="A187" s="113">
        <v>0</v>
      </c>
      <c r="B187" s="113">
        <v>4600011605</v>
      </c>
      <c r="C187" s="101" t="s">
        <v>1063</v>
      </c>
      <c r="D187" s="112" t="str">
        <f t="shared" si="19"/>
        <v/>
      </c>
      <c r="E187" s="102"/>
      <c r="F187" s="103"/>
      <c r="G187" s="103"/>
      <c r="H187" s="100"/>
      <c r="I187" s="103" t="s">
        <v>805</v>
      </c>
      <c r="J187" s="103"/>
      <c r="K187" s="103"/>
      <c r="L187" s="103"/>
      <c r="M187" s="103"/>
      <c r="N187" s="106"/>
      <c r="O187" s="104">
        <v>0</v>
      </c>
      <c r="P187" s="104">
        <v>100</v>
      </c>
      <c r="Q187" s="104"/>
      <c r="R187" s="105" t="e">
        <f t="shared" si="20"/>
        <v>#DIV/0!</v>
      </c>
      <c r="S187" s="124">
        <v>0</v>
      </c>
      <c r="T187" s="124">
        <v>100</v>
      </c>
      <c r="U187" s="124">
        <v>0</v>
      </c>
      <c r="V187" s="131">
        <v>1</v>
      </c>
      <c r="W187" s="131">
        <v>1</v>
      </c>
      <c r="X187" s="113"/>
      <c r="Y187" s="113"/>
      <c r="Z187" s="113"/>
      <c r="AA187" s="113"/>
      <c r="AB187" s="113"/>
      <c r="AC187" s="113"/>
      <c r="AD187" s="113">
        <v>4600011662</v>
      </c>
      <c r="AE187" s="113"/>
      <c r="AF187" s="131">
        <v>1</v>
      </c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8" hidden="1" customHeight="1" x14ac:dyDescent="0.3">
      <c r="A188" s="113">
        <v>0</v>
      </c>
      <c r="B188" s="113">
        <v>4600011605</v>
      </c>
      <c r="C188" s="101" t="s">
        <v>1064</v>
      </c>
      <c r="D188" s="112" t="str">
        <f t="shared" si="19"/>
        <v/>
      </c>
      <c r="E188" s="102"/>
      <c r="F188" s="103"/>
      <c r="G188" s="103"/>
      <c r="H188" s="100"/>
      <c r="I188" s="103" t="s">
        <v>806</v>
      </c>
      <c r="J188" s="103"/>
      <c r="K188" s="103"/>
      <c r="L188" s="103"/>
      <c r="M188" s="103"/>
      <c r="N188" s="106"/>
      <c r="O188" s="104">
        <v>0</v>
      </c>
      <c r="P188" s="104">
        <v>0</v>
      </c>
      <c r="Q188" s="104"/>
      <c r="R188" s="105" t="e">
        <f t="shared" si="20"/>
        <v>#DIV/0!</v>
      </c>
      <c r="S188" s="124">
        <v>0</v>
      </c>
      <c r="T188" s="124">
        <v>0</v>
      </c>
      <c r="U188" s="124">
        <v>0</v>
      </c>
      <c r="V188" s="131">
        <v>0</v>
      </c>
      <c r="W188" s="131">
        <v>0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8" hidden="1" customHeight="1" x14ac:dyDescent="0.3">
      <c r="A189" s="113">
        <v>0</v>
      </c>
      <c r="B189" s="113">
        <v>4600011605</v>
      </c>
      <c r="C189" s="101" t="s">
        <v>1065</v>
      </c>
      <c r="D189" s="112" t="str">
        <f t="shared" si="19"/>
        <v/>
      </c>
      <c r="E189" s="102"/>
      <c r="F189" s="103"/>
      <c r="G189" s="103"/>
      <c r="H189" s="100"/>
      <c r="I189" s="103" t="s">
        <v>807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20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8" hidden="1" customHeight="1" x14ac:dyDescent="0.3">
      <c r="A190" s="113">
        <v>0</v>
      </c>
      <c r="B190" s="113">
        <v>4600011605</v>
      </c>
      <c r="C190" s="101" t="s">
        <v>1066</v>
      </c>
      <c r="D190" s="112" t="str">
        <f t="shared" si="19"/>
        <v/>
      </c>
      <c r="E190" s="102"/>
      <c r="F190" s="103"/>
      <c r="G190" s="103"/>
      <c r="H190" s="100"/>
      <c r="I190" s="103" t="s">
        <v>808</v>
      </c>
      <c r="J190" s="103"/>
      <c r="K190" s="103"/>
      <c r="L190" s="103"/>
      <c r="M190" s="103"/>
      <c r="N190" s="106"/>
      <c r="O190" s="104">
        <v>0</v>
      </c>
      <c r="P190" s="104">
        <v>100</v>
      </c>
      <c r="Q190" s="104"/>
      <c r="R190" s="105" t="e">
        <f t="shared" si="20"/>
        <v>#DIV/0!</v>
      </c>
      <c r="S190" s="124">
        <v>0</v>
      </c>
      <c r="T190" s="124">
        <v>100</v>
      </c>
      <c r="U190" s="124">
        <v>0</v>
      </c>
      <c r="V190" s="131">
        <v>1</v>
      </c>
      <c r="W190" s="131">
        <v>1</v>
      </c>
      <c r="X190" s="113"/>
      <c r="Y190" s="113"/>
      <c r="Z190" s="113"/>
      <c r="AA190" s="113"/>
      <c r="AB190" s="113"/>
      <c r="AC190" s="113"/>
      <c r="AD190" s="113">
        <v>4600011662</v>
      </c>
      <c r="AE190" s="113"/>
      <c r="AF190" s="131">
        <v>1</v>
      </c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8" hidden="1" customHeight="1" x14ac:dyDescent="0.3">
      <c r="A191" s="113">
        <v>0</v>
      </c>
      <c r="B191" s="113">
        <v>4600011605</v>
      </c>
      <c r="C191" s="101" t="s">
        <v>1067</v>
      </c>
      <c r="D191" s="112" t="str">
        <f t="shared" si="19"/>
        <v/>
      </c>
      <c r="E191" s="102"/>
      <c r="F191" s="103"/>
      <c r="G191" s="103"/>
      <c r="H191" s="100"/>
      <c r="I191" s="103" t="s">
        <v>809</v>
      </c>
      <c r="J191" s="103"/>
      <c r="K191" s="103"/>
      <c r="L191" s="103"/>
      <c r="M191" s="103"/>
      <c r="N191" s="106"/>
      <c r="O191" s="104">
        <v>0</v>
      </c>
      <c r="P191" s="104">
        <v>0</v>
      </c>
      <c r="Q191" s="104"/>
      <c r="R191" s="105" t="e">
        <f t="shared" si="20"/>
        <v>#DIV/0!</v>
      </c>
      <c r="S191" s="124">
        <v>0</v>
      </c>
      <c r="T191" s="124">
        <v>0</v>
      </c>
      <c r="U191" s="124">
        <v>0</v>
      </c>
      <c r="V191" s="131">
        <v>0</v>
      </c>
      <c r="W191" s="131">
        <v>0</v>
      </c>
      <c r="X191" s="113"/>
      <c r="Y191" s="113"/>
      <c r="Z191" s="113"/>
      <c r="AA191" s="113"/>
      <c r="AB191" s="113"/>
      <c r="AC191" s="113"/>
      <c r="AD191" s="113">
        <v>4600011662</v>
      </c>
      <c r="AE191" s="113"/>
      <c r="AF191" s="131">
        <v>1</v>
      </c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8" hidden="1" customHeight="1" x14ac:dyDescent="0.3">
      <c r="A192" s="113">
        <v>0</v>
      </c>
      <c r="B192" s="113">
        <v>4600011605</v>
      </c>
      <c r="C192" s="101" t="s">
        <v>1068</v>
      </c>
      <c r="D192" s="112" t="str">
        <f t="shared" si="19"/>
        <v/>
      </c>
      <c r="E192" s="102"/>
      <c r="F192" s="103"/>
      <c r="G192" s="103"/>
      <c r="H192" s="100"/>
      <c r="I192" s="103" t="s">
        <v>810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20"/>
        <v>#DIV/0!</v>
      </c>
      <c r="S192" s="124">
        <v>0</v>
      </c>
      <c r="T192" s="124">
        <v>100</v>
      </c>
      <c r="U192" s="124">
        <v>0</v>
      </c>
      <c r="V192" s="131">
        <v>1</v>
      </c>
      <c r="W192" s="131">
        <v>1</v>
      </c>
      <c r="X192" s="113"/>
      <c r="Y192" s="113"/>
      <c r="Z192" s="113"/>
      <c r="AA192" s="113"/>
      <c r="AB192" s="113"/>
      <c r="AC192" s="113"/>
      <c r="AD192" s="113">
        <v>4600011662</v>
      </c>
      <c r="AE192" s="113"/>
      <c r="AF192" s="131">
        <v>1</v>
      </c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8" hidden="1" customHeight="1" x14ac:dyDescent="0.3">
      <c r="A193" s="113">
        <v>0</v>
      </c>
      <c r="B193" s="113">
        <v>4600011605</v>
      </c>
      <c r="C193" s="101" t="s">
        <v>1069</v>
      </c>
      <c r="D193" s="112" t="str">
        <f t="shared" si="19"/>
        <v/>
      </c>
      <c r="E193" s="102"/>
      <c r="F193" s="103"/>
      <c r="G193" s="103"/>
      <c r="H193" s="100"/>
      <c r="I193" s="103" t="s">
        <v>811</v>
      </c>
      <c r="J193" s="103"/>
      <c r="K193" s="103"/>
      <c r="L193" s="103"/>
      <c r="M193" s="103"/>
      <c r="N193" s="106"/>
      <c r="O193" s="104">
        <v>0</v>
      </c>
      <c r="P193" s="104">
        <v>100</v>
      </c>
      <c r="Q193" s="104"/>
      <c r="R193" s="105" t="e">
        <f t="shared" si="20"/>
        <v>#DIV/0!</v>
      </c>
      <c r="S193" s="124">
        <v>0</v>
      </c>
      <c r="T193" s="124">
        <v>100</v>
      </c>
      <c r="U193" s="124">
        <v>0</v>
      </c>
      <c r="V193" s="131">
        <v>1</v>
      </c>
      <c r="W193" s="131">
        <v>1</v>
      </c>
      <c r="X193" s="113"/>
      <c r="Y193" s="113"/>
      <c r="Z193" s="113"/>
      <c r="AA193" s="113"/>
      <c r="AB193" s="113"/>
      <c r="AC193" s="113"/>
      <c r="AD193" s="113">
        <v>4600011662</v>
      </c>
      <c r="AE193" s="113"/>
      <c r="AF193" s="131">
        <v>1</v>
      </c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8" hidden="1" customHeight="1" x14ac:dyDescent="0.3">
      <c r="A194" s="113">
        <v>0</v>
      </c>
      <c r="B194" s="113">
        <v>4600011605</v>
      </c>
      <c r="C194" s="101" t="s">
        <v>1070</v>
      </c>
      <c r="D194" s="112" t="str">
        <f t="shared" si="19"/>
        <v/>
      </c>
      <c r="E194" s="102"/>
      <c r="F194" s="103"/>
      <c r="G194" s="103"/>
      <c r="H194" s="100"/>
      <c r="I194" s="103" t="s">
        <v>812</v>
      </c>
      <c r="J194" s="103"/>
      <c r="K194" s="103"/>
      <c r="L194" s="103"/>
      <c r="M194" s="103"/>
      <c r="N194" s="106"/>
      <c r="O194" s="104">
        <v>0</v>
      </c>
      <c r="P194" s="104">
        <v>0</v>
      </c>
      <c r="Q194" s="104"/>
      <c r="R194" s="105" t="e">
        <f t="shared" si="20"/>
        <v>#DIV/0!</v>
      </c>
      <c r="S194" s="124">
        <v>0</v>
      </c>
      <c r="T194" s="124">
        <v>0</v>
      </c>
      <c r="U194" s="124">
        <v>0</v>
      </c>
      <c r="V194" s="131">
        <v>0</v>
      </c>
      <c r="W194" s="131">
        <v>0</v>
      </c>
      <c r="X194" s="113"/>
      <c r="Y194" s="113"/>
      <c r="Z194" s="113"/>
      <c r="AA194" s="113"/>
      <c r="AB194" s="113"/>
      <c r="AC194" s="113"/>
      <c r="AD194" s="113">
        <v>4600011662</v>
      </c>
      <c r="AE194" s="113"/>
      <c r="AF194" s="131">
        <v>1</v>
      </c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8" hidden="1" customHeight="1" x14ac:dyDescent="0.3">
      <c r="A195" s="113">
        <v>0</v>
      </c>
      <c r="B195" s="113">
        <v>4600011605</v>
      </c>
      <c r="C195" s="101" t="s">
        <v>472</v>
      </c>
      <c r="D195" s="112" t="str">
        <f t="shared" si="19"/>
        <v/>
      </c>
      <c r="E195" s="102"/>
      <c r="F195" s="103"/>
      <c r="G195" s="103"/>
      <c r="H195" s="100"/>
      <c r="I195" s="103" t="s">
        <v>813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/>
      <c r="R195" s="105" t="e">
        <f t="shared" si="20"/>
        <v>#DIV/0!</v>
      </c>
      <c r="S195" s="124">
        <v>0</v>
      </c>
      <c r="T195" s="124">
        <v>100</v>
      </c>
      <c r="U195" s="124">
        <v>0</v>
      </c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8" hidden="1" customHeight="1" x14ac:dyDescent="0.3">
      <c r="A196" s="113">
        <v>0</v>
      </c>
      <c r="B196" s="113">
        <v>4600011605</v>
      </c>
      <c r="C196" s="101" t="s">
        <v>473</v>
      </c>
      <c r="D196" s="112" t="str">
        <f t="shared" si="19"/>
        <v/>
      </c>
      <c r="E196" s="102"/>
      <c r="F196" s="103"/>
      <c r="G196" s="103"/>
      <c r="H196" s="100"/>
      <c r="I196" s="103" t="s">
        <v>814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219</v>
      </c>
      <c r="R196" s="105" t="e">
        <f t="shared" si="20"/>
        <v>#DIV/0!</v>
      </c>
      <c r="S196" s="124">
        <v>0</v>
      </c>
      <c r="T196" s="124">
        <v>100</v>
      </c>
      <c r="U196" s="124">
        <v>0</v>
      </c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8" hidden="1" customHeight="1" x14ac:dyDescent="0.3">
      <c r="A197" s="113">
        <v>0</v>
      </c>
      <c r="B197" s="113">
        <v>4600011605</v>
      </c>
      <c r="C197" s="101" t="s">
        <v>474</v>
      </c>
      <c r="D197" s="112" t="str">
        <f t="shared" si="19"/>
        <v/>
      </c>
      <c r="E197" s="102"/>
      <c r="F197" s="103"/>
      <c r="G197" s="103"/>
      <c r="H197" s="100"/>
      <c r="I197" s="103" t="s">
        <v>815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708</v>
      </c>
      <c r="R197" s="105" t="e">
        <f t="shared" si="20"/>
        <v>#DIV/0!</v>
      </c>
      <c r="S197" s="124">
        <v>0</v>
      </c>
      <c r="T197" s="124">
        <v>100</v>
      </c>
      <c r="U197" s="124">
        <v>0</v>
      </c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8" hidden="1" customHeight="1" x14ac:dyDescent="0.3">
      <c r="A198" s="113">
        <v>0</v>
      </c>
      <c r="B198" s="113">
        <v>4600011605</v>
      </c>
      <c r="C198" s="101" t="s">
        <v>475</v>
      </c>
      <c r="D198" s="112" t="str">
        <f t="shared" ref="D198:D261" si="21">IF(E198="","",CONCATENATE(TRIM(E198)," - ",TRIM(I198)))</f>
        <v/>
      </c>
      <c r="E198" s="102"/>
      <c r="F198" s="103"/>
      <c r="G198" s="103"/>
      <c r="H198" s="100"/>
      <c r="I198" s="103" t="s">
        <v>816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708</v>
      </c>
      <c r="R198" s="105" t="e">
        <f t="shared" ref="R198:R261" si="22">IF(O198="","",P198/O198)</f>
        <v>#DIV/0!</v>
      </c>
      <c r="S198" s="124">
        <v>0</v>
      </c>
      <c r="T198" s="124">
        <v>100</v>
      </c>
      <c r="U198" s="124">
        <v>0</v>
      </c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8" hidden="1" customHeight="1" x14ac:dyDescent="0.3">
      <c r="A199" s="113">
        <v>0</v>
      </c>
      <c r="B199" s="113">
        <v>4600011605</v>
      </c>
      <c r="C199" s="101" t="s">
        <v>476</v>
      </c>
      <c r="D199" s="112" t="str">
        <f t="shared" si="21"/>
        <v/>
      </c>
      <c r="E199" s="102"/>
      <c r="F199" s="103"/>
      <c r="G199" s="103"/>
      <c r="H199" s="100"/>
      <c r="I199" s="103" t="s">
        <v>817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219</v>
      </c>
      <c r="R199" s="105" t="e">
        <f t="shared" si="22"/>
        <v>#DIV/0!</v>
      </c>
      <c r="S199" s="124">
        <v>0</v>
      </c>
      <c r="T199" s="124">
        <v>100</v>
      </c>
      <c r="U199" s="124">
        <v>0</v>
      </c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8" hidden="1" customHeight="1" x14ac:dyDescent="0.3">
      <c r="A200" s="113">
        <v>0</v>
      </c>
      <c r="B200" s="113">
        <v>4600011605</v>
      </c>
      <c r="C200" s="101" t="s">
        <v>477</v>
      </c>
      <c r="D200" s="112" t="str">
        <f t="shared" si="21"/>
        <v/>
      </c>
      <c r="E200" s="102"/>
      <c r="F200" s="103"/>
      <c r="G200" s="103"/>
      <c r="H200" s="100"/>
      <c r="I200" s="103" t="s">
        <v>818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708</v>
      </c>
      <c r="R200" s="105" t="e">
        <f t="shared" si="22"/>
        <v>#DIV/0!</v>
      </c>
      <c r="S200" s="124">
        <v>0</v>
      </c>
      <c r="T200" s="124">
        <v>100</v>
      </c>
      <c r="U200" s="124">
        <v>0</v>
      </c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8" hidden="1" customHeight="1" x14ac:dyDescent="0.3">
      <c r="A201" s="113">
        <v>0</v>
      </c>
      <c r="B201" s="113">
        <v>4600011605</v>
      </c>
      <c r="C201" s="101" t="s">
        <v>1071</v>
      </c>
      <c r="D201" s="112" t="str">
        <f t="shared" si="21"/>
        <v/>
      </c>
      <c r="E201" s="102"/>
      <c r="F201" s="103"/>
      <c r="G201" s="103"/>
      <c r="H201" s="100"/>
      <c r="I201" s="103" t="s">
        <v>819</v>
      </c>
      <c r="J201" s="103"/>
      <c r="K201" s="103"/>
      <c r="L201" s="103"/>
      <c r="M201" s="103"/>
      <c r="N201" s="106"/>
      <c r="O201" s="104">
        <v>0</v>
      </c>
      <c r="P201" s="104">
        <v>100</v>
      </c>
      <c r="Q201" s="104" t="s">
        <v>708</v>
      </c>
      <c r="R201" s="105" t="e">
        <f t="shared" si="22"/>
        <v>#DIV/0!</v>
      </c>
      <c r="S201" s="124">
        <v>0</v>
      </c>
      <c r="T201" s="124">
        <v>100</v>
      </c>
      <c r="U201" s="124">
        <v>0</v>
      </c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8" hidden="1" customHeight="1" x14ac:dyDescent="0.3">
      <c r="A202" s="113">
        <v>0</v>
      </c>
      <c r="B202" s="113">
        <v>4600011605</v>
      </c>
      <c r="C202" s="101" t="s">
        <v>478</v>
      </c>
      <c r="D202" s="112" t="str">
        <f t="shared" si="21"/>
        <v/>
      </c>
      <c r="E202" s="102"/>
      <c r="F202" s="103"/>
      <c r="G202" s="103"/>
      <c r="H202" s="100"/>
      <c r="I202" s="103" t="s">
        <v>820</v>
      </c>
      <c r="J202" s="103"/>
      <c r="K202" s="103"/>
      <c r="L202" s="103"/>
      <c r="M202" s="103"/>
      <c r="N202" s="106"/>
      <c r="O202" s="104">
        <v>0</v>
      </c>
      <c r="P202" s="104">
        <v>0</v>
      </c>
      <c r="Q202" s="104"/>
      <c r="R202" s="105" t="e">
        <f t="shared" si="22"/>
        <v>#DIV/0!</v>
      </c>
      <c r="S202" s="124">
        <v>0</v>
      </c>
      <c r="T202" s="124">
        <v>0</v>
      </c>
      <c r="U202" s="124">
        <v>0</v>
      </c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8" hidden="1" customHeight="1" x14ac:dyDescent="0.3">
      <c r="A203" s="113">
        <v>0</v>
      </c>
      <c r="B203" s="113">
        <v>4600011605</v>
      </c>
      <c r="C203" s="101" t="s">
        <v>479</v>
      </c>
      <c r="D203" s="112" t="str">
        <f t="shared" si="21"/>
        <v/>
      </c>
      <c r="E203" s="102"/>
      <c r="F203" s="103"/>
      <c r="G203" s="103"/>
      <c r="H203" s="100"/>
      <c r="I203" s="103" t="s">
        <v>821</v>
      </c>
      <c r="J203" s="103"/>
      <c r="K203" s="103"/>
      <c r="L203" s="103"/>
      <c r="M203" s="103"/>
      <c r="N203" s="106"/>
      <c r="O203" s="104">
        <v>1</v>
      </c>
      <c r="P203" s="104">
        <v>0</v>
      </c>
      <c r="Q203" s="104"/>
      <c r="R203" s="105">
        <f t="shared" si="22"/>
        <v>0</v>
      </c>
      <c r="S203" s="124">
        <v>0</v>
      </c>
      <c r="T203" s="124">
        <v>0.5</v>
      </c>
      <c r="U203" s="124">
        <v>0</v>
      </c>
      <c r="V203" s="113"/>
      <c r="W203" s="113">
        <v>2</v>
      </c>
      <c r="X203" s="113">
        <v>2</v>
      </c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8" customHeight="1" x14ac:dyDescent="0.3">
      <c r="A204" s="113">
        <v>28</v>
      </c>
      <c r="B204" s="113">
        <v>4600011605</v>
      </c>
      <c r="C204" s="101" t="s">
        <v>480</v>
      </c>
      <c r="D204" s="112" t="str">
        <f t="shared" si="21"/>
        <v>(EP) Estrutura Provisória - Montagem da estrutura de translado</v>
      </c>
      <c r="E204" s="102" t="s">
        <v>699</v>
      </c>
      <c r="F204" s="103" t="s">
        <v>690</v>
      </c>
      <c r="G204" s="103" t="s">
        <v>666</v>
      </c>
      <c r="H204" s="100">
        <v>14</v>
      </c>
      <c r="I204" s="103" t="s">
        <v>822</v>
      </c>
      <c r="J204" s="103"/>
      <c r="K204" s="103" t="s">
        <v>702</v>
      </c>
      <c r="L204" s="103" t="s">
        <v>689</v>
      </c>
      <c r="M204" s="103"/>
      <c r="N204" s="106"/>
      <c r="O204" s="104">
        <v>4284.71</v>
      </c>
      <c r="P204" s="104">
        <v>2158</v>
      </c>
      <c r="Q204" s="104" t="s">
        <v>704</v>
      </c>
      <c r="R204" s="105">
        <f t="shared" si="22"/>
        <v>0.50365135563433694</v>
      </c>
      <c r="S204" s="124">
        <v>326</v>
      </c>
      <c r="T204" s="124">
        <v>854</v>
      </c>
      <c r="U204" s="124">
        <v>1269</v>
      </c>
      <c r="V204" s="108"/>
      <c r="W204" s="128">
        <v>2</v>
      </c>
      <c r="X204" s="128">
        <v>2</v>
      </c>
      <c r="Y204" s="128">
        <v>2</v>
      </c>
      <c r="Z204" s="128">
        <v>2</v>
      </c>
      <c r="AA204" s="128">
        <v>2</v>
      </c>
      <c r="AB204" s="108"/>
      <c r="AC204" s="108"/>
      <c r="AD204" s="128">
        <v>1</v>
      </c>
      <c r="AE204" s="128">
        <v>1</v>
      </c>
      <c r="AF204" s="128">
        <v>1</v>
      </c>
      <c r="AG204" s="128">
        <v>1</v>
      </c>
      <c r="AH204" s="128">
        <v>1</v>
      </c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8" hidden="1" customHeight="1" x14ac:dyDescent="0.3">
      <c r="A205" s="113">
        <v>0</v>
      </c>
      <c r="B205" s="113">
        <v>4600011605</v>
      </c>
      <c r="C205" s="101" t="s">
        <v>481</v>
      </c>
      <c r="D205" s="112" t="str">
        <f t="shared" si="21"/>
        <v/>
      </c>
      <c r="E205" s="102"/>
      <c r="F205" s="103"/>
      <c r="G205" s="103"/>
      <c r="H205" s="100"/>
      <c r="I205" s="103" t="s">
        <v>823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22"/>
        <v>#DIV/0!</v>
      </c>
      <c r="S205" s="124">
        <v>0</v>
      </c>
      <c r="T205" s="124">
        <v>0</v>
      </c>
      <c r="U205" s="124">
        <v>0</v>
      </c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8" hidden="1" customHeight="1" x14ac:dyDescent="0.3">
      <c r="A206" s="113">
        <v>0</v>
      </c>
      <c r="B206" s="113">
        <v>4600011605</v>
      </c>
      <c r="C206" s="101" t="s">
        <v>482</v>
      </c>
      <c r="D206" s="112" t="str">
        <f t="shared" si="21"/>
        <v/>
      </c>
      <c r="E206" s="102"/>
      <c r="F206" s="103"/>
      <c r="G206" s="103"/>
      <c r="H206" s="100"/>
      <c r="I206" s="103" t="s">
        <v>824</v>
      </c>
      <c r="J206" s="103"/>
      <c r="K206" s="103"/>
      <c r="L206" s="103"/>
      <c r="M206" s="103"/>
      <c r="N206" s="106"/>
      <c r="O206" s="104">
        <v>0</v>
      </c>
      <c r="P206" s="104">
        <v>0</v>
      </c>
      <c r="Q206" s="104"/>
      <c r="R206" s="105" t="e">
        <f t="shared" si="22"/>
        <v>#DIV/0!</v>
      </c>
      <c r="S206" s="124">
        <v>0</v>
      </c>
      <c r="T206" s="124">
        <v>0</v>
      </c>
      <c r="U206" s="124">
        <v>0</v>
      </c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8" hidden="1" customHeight="1" x14ac:dyDescent="0.3">
      <c r="A207" s="113">
        <v>0</v>
      </c>
      <c r="B207" s="113">
        <v>4600011605</v>
      </c>
      <c r="C207" s="101" t="s">
        <v>483</v>
      </c>
      <c r="D207" s="112" t="str">
        <f t="shared" si="21"/>
        <v/>
      </c>
      <c r="E207" s="102"/>
      <c r="F207" s="103"/>
      <c r="G207" s="103"/>
      <c r="H207" s="100"/>
      <c r="I207" s="103" t="s">
        <v>825</v>
      </c>
      <c r="J207" s="103"/>
      <c r="K207" s="103"/>
      <c r="L207" s="103"/>
      <c r="M207" s="103"/>
      <c r="N207" s="106"/>
      <c r="O207" s="104">
        <v>0</v>
      </c>
      <c r="P207" s="104">
        <v>0</v>
      </c>
      <c r="Q207" s="104"/>
      <c r="R207" s="105" t="e">
        <f t="shared" si="22"/>
        <v>#DIV/0!</v>
      </c>
      <c r="S207" s="124">
        <v>0</v>
      </c>
      <c r="T207" s="124">
        <v>0</v>
      </c>
      <c r="U207" s="124">
        <v>0</v>
      </c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8" hidden="1" customHeight="1" x14ac:dyDescent="0.3">
      <c r="A208" s="113">
        <v>0</v>
      </c>
      <c r="B208" s="113">
        <v>4600011605</v>
      </c>
      <c r="C208" s="101" t="s">
        <v>1072</v>
      </c>
      <c r="D208" s="112" t="str">
        <f t="shared" si="21"/>
        <v/>
      </c>
      <c r="E208" s="102"/>
      <c r="F208" s="103"/>
      <c r="G208" s="103"/>
      <c r="H208" s="100"/>
      <c r="I208" s="103" t="s">
        <v>826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22"/>
        <v>#DIV/0!</v>
      </c>
      <c r="S208" s="124">
        <v>0</v>
      </c>
      <c r="T208" s="124">
        <v>0</v>
      </c>
      <c r="U208" s="124">
        <v>0</v>
      </c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8" hidden="1" customHeight="1" x14ac:dyDescent="0.3">
      <c r="A209" s="113">
        <v>0</v>
      </c>
      <c r="B209" s="113">
        <v>4600011605</v>
      </c>
      <c r="C209" s="101" t="s">
        <v>1073</v>
      </c>
      <c r="D209" s="112" t="str">
        <f t="shared" si="21"/>
        <v/>
      </c>
      <c r="E209" s="102"/>
      <c r="F209" s="103"/>
      <c r="G209" s="103"/>
      <c r="H209" s="100"/>
      <c r="I209" s="103" t="s">
        <v>827</v>
      </c>
      <c r="J209" s="103"/>
      <c r="K209" s="103"/>
      <c r="L209" s="103"/>
      <c r="M209" s="103"/>
      <c r="N209" s="106"/>
      <c r="O209" s="104">
        <v>0</v>
      </c>
      <c r="P209" s="104">
        <v>0</v>
      </c>
      <c r="Q209" s="104"/>
      <c r="R209" s="105" t="e">
        <f t="shared" si="22"/>
        <v>#DIV/0!</v>
      </c>
      <c r="S209" s="124">
        <v>0</v>
      </c>
      <c r="T209" s="124">
        <v>0</v>
      </c>
      <c r="U209" s="124">
        <v>0</v>
      </c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8" hidden="1" customHeight="1" x14ac:dyDescent="0.3">
      <c r="A210" s="113">
        <v>0</v>
      </c>
      <c r="B210" s="113">
        <v>4600011605</v>
      </c>
      <c r="C210" s="101" t="s">
        <v>484</v>
      </c>
      <c r="D210" s="112" t="str">
        <f t="shared" si="21"/>
        <v/>
      </c>
      <c r="E210" s="102"/>
      <c r="F210" s="103"/>
      <c r="G210" s="103"/>
      <c r="H210" s="100"/>
      <c r="I210" s="103" t="s">
        <v>528</v>
      </c>
      <c r="J210" s="103"/>
      <c r="K210" s="103"/>
      <c r="L210" s="103"/>
      <c r="M210" s="103"/>
      <c r="N210" s="106"/>
      <c r="O210" s="104">
        <v>0</v>
      </c>
      <c r="P210" s="104">
        <v>4</v>
      </c>
      <c r="Q210" s="104"/>
      <c r="R210" s="105" t="e">
        <f t="shared" si="22"/>
        <v>#DIV/0!</v>
      </c>
      <c r="S210" s="124">
        <v>0</v>
      </c>
      <c r="T210" s="124">
        <v>4</v>
      </c>
      <c r="U210" s="124">
        <v>0</v>
      </c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8" hidden="1" customHeight="1" x14ac:dyDescent="0.3">
      <c r="A211" s="113">
        <v>0</v>
      </c>
      <c r="B211" s="113">
        <v>4600011605</v>
      </c>
      <c r="C211" s="101" t="s">
        <v>485</v>
      </c>
      <c r="D211" s="112" t="str">
        <f t="shared" si="21"/>
        <v/>
      </c>
      <c r="E211" s="102"/>
      <c r="F211" s="103"/>
      <c r="G211" s="103"/>
      <c r="H211" s="100"/>
      <c r="I211" s="103" t="s">
        <v>529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22"/>
        <v>#DIV/0!</v>
      </c>
      <c r="S211" s="124">
        <v>0</v>
      </c>
      <c r="T211" s="124">
        <v>0</v>
      </c>
      <c r="U211" s="124">
        <v>0</v>
      </c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8" hidden="1" customHeight="1" x14ac:dyDescent="0.3">
      <c r="A212" s="113">
        <v>0</v>
      </c>
      <c r="B212" s="113">
        <v>4600011605</v>
      </c>
      <c r="C212" s="101" t="s">
        <v>486</v>
      </c>
      <c r="D212" s="112" t="str">
        <f t="shared" si="21"/>
        <v/>
      </c>
      <c r="E212" s="102"/>
      <c r="F212" s="103"/>
      <c r="G212" s="103"/>
      <c r="H212" s="100"/>
      <c r="I212" s="103" t="s">
        <v>530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22"/>
        <v>#DIV/0!</v>
      </c>
      <c r="S212" s="124">
        <v>0</v>
      </c>
      <c r="T212" s="124">
        <v>0</v>
      </c>
      <c r="U212" s="124">
        <v>0</v>
      </c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8" hidden="1" customHeight="1" x14ac:dyDescent="0.3">
      <c r="A213" s="113">
        <v>0</v>
      </c>
      <c r="B213" s="113">
        <v>4600011605</v>
      </c>
      <c r="C213" s="101" t="s">
        <v>1074</v>
      </c>
      <c r="D213" s="112" t="str">
        <f t="shared" si="21"/>
        <v/>
      </c>
      <c r="E213" s="102"/>
      <c r="F213" s="103"/>
      <c r="G213" s="103"/>
      <c r="H213" s="100"/>
      <c r="I213" s="103" t="s">
        <v>531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22"/>
        <v>#DIV/0!</v>
      </c>
      <c r="S213" s="124">
        <v>0</v>
      </c>
      <c r="T213" s="124">
        <v>0</v>
      </c>
      <c r="U213" s="124">
        <v>0</v>
      </c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8" hidden="1" customHeight="1" x14ac:dyDescent="0.3">
      <c r="A214" s="113">
        <v>0</v>
      </c>
      <c r="B214" s="113">
        <v>4600011605</v>
      </c>
      <c r="C214" s="101" t="s">
        <v>1075</v>
      </c>
      <c r="D214" s="112" t="str">
        <f t="shared" si="21"/>
        <v/>
      </c>
      <c r="E214" s="102"/>
      <c r="F214" s="103"/>
      <c r="G214" s="103"/>
      <c r="H214" s="100"/>
      <c r="I214" s="103" t="s">
        <v>532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22"/>
        <v>#DIV/0!</v>
      </c>
      <c r="S214" s="124">
        <v>0</v>
      </c>
      <c r="T214" s="124">
        <v>0</v>
      </c>
      <c r="U214" s="124">
        <v>0</v>
      </c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8" hidden="1" customHeight="1" x14ac:dyDescent="0.3">
      <c r="A215" s="113">
        <v>0</v>
      </c>
      <c r="B215" s="113">
        <v>4600011605</v>
      </c>
      <c r="C215" s="101" t="s">
        <v>1076</v>
      </c>
      <c r="D215" s="112" t="str">
        <f t="shared" si="21"/>
        <v/>
      </c>
      <c r="E215" s="102"/>
      <c r="F215" s="103"/>
      <c r="G215" s="103"/>
      <c r="H215" s="100"/>
      <c r="I215" s="103" t="s">
        <v>533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22"/>
        <v>#DIV/0!</v>
      </c>
      <c r="S215" s="124">
        <v>0</v>
      </c>
      <c r="T215" s="124">
        <v>0</v>
      </c>
      <c r="U215" s="124">
        <v>0</v>
      </c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8" hidden="1" customHeight="1" x14ac:dyDescent="0.3">
      <c r="A216" s="113">
        <v>0</v>
      </c>
      <c r="B216" s="113">
        <v>4600011605</v>
      </c>
      <c r="C216" s="101" t="s">
        <v>1077</v>
      </c>
      <c r="D216" s="112" t="str">
        <f t="shared" si="21"/>
        <v/>
      </c>
      <c r="E216" s="102"/>
      <c r="F216" s="103"/>
      <c r="G216" s="103"/>
      <c r="H216" s="100"/>
      <c r="I216" s="103" t="s">
        <v>534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22"/>
        <v>#DIV/0!</v>
      </c>
      <c r="S216" s="124">
        <v>0</v>
      </c>
      <c r="T216" s="124">
        <v>0</v>
      </c>
      <c r="U216" s="124">
        <v>0</v>
      </c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8" hidden="1" customHeight="1" x14ac:dyDescent="0.3">
      <c r="A217" s="113">
        <v>0</v>
      </c>
      <c r="B217" s="113">
        <v>4600011605</v>
      </c>
      <c r="C217" s="101" t="s">
        <v>1078</v>
      </c>
      <c r="D217" s="112" t="str">
        <f t="shared" si="21"/>
        <v/>
      </c>
      <c r="E217" s="102"/>
      <c r="F217" s="103"/>
      <c r="G217" s="103"/>
      <c r="H217" s="100"/>
      <c r="I217" s="103" t="s">
        <v>535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22"/>
        <v>#DIV/0!</v>
      </c>
      <c r="S217" s="124">
        <v>0</v>
      </c>
      <c r="T217" s="124">
        <v>0</v>
      </c>
      <c r="U217" s="124">
        <v>0</v>
      </c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8" hidden="1" customHeight="1" x14ac:dyDescent="0.3">
      <c r="A218" s="113">
        <v>0</v>
      </c>
      <c r="B218" s="113">
        <v>4600011605</v>
      </c>
      <c r="C218" s="101" t="s">
        <v>1079</v>
      </c>
      <c r="D218" s="112" t="str">
        <f t="shared" si="21"/>
        <v/>
      </c>
      <c r="E218" s="102"/>
      <c r="F218" s="103"/>
      <c r="G218" s="103"/>
      <c r="H218" s="100"/>
      <c r="I218" s="103" t="s">
        <v>536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22"/>
        <v>#DIV/0!</v>
      </c>
      <c r="S218" s="124">
        <v>0</v>
      </c>
      <c r="T218" s="124">
        <v>0</v>
      </c>
      <c r="U218" s="124">
        <v>0</v>
      </c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8" hidden="1" customHeight="1" x14ac:dyDescent="0.3">
      <c r="A219" s="113">
        <v>0</v>
      </c>
      <c r="B219" s="113">
        <v>4600011605</v>
      </c>
      <c r="C219" s="101" t="s">
        <v>1080</v>
      </c>
      <c r="D219" s="112" t="str">
        <f t="shared" si="21"/>
        <v/>
      </c>
      <c r="E219" s="102"/>
      <c r="F219" s="103"/>
      <c r="G219" s="103"/>
      <c r="H219" s="100"/>
      <c r="I219" s="103" t="s">
        <v>537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22"/>
        <v>#DIV/0!</v>
      </c>
      <c r="S219" s="124">
        <v>0</v>
      </c>
      <c r="T219" s="124">
        <v>0</v>
      </c>
      <c r="U219" s="124">
        <v>0</v>
      </c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8" hidden="1" customHeight="1" x14ac:dyDescent="0.3">
      <c r="A220" s="113">
        <v>0</v>
      </c>
      <c r="B220" s="113">
        <v>4600011605</v>
      </c>
      <c r="C220" s="101" t="s">
        <v>1081</v>
      </c>
      <c r="D220" s="112" t="str">
        <f t="shared" si="21"/>
        <v/>
      </c>
      <c r="E220" s="102"/>
      <c r="F220" s="103"/>
      <c r="G220" s="103"/>
      <c r="H220" s="100"/>
      <c r="I220" s="103" t="s">
        <v>538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22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8" hidden="1" customHeight="1" x14ac:dyDescent="0.3">
      <c r="A221" s="113">
        <v>0</v>
      </c>
      <c r="B221" s="113">
        <v>4600011605</v>
      </c>
      <c r="C221" s="101" t="s">
        <v>1082</v>
      </c>
      <c r="D221" s="112" t="str">
        <f t="shared" si="21"/>
        <v/>
      </c>
      <c r="E221" s="102"/>
      <c r="F221" s="103"/>
      <c r="G221" s="103"/>
      <c r="H221" s="100"/>
      <c r="I221" s="103" t="s">
        <v>518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22"/>
        <v>#DIV/0!</v>
      </c>
      <c r="S221" s="124">
        <v>0</v>
      </c>
      <c r="T221" s="124">
        <v>0</v>
      </c>
      <c r="U221" s="124">
        <v>0</v>
      </c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8" hidden="1" customHeight="1" x14ac:dyDescent="0.3">
      <c r="A222" s="113">
        <v>0</v>
      </c>
      <c r="B222" s="113">
        <v>4600011605</v>
      </c>
      <c r="C222" s="101" t="s">
        <v>1083</v>
      </c>
      <c r="D222" s="112" t="str">
        <f t="shared" si="21"/>
        <v/>
      </c>
      <c r="E222" s="102"/>
      <c r="F222" s="103"/>
      <c r="G222" s="103"/>
      <c r="H222" s="100"/>
      <c r="I222" s="103" t="s">
        <v>539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22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8" hidden="1" customHeight="1" x14ac:dyDescent="0.3">
      <c r="A223" s="113">
        <v>0</v>
      </c>
      <c r="B223" s="113">
        <v>4600011605</v>
      </c>
      <c r="C223" s="101" t="s">
        <v>1084</v>
      </c>
      <c r="D223" s="112" t="str">
        <f t="shared" si="21"/>
        <v/>
      </c>
      <c r="E223" s="102"/>
      <c r="F223" s="103"/>
      <c r="G223" s="103"/>
      <c r="H223" s="100"/>
      <c r="I223" s="103" t="s">
        <v>540</v>
      </c>
      <c r="J223" s="103"/>
      <c r="K223" s="103"/>
      <c r="L223" s="103"/>
      <c r="M223" s="103"/>
      <c r="N223" s="106"/>
      <c r="O223" s="104">
        <v>0</v>
      </c>
      <c r="P223" s="104">
        <v>0</v>
      </c>
      <c r="Q223" s="104"/>
      <c r="R223" s="105" t="e">
        <f t="shared" si="22"/>
        <v>#DIV/0!</v>
      </c>
      <c r="S223" s="124">
        <v>0</v>
      </c>
      <c r="T223" s="124">
        <v>0</v>
      </c>
      <c r="U223" s="124">
        <v>0</v>
      </c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</row>
    <row r="224" spans="1:49" s="111" customFormat="1" ht="19.8" hidden="1" customHeight="1" x14ac:dyDescent="0.3">
      <c r="A224" s="113">
        <v>0</v>
      </c>
      <c r="B224" s="113">
        <v>4600011605</v>
      </c>
      <c r="C224" s="101" t="s">
        <v>1085</v>
      </c>
      <c r="D224" s="120" t="str">
        <f t="shared" si="21"/>
        <v>(EP) Estrutura Provisória - Montagem do carro de translação com o anel de suporte da caldeira</v>
      </c>
      <c r="E224" s="117" t="s">
        <v>699</v>
      </c>
      <c r="F224" s="103" t="s">
        <v>657</v>
      </c>
      <c r="G224" s="103" t="s">
        <v>666</v>
      </c>
      <c r="H224" s="100">
        <v>14</v>
      </c>
      <c r="I224" s="103" t="s">
        <v>525</v>
      </c>
      <c r="J224" s="103"/>
      <c r="K224" s="103" t="s">
        <v>702</v>
      </c>
      <c r="L224" s="103" t="s">
        <v>668</v>
      </c>
      <c r="M224" s="103"/>
      <c r="N224" s="106"/>
      <c r="O224" s="104">
        <v>0</v>
      </c>
      <c r="P224" s="127">
        <v>0</v>
      </c>
      <c r="Q224" s="104"/>
      <c r="R224" s="105" t="e">
        <f t="shared" si="22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28">
        <v>1</v>
      </c>
      <c r="AL224" s="128">
        <v>1</v>
      </c>
      <c r="AM224" s="128">
        <v>1</v>
      </c>
      <c r="AN224" s="128">
        <v>1</v>
      </c>
      <c r="AO224" s="128">
        <v>1</v>
      </c>
      <c r="AP224" s="108"/>
      <c r="AQ224" s="108"/>
      <c r="AR224" s="113"/>
      <c r="AS224" s="113"/>
      <c r="AT224" s="113"/>
      <c r="AU224" s="113"/>
      <c r="AV224" s="113"/>
      <c r="AW224" s="113"/>
    </row>
    <row r="225" spans="1:49" s="111" customFormat="1" ht="19.8" hidden="1" customHeight="1" x14ac:dyDescent="0.3">
      <c r="A225" s="113">
        <v>0</v>
      </c>
      <c r="B225" s="113">
        <v>4600011605</v>
      </c>
      <c r="C225" s="101" t="s">
        <v>1086</v>
      </c>
      <c r="D225" s="112" t="str">
        <f t="shared" si="21"/>
        <v>ESTRUTURA PROVISÓRIA - Posicionamento de carro com as tartarugas sobre a estrutura provisória</v>
      </c>
      <c r="E225" s="102" t="s">
        <v>667</v>
      </c>
      <c r="F225" s="103" t="s">
        <v>657</v>
      </c>
      <c r="G225" s="103" t="s">
        <v>666</v>
      </c>
      <c r="H225" s="100"/>
      <c r="I225" s="103" t="s">
        <v>526</v>
      </c>
      <c r="J225" s="103"/>
      <c r="K225" s="103"/>
      <c r="L225" s="103" t="s">
        <v>668</v>
      </c>
      <c r="M225" s="103"/>
      <c r="N225" s="106"/>
      <c r="O225" s="104">
        <v>0</v>
      </c>
      <c r="P225" s="104">
        <v>0</v>
      </c>
      <c r="Q225" s="104"/>
      <c r="R225" s="105" t="e">
        <f t="shared" si="22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>
        <v>1</v>
      </c>
      <c r="AL225" s="107">
        <v>1</v>
      </c>
      <c r="AM225" s="107"/>
      <c r="AN225" s="107"/>
      <c r="AO225" s="107"/>
      <c r="AP225" s="107"/>
      <c r="AQ225" s="108"/>
      <c r="AR225" s="107">
        <v>1</v>
      </c>
      <c r="AS225" s="107">
        <v>1</v>
      </c>
      <c r="AT225" s="107"/>
      <c r="AU225" s="107"/>
      <c r="AV225" s="107"/>
      <c r="AW225" s="107"/>
    </row>
    <row r="226" spans="1:49" s="111" customFormat="1" ht="19.8" hidden="1" customHeight="1" x14ac:dyDescent="0.3">
      <c r="A226" s="113">
        <v>0</v>
      </c>
      <c r="B226" s="113">
        <v>4600011605</v>
      </c>
      <c r="C226" s="101" t="s">
        <v>1087</v>
      </c>
      <c r="D226" s="112" t="str">
        <f t="shared" si="21"/>
        <v>ESTRUTURA PROVISÓRIA - Alinhamento do carro de translado com as tartarugas de movimentação</v>
      </c>
      <c r="E226" s="102" t="s">
        <v>667</v>
      </c>
      <c r="F226" s="103" t="s">
        <v>657</v>
      </c>
      <c r="G226" s="103" t="s">
        <v>666</v>
      </c>
      <c r="H226" s="100"/>
      <c r="I226" s="103" t="s">
        <v>527</v>
      </c>
      <c r="J226" s="103"/>
      <c r="K226" s="103"/>
      <c r="L226" s="103" t="s">
        <v>668</v>
      </c>
      <c r="M226" s="103"/>
      <c r="N226" s="106"/>
      <c r="O226" s="104">
        <v>0</v>
      </c>
      <c r="P226" s="104">
        <v>0</v>
      </c>
      <c r="Q226" s="104"/>
      <c r="R226" s="105" t="e">
        <f t="shared" si="22"/>
        <v>#DIV/0!</v>
      </c>
      <c r="S226" s="124">
        <v>0</v>
      </c>
      <c r="T226" s="124">
        <v>0</v>
      </c>
      <c r="U226" s="124">
        <v>0</v>
      </c>
      <c r="V226" s="108"/>
      <c r="W226" s="107"/>
      <c r="X226" s="107"/>
      <c r="Y226" s="107"/>
      <c r="Z226" s="107"/>
      <c r="AA226" s="107"/>
      <c r="AB226" s="108"/>
      <c r="AC226" s="108"/>
      <c r="AD226" s="107"/>
      <c r="AE226" s="107"/>
      <c r="AF226" s="107"/>
      <c r="AG226" s="107"/>
      <c r="AH226" s="107"/>
      <c r="AI226" s="108"/>
      <c r="AJ226" s="108"/>
      <c r="AK226" s="107"/>
      <c r="AL226" s="107"/>
      <c r="AM226" s="107">
        <v>1</v>
      </c>
      <c r="AN226" s="107">
        <v>1</v>
      </c>
      <c r="AO226" s="107">
        <v>1</v>
      </c>
      <c r="AP226" s="107"/>
      <c r="AQ226" s="108"/>
      <c r="AR226" s="107"/>
      <c r="AS226" s="107"/>
      <c r="AT226" s="107">
        <v>1</v>
      </c>
      <c r="AU226" s="107">
        <v>1</v>
      </c>
      <c r="AV226" s="107">
        <v>1</v>
      </c>
      <c r="AW226" s="107"/>
    </row>
    <row r="227" spans="1:49" s="111" customFormat="1" ht="19.8" hidden="1" customHeight="1" x14ac:dyDescent="0.3">
      <c r="A227" s="113">
        <v>0</v>
      </c>
      <c r="B227" s="113">
        <v>4600011605</v>
      </c>
      <c r="C227" s="101" t="s">
        <v>1088</v>
      </c>
      <c r="D227" s="112" t="str">
        <f t="shared" si="21"/>
        <v/>
      </c>
      <c r="E227" s="102"/>
      <c r="F227" s="103"/>
      <c r="G227" s="103"/>
      <c r="H227" s="100"/>
      <c r="I227" s="103" t="s">
        <v>532</v>
      </c>
      <c r="J227" s="103"/>
      <c r="K227" s="103"/>
      <c r="L227" s="103"/>
      <c r="M227" s="103"/>
      <c r="N227" s="106"/>
      <c r="O227" s="104">
        <v>0</v>
      </c>
      <c r="P227" s="104">
        <v>0</v>
      </c>
      <c r="Q227" s="104"/>
      <c r="R227" s="105" t="e">
        <f t="shared" si="22"/>
        <v>#DIV/0!</v>
      </c>
      <c r="S227" s="124">
        <v>0</v>
      </c>
      <c r="T227" s="124">
        <v>0</v>
      </c>
      <c r="U227" s="124">
        <v>0</v>
      </c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</row>
    <row r="228" spans="1:49" s="111" customFormat="1" ht="19.8" hidden="1" customHeight="1" x14ac:dyDescent="0.3">
      <c r="A228" s="113">
        <v>0</v>
      </c>
      <c r="B228" s="113">
        <v>4600011605</v>
      </c>
      <c r="C228" s="101" t="s">
        <v>1089</v>
      </c>
      <c r="D228" s="120" t="str">
        <f t="shared" si="21"/>
        <v>(SC) Suportes das Caldeiras - Posicionamento da caldeira no carro de translado</v>
      </c>
      <c r="E228" s="117" t="s">
        <v>700</v>
      </c>
      <c r="F228" s="103" t="s">
        <v>657</v>
      </c>
      <c r="G228" s="103" t="s">
        <v>666</v>
      </c>
      <c r="H228" s="100">
        <v>14</v>
      </c>
      <c r="I228" s="103" t="s">
        <v>533</v>
      </c>
      <c r="J228" s="103"/>
      <c r="K228" s="103" t="s">
        <v>702</v>
      </c>
      <c r="L228" s="103" t="s">
        <v>689</v>
      </c>
      <c r="M228" s="103"/>
      <c r="N228" s="106"/>
      <c r="O228" s="104">
        <v>0</v>
      </c>
      <c r="P228" s="104">
        <v>0</v>
      </c>
      <c r="Q228" s="104"/>
      <c r="R228" s="105" t="e">
        <f t="shared" si="22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8" hidden="1" customHeight="1" x14ac:dyDescent="0.3">
      <c r="A229" s="113">
        <v>0</v>
      </c>
      <c r="B229" s="113">
        <v>4600011605</v>
      </c>
      <c r="C229" s="101" t="s">
        <v>1090</v>
      </c>
      <c r="D229" s="120" t="str">
        <f t="shared" si="21"/>
        <v>(SC) Suportes das Caldeiras - Translado da caldeira até o prédio E</v>
      </c>
      <c r="E229" s="117" t="s">
        <v>700</v>
      </c>
      <c r="F229" s="103" t="s">
        <v>657</v>
      </c>
      <c r="G229" s="103" t="s">
        <v>666</v>
      </c>
      <c r="H229" s="100">
        <v>14</v>
      </c>
      <c r="I229" s="103" t="s">
        <v>541</v>
      </c>
      <c r="J229" s="103"/>
      <c r="K229" s="103" t="s">
        <v>702</v>
      </c>
      <c r="L229" s="103" t="s">
        <v>689</v>
      </c>
      <c r="M229" s="103"/>
      <c r="N229" s="106"/>
      <c r="O229" s="104">
        <v>0</v>
      </c>
      <c r="P229" s="104">
        <v>0</v>
      </c>
      <c r="Q229" s="104"/>
      <c r="R229" s="105" t="e">
        <f t="shared" si="22"/>
        <v>#DIV/0!</v>
      </c>
      <c r="S229" s="124">
        <v>0</v>
      </c>
      <c r="T229" s="124">
        <v>0</v>
      </c>
      <c r="U229" s="124">
        <v>0</v>
      </c>
      <c r="V229" s="108"/>
      <c r="W229" s="107"/>
      <c r="X229" s="107"/>
      <c r="Y229" s="107"/>
      <c r="Z229" s="107"/>
      <c r="AA229" s="107"/>
      <c r="AB229" s="108"/>
      <c r="AC229" s="108"/>
      <c r="AD229" s="107"/>
      <c r="AE229" s="107"/>
      <c r="AF229" s="107"/>
      <c r="AG229" s="107"/>
      <c r="AH229" s="107"/>
      <c r="AI229" s="108"/>
      <c r="AJ229" s="108"/>
      <c r="AK229" s="107"/>
      <c r="AL229" s="107"/>
      <c r="AM229" s="107"/>
      <c r="AN229" s="107"/>
      <c r="AO229" s="107"/>
      <c r="AP229" s="108"/>
      <c r="AQ229" s="108"/>
      <c r="AR229" s="107"/>
      <c r="AS229" s="107"/>
      <c r="AT229" s="107"/>
      <c r="AU229" s="107"/>
      <c r="AV229" s="107"/>
      <c r="AW229" s="107"/>
    </row>
    <row r="230" spans="1:49" s="111" customFormat="1" ht="19.8" hidden="1" customHeight="1" x14ac:dyDescent="0.3">
      <c r="A230" s="113">
        <v>0</v>
      </c>
      <c r="B230" s="113">
        <v>4600011605</v>
      </c>
      <c r="C230" s="101" t="s">
        <v>1091</v>
      </c>
      <c r="D230" s="120" t="str">
        <f t="shared" si="21"/>
        <v>(SC) Suportes das Caldeiras - Elevação da caldeira com cilindros hidráulicos</v>
      </c>
      <c r="E230" s="117" t="s">
        <v>700</v>
      </c>
      <c r="F230" s="103" t="s">
        <v>657</v>
      </c>
      <c r="G230" s="103" t="s">
        <v>666</v>
      </c>
      <c r="H230" s="100"/>
      <c r="I230" s="103" t="s">
        <v>535</v>
      </c>
      <c r="J230" s="103"/>
      <c r="K230" s="103" t="s">
        <v>702</v>
      </c>
      <c r="L230" s="103" t="s">
        <v>689</v>
      </c>
      <c r="M230" s="103"/>
      <c r="N230" s="106"/>
      <c r="O230" s="104">
        <v>0</v>
      </c>
      <c r="P230" s="104">
        <v>0</v>
      </c>
      <c r="Q230" s="104"/>
      <c r="R230" s="105" t="e">
        <f t="shared" si="22"/>
        <v>#DIV/0!</v>
      </c>
      <c r="S230" s="124">
        <v>0</v>
      </c>
      <c r="T230" s="124">
        <v>0</v>
      </c>
      <c r="U230" s="124">
        <v>0</v>
      </c>
      <c r="V230" s="108"/>
      <c r="W230" s="113"/>
      <c r="X230" s="113"/>
      <c r="Y230" s="113"/>
      <c r="Z230" s="113"/>
      <c r="AA230" s="128"/>
      <c r="AB230" s="108"/>
      <c r="AC230" s="108"/>
      <c r="AD230" s="113"/>
      <c r="AE230" s="113"/>
      <c r="AF230" s="113"/>
      <c r="AG230" s="113"/>
      <c r="AH230" s="113"/>
      <c r="AI230" s="108"/>
      <c r="AJ230" s="108"/>
      <c r="AK230" s="113"/>
      <c r="AL230" s="113"/>
      <c r="AM230" s="113"/>
      <c r="AN230" s="113"/>
      <c r="AO230" s="113"/>
      <c r="AP230" s="108"/>
      <c r="AQ230" s="108"/>
      <c r="AR230" s="113"/>
      <c r="AS230" s="113"/>
      <c r="AT230" s="113"/>
      <c r="AU230" s="113"/>
      <c r="AV230" s="113"/>
      <c r="AW230" s="113"/>
    </row>
    <row r="231" spans="1:49" s="111" customFormat="1" ht="19.8" hidden="1" customHeight="1" x14ac:dyDescent="0.3">
      <c r="A231" s="113">
        <v>0</v>
      </c>
      <c r="B231" s="113">
        <v>4600011605</v>
      </c>
      <c r="C231" s="101" t="s">
        <v>1092</v>
      </c>
      <c r="D231" s="120" t="str">
        <f t="shared" si="21"/>
        <v>(SC) Suportes das Caldeiras - Desmontagem parcial do carro de translado</v>
      </c>
      <c r="E231" s="117" t="s">
        <v>700</v>
      </c>
      <c r="F231" s="103" t="s">
        <v>657</v>
      </c>
      <c r="G231" s="103" t="s">
        <v>666</v>
      </c>
      <c r="H231" s="100">
        <v>14</v>
      </c>
      <c r="I231" s="103" t="s">
        <v>536</v>
      </c>
      <c r="J231" s="103"/>
      <c r="K231" s="103" t="s">
        <v>702</v>
      </c>
      <c r="L231" s="103" t="s">
        <v>689</v>
      </c>
      <c r="M231" s="103"/>
      <c r="N231" s="106"/>
      <c r="O231" s="104">
        <v>0</v>
      </c>
      <c r="P231" s="104">
        <v>0</v>
      </c>
      <c r="Q231" s="104"/>
      <c r="R231" s="105" t="e">
        <f t="shared" si="22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8" hidden="1" customHeight="1" x14ac:dyDescent="0.3">
      <c r="A232" s="113">
        <v>0</v>
      </c>
      <c r="B232" s="113">
        <v>4600011605</v>
      </c>
      <c r="C232" s="101" t="s">
        <v>1093</v>
      </c>
      <c r="D232" s="120" t="str">
        <f t="shared" si="21"/>
        <v>(SC) Suportes das Caldeiras - Posicionamento da caldeira sob as colunas de sustentação</v>
      </c>
      <c r="E232" s="117" t="s">
        <v>700</v>
      </c>
      <c r="F232" s="103" t="s">
        <v>657</v>
      </c>
      <c r="G232" s="103" t="s">
        <v>666</v>
      </c>
      <c r="H232" s="100">
        <v>14</v>
      </c>
      <c r="I232" s="103" t="s">
        <v>537</v>
      </c>
      <c r="J232" s="103"/>
      <c r="K232" s="103" t="s">
        <v>702</v>
      </c>
      <c r="L232" s="103" t="s">
        <v>689</v>
      </c>
      <c r="M232" s="103"/>
      <c r="N232" s="106"/>
      <c r="O232" s="104">
        <v>0</v>
      </c>
      <c r="P232" s="104">
        <v>0</v>
      </c>
      <c r="Q232" s="104"/>
      <c r="R232" s="105" t="e">
        <f t="shared" si="22"/>
        <v>#DIV/0!</v>
      </c>
      <c r="S232" s="124">
        <v>0</v>
      </c>
      <c r="T232" s="124">
        <v>0</v>
      </c>
      <c r="U232" s="124">
        <v>0</v>
      </c>
      <c r="V232" s="108"/>
      <c r="W232" s="107"/>
      <c r="X232" s="107"/>
      <c r="Y232" s="107"/>
      <c r="Z232" s="107"/>
      <c r="AA232" s="107"/>
      <c r="AB232" s="108"/>
      <c r="AC232" s="108"/>
      <c r="AD232" s="107"/>
      <c r="AE232" s="107"/>
      <c r="AF232" s="107"/>
      <c r="AG232" s="107"/>
      <c r="AH232" s="107"/>
      <c r="AI232" s="108"/>
      <c r="AJ232" s="108"/>
      <c r="AK232" s="107"/>
      <c r="AL232" s="107"/>
      <c r="AM232" s="107"/>
      <c r="AN232" s="107"/>
      <c r="AO232" s="107"/>
      <c r="AP232" s="108"/>
      <c r="AQ232" s="108"/>
      <c r="AR232" s="107"/>
      <c r="AS232" s="107"/>
      <c r="AT232" s="107"/>
      <c r="AU232" s="107"/>
      <c r="AV232" s="107"/>
      <c r="AW232" s="107"/>
    </row>
    <row r="233" spans="1:49" s="111" customFormat="1" ht="19.8" hidden="1" customHeight="1" x14ac:dyDescent="0.3">
      <c r="A233" s="113">
        <v>0</v>
      </c>
      <c r="B233" s="113">
        <v>4600011605</v>
      </c>
      <c r="C233" s="101" t="s">
        <v>1094</v>
      </c>
      <c r="D233" s="120" t="str">
        <f t="shared" si="21"/>
        <v>(SC) Suportes das Caldeiras - Alinhamento topográfico do suporte</v>
      </c>
      <c r="E233" s="117" t="s">
        <v>700</v>
      </c>
      <c r="F233" s="103" t="s">
        <v>657</v>
      </c>
      <c r="G233" s="103" t="s">
        <v>666</v>
      </c>
      <c r="H233" s="100">
        <v>14</v>
      </c>
      <c r="I233" s="103" t="s">
        <v>538</v>
      </c>
      <c r="J233" s="103"/>
      <c r="K233" s="103" t="s">
        <v>702</v>
      </c>
      <c r="L233" s="103" t="s">
        <v>689</v>
      </c>
      <c r="M233" s="103"/>
      <c r="N233" s="106"/>
      <c r="O233" s="104">
        <v>0</v>
      </c>
      <c r="P233" s="104">
        <v>0</v>
      </c>
      <c r="Q233" s="104"/>
      <c r="R233" s="105" t="e">
        <f t="shared" si="22"/>
        <v>#DIV/0!</v>
      </c>
      <c r="S233" s="124">
        <v>0</v>
      </c>
      <c r="T233" s="124">
        <v>0</v>
      </c>
      <c r="U233" s="124">
        <v>0</v>
      </c>
      <c r="V233" s="108"/>
      <c r="W233" s="128"/>
      <c r="X233" s="113"/>
      <c r="Y233" s="113"/>
      <c r="Z233" s="113"/>
      <c r="AA233" s="113"/>
      <c r="AB233" s="108"/>
      <c r="AC233" s="108"/>
      <c r="AD233" s="128"/>
      <c r="AE233" s="128"/>
      <c r="AF233" s="128"/>
      <c r="AG233" s="128"/>
      <c r="AH233" s="113"/>
      <c r="AI233" s="108"/>
      <c r="AJ233" s="108"/>
      <c r="AK233" s="113"/>
      <c r="AL233" s="113"/>
      <c r="AM233" s="113"/>
      <c r="AN233" s="113"/>
      <c r="AO233" s="113"/>
      <c r="AP233" s="108"/>
      <c r="AQ233" s="108"/>
      <c r="AR233" s="113"/>
      <c r="AS233" s="113"/>
      <c r="AT233" s="113"/>
      <c r="AU233" s="113"/>
      <c r="AV233" s="113"/>
      <c r="AW233" s="113"/>
    </row>
    <row r="234" spans="1:49" s="111" customFormat="1" ht="19.8" hidden="1" customHeight="1" x14ac:dyDescent="0.3">
      <c r="A234" s="113">
        <v>0</v>
      </c>
      <c r="B234" s="113">
        <v>4600011605</v>
      </c>
      <c r="C234" s="101" t="s">
        <v>1095</v>
      </c>
      <c r="D234" s="112" t="str">
        <f t="shared" si="21"/>
        <v/>
      </c>
      <c r="E234" s="102"/>
      <c r="F234" s="103"/>
      <c r="G234" s="103"/>
      <c r="H234" s="100"/>
      <c r="I234" s="103" t="s">
        <v>518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22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8" hidden="1" customHeight="1" x14ac:dyDescent="0.3">
      <c r="A235" s="113">
        <v>0</v>
      </c>
      <c r="B235" s="113">
        <v>4600011605</v>
      </c>
      <c r="C235" s="101" t="s">
        <v>1096</v>
      </c>
      <c r="D235" s="112" t="str">
        <f t="shared" si="21"/>
        <v/>
      </c>
      <c r="E235" s="102"/>
      <c r="F235" s="103"/>
      <c r="G235" s="103"/>
      <c r="H235" s="100"/>
      <c r="I235" s="103" t="s">
        <v>539</v>
      </c>
      <c r="J235" s="103"/>
      <c r="K235" s="103"/>
      <c r="L235" s="103"/>
      <c r="M235" s="103"/>
      <c r="N235" s="106"/>
      <c r="O235" s="104">
        <v>0</v>
      </c>
      <c r="P235" s="104">
        <v>0</v>
      </c>
      <c r="Q235" s="104"/>
      <c r="R235" s="105" t="e">
        <f t="shared" si="22"/>
        <v>#DIV/0!</v>
      </c>
      <c r="S235" s="124">
        <v>0</v>
      </c>
      <c r="T235" s="124">
        <v>0</v>
      </c>
      <c r="U235" s="124">
        <v>0</v>
      </c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8" hidden="1" customHeight="1" x14ac:dyDescent="0.3">
      <c r="A236" s="113">
        <v>0</v>
      </c>
      <c r="B236" s="113">
        <v>4600011605</v>
      </c>
      <c r="C236" s="101" t="s">
        <v>1097</v>
      </c>
      <c r="D236" s="112" t="str">
        <f t="shared" si="21"/>
        <v/>
      </c>
      <c r="E236" s="102"/>
      <c r="F236" s="103"/>
      <c r="G236" s="103"/>
      <c r="H236" s="100"/>
      <c r="I236" s="103" t="s">
        <v>542</v>
      </c>
      <c r="J236" s="103"/>
      <c r="K236" s="103"/>
      <c r="L236" s="103"/>
      <c r="M236" s="103"/>
      <c r="N236" s="106"/>
      <c r="O236" s="104">
        <v>0</v>
      </c>
      <c r="P236" s="104">
        <v>14</v>
      </c>
      <c r="Q236" s="104"/>
      <c r="R236" s="105" t="e">
        <f t="shared" si="22"/>
        <v>#DIV/0!</v>
      </c>
      <c r="S236" s="124">
        <v>0</v>
      </c>
      <c r="T236" s="124">
        <v>14</v>
      </c>
      <c r="U236" s="124">
        <v>0</v>
      </c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8" hidden="1" customHeight="1" x14ac:dyDescent="0.3">
      <c r="A237" s="113">
        <v>0</v>
      </c>
      <c r="B237" s="113">
        <v>4600011605</v>
      </c>
      <c r="C237" s="101" t="s">
        <v>1098</v>
      </c>
      <c r="D237" s="112" t="str">
        <f t="shared" si="21"/>
        <v/>
      </c>
      <c r="E237" s="102"/>
      <c r="F237" s="103"/>
      <c r="G237" s="103"/>
      <c r="H237" s="100"/>
      <c r="I237" s="103" t="s">
        <v>543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22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8" hidden="1" customHeight="1" x14ac:dyDescent="0.3">
      <c r="A238" s="113">
        <v>0</v>
      </c>
      <c r="B238" s="113">
        <v>4600011605</v>
      </c>
      <c r="C238" s="101" t="s">
        <v>1099</v>
      </c>
      <c r="D238" s="112" t="str">
        <f t="shared" si="21"/>
        <v/>
      </c>
      <c r="E238" s="102"/>
      <c r="F238" s="103"/>
      <c r="G238" s="103"/>
      <c r="H238" s="100"/>
      <c r="I238" s="103" t="s">
        <v>544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22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8" hidden="1" customHeight="1" x14ac:dyDescent="0.3">
      <c r="A239" s="113">
        <v>0</v>
      </c>
      <c r="B239" s="113">
        <v>4600011605</v>
      </c>
      <c r="C239" s="101" t="s">
        <v>1100</v>
      </c>
      <c r="D239" s="112" t="str">
        <f t="shared" si="21"/>
        <v/>
      </c>
      <c r="E239" s="102"/>
      <c r="F239" s="103"/>
      <c r="G239" s="103"/>
      <c r="H239" s="100"/>
      <c r="I239" s="103" t="s">
        <v>545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22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8" hidden="1" customHeight="1" x14ac:dyDescent="0.3">
      <c r="A240" s="113">
        <v>0</v>
      </c>
      <c r="B240" s="113">
        <v>4600011605</v>
      </c>
      <c r="C240" s="101" t="s">
        <v>1101</v>
      </c>
      <c r="D240" s="112" t="str">
        <f t="shared" si="21"/>
        <v/>
      </c>
      <c r="E240" s="102"/>
      <c r="F240" s="103"/>
      <c r="G240" s="103"/>
      <c r="H240" s="100"/>
      <c r="I240" s="103" t="s">
        <v>546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22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8" hidden="1" customHeight="1" x14ac:dyDescent="0.3">
      <c r="A241" s="113">
        <v>0</v>
      </c>
      <c r="B241" s="113">
        <v>4600011605</v>
      </c>
      <c r="C241" s="101" t="s">
        <v>1102</v>
      </c>
      <c r="D241" s="112" t="str">
        <f t="shared" si="21"/>
        <v/>
      </c>
      <c r="E241" s="102"/>
      <c r="F241" s="103"/>
      <c r="G241" s="103"/>
      <c r="H241" s="100"/>
      <c r="I241" s="103" t="s">
        <v>547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22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8" hidden="1" customHeight="1" x14ac:dyDescent="0.3">
      <c r="A242" s="113">
        <v>0</v>
      </c>
      <c r="B242" s="113">
        <v>4600011605</v>
      </c>
      <c r="C242" s="101" t="s">
        <v>1103</v>
      </c>
      <c r="D242" s="112" t="str">
        <f t="shared" si="21"/>
        <v/>
      </c>
      <c r="E242" s="102"/>
      <c r="F242" s="103"/>
      <c r="G242" s="103"/>
      <c r="H242" s="100"/>
      <c r="I242" s="103" t="s">
        <v>548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22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8" hidden="1" customHeight="1" x14ac:dyDescent="0.3">
      <c r="A243" s="113">
        <v>0</v>
      </c>
      <c r="B243" s="113">
        <v>4600011605</v>
      </c>
      <c r="C243" s="101" t="s">
        <v>1104</v>
      </c>
      <c r="D243" s="112" t="str">
        <f t="shared" si="21"/>
        <v/>
      </c>
      <c r="E243" s="102"/>
      <c r="F243" s="103"/>
      <c r="G243" s="103"/>
      <c r="H243" s="100"/>
      <c r="I243" s="103" t="s">
        <v>549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22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8" hidden="1" customHeight="1" x14ac:dyDescent="0.3">
      <c r="A244" s="113">
        <v>0</v>
      </c>
      <c r="B244" s="113">
        <v>4600011605</v>
      </c>
      <c r="C244" s="101" t="s">
        <v>1105</v>
      </c>
      <c r="D244" s="112" t="str">
        <f t="shared" si="21"/>
        <v/>
      </c>
      <c r="E244" s="102"/>
      <c r="F244" s="103"/>
      <c r="G244" s="103"/>
      <c r="H244" s="100"/>
      <c r="I244" s="103" t="s">
        <v>550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22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8" hidden="1" customHeight="1" x14ac:dyDescent="0.3">
      <c r="A245" s="113">
        <v>0</v>
      </c>
      <c r="B245" s="113">
        <v>4600011605</v>
      </c>
      <c r="C245" s="101" t="s">
        <v>1106</v>
      </c>
      <c r="D245" s="112" t="str">
        <f t="shared" si="21"/>
        <v/>
      </c>
      <c r="E245" s="102"/>
      <c r="F245" s="103"/>
      <c r="G245" s="103"/>
      <c r="H245" s="100"/>
      <c r="I245" s="103" t="s">
        <v>551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22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8" hidden="1" customHeight="1" x14ac:dyDescent="0.3">
      <c r="A246" s="113">
        <v>0</v>
      </c>
      <c r="B246" s="113">
        <v>4600011605</v>
      </c>
      <c r="C246" s="101" t="s">
        <v>1107</v>
      </c>
      <c r="D246" s="112" t="str">
        <f t="shared" si="21"/>
        <v/>
      </c>
      <c r="E246" s="102"/>
      <c r="F246" s="103"/>
      <c r="G246" s="103"/>
      <c r="H246" s="100"/>
      <c r="I246" s="103" t="s">
        <v>552</v>
      </c>
      <c r="J246" s="103"/>
      <c r="K246" s="103"/>
      <c r="L246" s="103"/>
      <c r="M246" s="103"/>
      <c r="N246" s="106"/>
      <c r="O246" s="104">
        <v>0</v>
      </c>
      <c r="P246" s="104">
        <v>0</v>
      </c>
      <c r="Q246" s="104"/>
      <c r="R246" s="105" t="e">
        <f t="shared" si="22"/>
        <v>#DIV/0!</v>
      </c>
      <c r="S246" s="124">
        <v>0</v>
      </c>
      <c r="T246" s="124">
        <v>0</v>
      </c>
      <c r="U246" s="124">
        <v>0</v>
      </c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8" hidden="1" customHeight="1" x14ac:dyDescent="0.3">
      <c r="A247" s="113">
        <v>0</v>
      </c>
      <c r="B247" s="113">
        <v>4600011605</v>
      </c>
      <c r="C247" s="101" t="s">
        <v>1108</v>
      </c>
      <c r="D247" s="112" t="str">
        <f t="shared" si="21"/>
        <v/>
      </c>
      <c r="E247" s="102"/>
      <c r="F247" s="103"/>
      <c r="G247" s="103"/>
      <c r="H247" s="100"/>
      <c r="I247" s="103" t="s">
        <v>553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22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8" hidden="1" customHeight="1" x14ac:dyDescent="0.3">
      <c r="A248" s="113">
        <v>0</v>
      </c>
      <c r="B248" s="113">
        <v>4600011605</v>
      </c>
      <c r="C248" s="101" t="s">
        <v>1109</v>
      </c>
      <c r="D248" s="112" t="str">
        <f t="shared" si="21"/>
        <v/>
      </c>
      <c r="E248" s="102"/>
      <c r="F248" s="103"/>
      <c r="G248" s="103"/>
      <c r="H248" s="100"/>
      <c r="I248" s="103" t="s">
        <v>554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22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8" hidden="1" customHeight="1" x14ac:dyDescent="0.3">
      <c r="A249" s="113">
        <v>0</v>
      </c>
      <c r="B249" s="113">
        <v>4600011605</v>
      </c>
      <c r="C249" s="101" t="s">
        <v>1110</v>
      </c>
      <c r="D249" s="112" t="str">
        <f t="shared" si="21"/>
        <v/>
      </c>
      <c r="E249" s="102"/>
      <c r="F249" s="103"/>
      <c r="G249" s="103"/>
      <c r="H249" s="100"/>
      <c r="I249" s="103" t="s">
        <v>555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22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8" hidden="1" customHeight="1" x14ac:dyDescent="0.3">
      <c r="A250" s="113">
        <v>0</v>
      </c>
      <c r="B250" s="113">
        <v>4600011605</v>
      </c>
      <c r="C250" s="101" t="s">
        <v>1111</v>
      </c>
      <c r="D250" s="112" t="str">
        <f t="shared" si="21"/>
        <v/>
      </c>
      <c r="E250" s="102"/>
      <c r="F250" s="103"/>
      <c r="G250" s="103"/>
      <c r="H250" s="100"/>
      <c r="I250" s="103" t="s">
        <v>556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22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8" hidden="1" customHeight="1" x14ac:dyDescent="0.3">
      <c r="A251" s="113">
        <v>0</v>
      </c>
      <c r="B251" s="113">
        <v>4600011605</v>
      </c>
      <c r="C251" s="101" t="s">
        <v>1112</v>
      </c>
      <c r="D251" s="112" t="str">
        <f t="shared" si="21"/>
        <v/>
      </c>
      <c r="E251" s="102"/>
      <c r="F251" s="103"/>
      <c r="G251" s="103"/>
      <c r="H251" s="100"/>
      <c r="I251" s="103" t="s">
        <v>557</v>
      </c>
      <c r="J251" s="103"/>
      <c r="K251" s="103"/>
      <c r="L251" s="103"/>
      <c r="M251" s="103"/>
      <c r="N251" s="106"/>
      <c r="O251" s="104">
        <v>0</v>
      </c>
      <c r="P251" s="104">
        <v>100</v>
      </c>
      <c r="Q251" s="104"/>
      <c r="R251" s="105" t="e">
        <f t="shared" si="22"/>
        <v>#DIV/0!</v>
      </c>
      <c r="S251" s="124">
        <v>0</v>
      </c>
      <c r="T251" s="124">
        <v>100</v>
      </c>
      <c r="U251" s="124">
        <v>0</v>
      </c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8" hidden="1" customHeight="1" x14ac:dyDescent="0.3">
      <c r="A252" s="113">
        <v>0</v>
      </c>
      <c r="B252" s="113">
        <v>4600011605</v>
      </c>
      <c r="C252" s="101" t="s">
        <v>1113</v>
      </c>
      <c r="D252" s="112" t="str">
        <f t="shared" si="21"/>
        <v/>
      </c>
      <c r="E252" s="102"/>
      <c r="F252" s="103"/>
      <c r="G252" s="103"/>
      <c r="H252" s="100"/>
      <c r="I252" s="103" t="s">
        <v>558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22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8" hidden="1" customHeight="1" x14ac:dyDescent="0.3">
      <c r="A253" s="113">
        <v>0</v>
      </c>
      <c r="B253" s="113">
        <v>4600011605</v>
      </c>
      <c r="C253" s="101" t="s">
        <v>1114</v>
      </c>
      <c r="D253" s="112" t="str">
        <f t="shared" si="21"/>
        <v/>
      </c>
      <c r="E253" s="102"/>
      <c r="F253" s="103"/>
      <c r="G253" s="103"/>
      <c r="H253" s="100"/>
      <c r="I253" s="103" t="s">
        <v>559</v>
      </c>
      <c r="J253" s="103"/>
      <c r="K253" s="103"/>
      <c r="L253" s="103"/>
      <c r="M253" s="103"/>
      <c r="N253" s="106"/>
      <c r="O253" s="104">
        <v>0</v>
      </c>
      <c r="P253" s="104">
        <v>0</v>
      </c>
      <c r="Q253" s="104"/>
      <c r="R253" s="105" t="e">
        <f t="shared" si="22"/>
        <v>#DIV/0!</v>
      </c>
      <c r="S253" s="124">
        <v>0</v>
      </c>
      <c r="T253" s="124">
        <v>0</v>
      </c>
      <c r="U253" s="124">
        <v>0</v>
      </c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8" customHeight="1" x14ac:dyDescent="0.3">
      <c r="A254" s="113">
        <v>27</v>
      </c>
      <c r="B254" s="113">
        <v>4600011605</v>
      </c>
      <c r="C254" s="101" t="s">
        <v>1115</v>
      </c>
      <c r="D254" s="112" t="str">
        <f t="shared" si="21"/>
        <v>Plataforma El. 3000 - Montagem de andaime</v>
      </c>
      <c r="E254" s="102" t="s">
        <v>707</v>
      </c>
      <c r="F254" s="103" t="s">
        <v>690</v>
      </c>
      <c r="G254" s="103" t="s">
        <v>666</v>
      </c>
      <c r="H254" s="100">
        <v>14</v>
      </c>
      <c r="I254" s="103" t="s">
        <v>560</v>
      </c>
      <c r="J254" s="103"/>
      <c r="K254" s="103" t="s">
        <v>702</v>
      </c>
      <c r="L254" s="103" t="s">
        <v>689</v>
      </c>
      <c r="M254" s="103"/>
      <c r="N254" s="106"/>
      <c r="O254" s="104">
        <v>1</v>
      </c>
      <c r="P254" s="104">
        <v>0</v>
      </c>
      <c r="Q254" s="104" t="s">
        <v>708</v>
      </c>
      <c r="R254" s="105">
        <f t="shared" si="22"/>
        <v>0</v>
      </c>
      <c r="S254" s="124">
        <v>1</v>
      </c>
      <c r="T254" s="124">
        <v>0</v>
      </c>
      <c r="U254" s="124">
        <v>0</v>
      </c>
      <c r="V254" s="108"/>
      <c r="W254" s="128">
        <v>2</v>
      </c>
      <c r="X254" s="128">
        <v>2</v>
      </c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8" customHeight="1" x14ac:dyDescent="0.3">
      <c r="A255" s="113">
        <v>28</v>
      </c>
      <c r="B255" s="113">
        <v>4600011605</v>
      </c>
      <c r="C255" s="101" t="s">
        <v>1116</v>
      </c>
      <c r="D255" s="112" t="str">
        <f t="shared" si="21"/>
        <v>Plataforma El. 3000 - Instalação do chumbador 01 na coluna do prédio</v>
      </c>
      <c r="E255" s="102" t="s">
        <v>707</v>
      </c>
      <c r="F255" s="103" t="s">
        <v>690</v>
      </c>
      <c r="G255" s="103" t="s">
        <v>666</v>
      </c>
      <c r="H255" s="100">
        <v>14</v>
      </c>
      <c r="I255" s="103" t="s">
        <v>562</v>
      </c>
      <c r="J255" s="103"/>
      <c r="K255" s="103" t="s">
        <v>702</v>
      </c>
      <c r="L255" s="103" t="s">
        <v>689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22"/>
        <v>0</v>
      </c>
      <c r="S255" s="124">
        <v>1</v>
      </c>
      <c r="T255" s="124">
        <v>0</v>
      </c>
      <c r="U255" s="124">
        <v>1</v>
      </c>
      <c r="V255" s="108"/>
      <c r="W255" s="128"/>
      <c r="X255" s="128">
        <v>0</v>
      </c>
      <c r="Y255" s="128"/>
      <c r="Z255" s="128"/>
      <c r="AA255" s="128"/>
      <c r="AB255" s="108"/>
      <c r="AC255" s="108"/>
      <c r="AD255" s="128">
        <v>1</v>
      </c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8" customHeight="1" x14ac:dyDescent="0.3">
      <c r="A256" s="113">
        <v>28</v>
      </c>
      <c r="B256" s="113">
        <v>4600011605</v>
      </c>
      <c r="C256" s="101" t="s">
        <v>1117</v>
      </c>
      <c r="D256" s="112" t="str">
        <f t="shared" si="21"/>
        <v>Plataforma El. 3000 - Instalação do chumbador 02 na coluna do prédio</v>
      </c>
      <c r="E256" s="102" t="s">
        <v>707</v>
      </c>
      <c r="F256" s="103" t="s">
        <v>690</v>
      </c>
      <c r="G256" s="103" t="s">
        <v>666</v>
      </c>
      <c r="H256" s="100">
        <v>14</v>
      </c>
      <c r="I256" s="103" t="s">
        <v>563</v>
      </c>
      <c r="J256" s="103"/>
      <c r="K256" s="103" t="s">
        <v>702</v>
      </c>
      <c r="L256" s="103" t="s">
        <v>689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22"/>
        <v>0</v>
      </c>
      <c r="S256" s="124">
        <v>1</v>
      </c>
      <c r="T256" s="124">
        <v>0</v>
      </c>
      <c r="U256" s="124">
        <v>1</v>
      </c>
      <c r="V256" s="108"/>
      <c r="W256" s="128"/>
      <c r="X256" s="128">
        <v>0</v>
      </c>
      <c r="Y256" s="128"/>
      <c r="Z256" s="128"/>
      <c r="AA256" s="128"/>
      <c r="AB256" s="108"/>
      <c r="AC256" s="108"/>
      <c r="AD256" s="128">
        <v>1</v>
      </c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8" customHeight="1" x14ac:dyDescent="0.3">
      <c r="A257" s="113">
        <v>28</v>
      </c>
      <c r="B257" s="113">
        <v>4600011605</v>
      </c>
      <c r="C257" s="101" t="s">
        <v>1118</v>
      </c>
      <c r="D257" s="112" t="str">
        <f t="shared" si="21"/>
        <v>Plataforma El. 3000 - Instalação do chumbador 03 na coluna do prédio</v>
      </c>
      <c r="E257" s="102" t="s">
        <v>707</v>
      </c>
      <c r="F257" s="103" t="s">
        <v>690</v>
      </c>
      <c r="G257" s="103" t="s">
        <v>666</v>
      </c>
      <c r="H257" s="100">
        <v>14</v>
      </c>
      <c r="I257" s="103" t="s">
        <v>564</v>
      </c>
      <c r="J257" s="103"/>
      <c r="K257" s="103" t="s">
        <v>702</v>
      </c>
      <c r="L257" s="103" t="s">
        <v>689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22"/>
        <v>0</v>
      </c>
      <c r="S257" s="124">
        <v>1</v>
      </c>
      <c r="T257" s="124">
        <v>0</v>
      </c>
      <c r="U257" s="124">
        <v>1</v>
      </c>
      <c r="V257" s="108"/>
      <c r="W257" s="128"/>
      <c r="X257" s="128">
        <v>0</v>
      </c>
      <c r="Y257" s="128"/>
      <c r="Z257" s="128"/>
      <c r="AA257" s="128"/>
      <c r="AB257" s="108"/>
      <c r="AC257" s="108"/>
      <c r="AD257" s="128">
        <v>1</v>
      </c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8" customHeight="1" x14ac:dyDescent="0.3">
      <c r="A258" s="113">
        <v>28</v>
      </c>
      <c r="B258" s="113">
        <v>4600011605</v>
      </c>
      <c r="C258" s="101" t="s">
        <v>1119</v>
      </c>
      <c r="D258" s="112" t="str">
        <f t="shared" si="21"/>
        <v>Plataforma El. 3000 - Instalação do chumbador 04 na coluna do prédio</v>
      </c>
      <c r="E258" s="102" t="s">
        <v>707</v>
      </c>
      <c r="F258" s="103" t="s">
        <v>690</v>
      </c>
      <c r="G258" s="103" t="s">
        <v>666</v>
      </c>
      <c r="H258" s="100">
        <v>14</v>
      </c>
      <c r="I258" s="103" t="s">
        <v>565</v>
      </c>
      <c r="J258" s="103"/>
      <c r="K258" s="103" t="s">
        <v>702</v>
      </c>
      <c r="L258" s="103" t="s">
        <v>689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22"/>
        <v>0</v>
      </c>
      <c r="S258" s="124">
        <v>1</v>
      </c>
      <c r="T258" s="124">
        <v>0</v>
      </c>
      <c r="U258" s="124">
        <v>1</v>
      </c>
      <c r="V258" s="108"/>
      <c r="W258" s="128"/>
      <c r="X258" s="128"/>
      <c r="Y258" s="128">
        <v>0</v>
      </c>
      <c r="Z258" s="128"/>
      <c r="AA258" s="128"/>
      <c r="AB258" s="108"/>
      <c r="AC258" s="108"/>
      <c r="AD258" s="128"/>
      <c r="AE258" s="128">
        <v>1</v>
      </c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8" customHeight="1" x14ac:dyDescent="0.3">
      <c r="A259" s="113">
        <v>28</v>
      </c>
      <c r="B259" s="113">
        <v>4600011605</v>
      </c>
      <c r="C259" s="101" t="s">
        <v>1120</v>
      </c>
      <c r="D259" s="112" t="str">
        <f t="shared" si="21"/>
        <v>Plataforma El. 3000 - Instalação do chumbador 05 na coluna do prédio</v>
      </c>
      <c r="E259" s="102" t="s">
        <v>707</v>
      </c>
      <c r="F259" s="103" t="s">
        <v>690</v>
      </c>
      <c r="G259" s="103" t="s">
        <v>666</v>
      </c>
      <c r="H259" s="100">
        <v>14</v>
      </c>
      <c r="I259" s="103" t="s">
        <v>566</v>
      </c>
      <c r="J259" s="103"/>
      <c r="K259" s="103" t="s">
        <v>702</v>
      </c>
      <c r="L259" s="103" t="s">
        <v>689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22"/>
        <v>0</v>
      </c>
      <c r="S259" s="124">
        <v>1</v>
      </c>
      <c r="T259" s="124">
        <v>0</v>
      </c>
      <c r="U259" s="124">
        <v>1</v>
      </c>
      <c r="V259" s="108"/>
      <c r="W259" s="128"/>
      <c r="X259" s="128"/>
      <c r="Y259" s="128">
        <v>0</v>
      </c>
      <c r="Z259" s="128"/>
      <c r="AA259" s="128"/>
      <c r="AB259" s="108"/>
      <c r="AC259" s="108"/>
      <c r="AD259" s="128"/>
      <c r="AE259" s="128">
        <v>1</v>
      </c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8" customHeight="1" x14ac:dyDescent="0.3">
      <c r="A260" s="113">
        <v>28</v>
      </c>
      <c r="B260" s="113">
        <v>4600011605</v>
      </c>
      <c r="C260" s="101" t="s">
        <v>1121</v>
      </c>
      <c r="D260" s="112" t="str">
        <f t="shared" si="21"/>
        <v>Plataforma El. 3000 - Instalação do chumbador 06 na coluna do prédio</v>
      </c>
      <c r="E260" s="102" t="s">
        <v>707</v>
      </c>
      <c r="F260" s="103" t="s">
        <v>690</v>
      </c>
      <c r="G260" s="103" t="s">
        <v>666</v>
      </c>
      <c r="H260" s="100">
        <v>14</v>
      </c>
      <c r="I260" s="103" t="s">
        <v>567</v>
      </c>
      <c r="J260" s="103"/>
      <c r="K260" s="103" t="s">
        <v>702</v>
      </c>
      <c r="L260" s="103" t="s">
        <v>689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22"/>
        <v>0</v>
      </c>
      <c r="S260" s="124">
        <v>1</v>
      </c>
      <c r="T260" s="124">
        <v>0</v>
      </c>
      <c r="U260" s="124">
        <v>1</v>
      </c>
      <c r="V260" s="108"/>
      <c r="W260" s="128"/>
      <c r="X260" s="128"/>
      <c r="Y260" s="128">
        <v>0</v>
      </c>
      <c r="Z260" s="128"/>
      <c r="AA260" s="128"/>
      <c r="AB260" s="108"/>
      <c r="AC260" s="108"/>
      <c r="AD260" s="128"/>
      <c r="AE260" s="128">
        <v>1</v>
      </c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8" customHeight="1" x14ac:dyDescent="0.3">
      <c r="A261" s="113">
        <v>28</v>
      </c>
      <c r="B261" s="113">
        <v>4600011605</v>
      </c>
      <c r="C261" s="101" t="s">
        <v>1122</v>
      </c>
      <c r="D261" s="112" t="str">
        <f t="shared" si="21"/>
        <v>Plataforma El. 3000 - Instalação do chumbador 07 na coluna do prédio</v>
      </c>
      <c r="E261" s="102" t="s">
        <v>707</v>
      </c>
      <c r="F261" s="103" t="s">
        <v>690</v>
      </c>
      <c r="G261" s="103" t="s">
        <v>666</v>
      </c>
      <c r="H261" s="100">
        <v>14</v>
      </c>
      <c r="I261" s="103" t="s">
        <v>568</v>
      </c>
      <c r="J261" s="103"/>
      <c r="K261" s="103" t="s">
        <v>702</v>
      </c>
      <c r="L261" s="103" t="s">
        <v>689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si="22"/>
        <v>0</v>
      </c>
      <c r="S261" s="124">
        <v>1</v>
      </c>
      <c r="T261" s="124">
        <v>0</v>
      </c>
      <c r="U261" s="124">
        <v>1</v>
      </c>
      <c r="V261" s="108"/>
      <c r="W261" s="128"/>
      <c r="X261" s="128"/>
      <c r="Y261" s="128">
        <v>0</v>
      </c>
      <c r="Z261" s="128"/>
      <c r="AA261" s="128"/>
      <c r="AB261" s="108"/>
      <c r="AC261" s="108"/>
      <c r="AD261" s="128"/>
      <c r="AE261" s="128">
        <v>1</v>
      </c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8" customHeight="1" x14ac:dyDescent="0.3">
      <c r="A262" s="113">
        <v>28</v>
      </c>
      <c r="B262" s="113">
        <v>4600011605</v>
      </c>
      <c r="C262" s="101" t="s">
        <v>1123</v>
      </c>
      <c r="D262" s="112" t="str">
        <f t="shared" ref="D262:D325" si="23">IF(E262="","",CONCATENATE(TRIM(E262)," - ",TRIM(I262)))</f>
        <v>Plataforma El. 3000 - Instalação do chumbador 08 na coluna do prédio</v>
      </c>
      <c r="E262" s="102" t="s">
        <v>707</v>
      </c>
      <c r="F262" s="103" t="s">
        <v>690</v>
      </c>
      <c r="G262" s="103" t="s">
        <v>666</v>
      </c>
      <c r="H262" s="100">
        <v>14</v>
      </c>
      <c r="I262" s="103" t="s">
        <v>569</v>
      </c>
      <c r="J262" s="103"/>
      <c r="K262" s="103" t="s">
        <v>702</v>
      </c>
      <c r="L262" s="103" t="s">
        <v>689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ref="R262:R325" si="24">IF(O262="","",P262/O262)</f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/>
      <c r="Z262" s="128">
        <v>0</v>
      </c>
      <c r="AA262" s="128"/>
      <c r="AB262" s="108"/>
      <c r="AC262" s="108"/>
      <c r="AD262" s="128"/>
      <c r="AE262" s="128"/>
      <c r="AF262" s="128">
        <v>1</v>
      </c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8" customHeight="1" x14ac:dyDescent="0.3">
      <c r="A263" s="113">
        <v>28</v>
      </c>
      <c r="B263" s="113">
        <v>4600011605</v>
      </c>
      <c r="C263" s="101" t="s">
        <v>1124</v>
      </c>
      <c r="D263" s="112" t="str">
        <f t="shared" si="23"/>
        <v>Plataforma El. 3000 - Instalação do chumbador 09 na coluna do prédio</v>
      </c>
      <c r="E263" s="102" t="s">
        <v>707</v>
      </c>
      <c r="F263" s="103" t="s">
        <v>690</v>
      </c>
      <c r="G263" s="103" t="s">
        <v>666</v>
      </c>
      <c r="H263" s="100">
        <v>14</v>
      </c>
      <c r="I263" s="103" t="s">
        <v>570</v>
      </c>
      <c r="J263" s="103"/>
      <c r="K263" s="103" t="s">
        <v>702</v>
      </c>
      <c r="L263" s="103" t="s">
        <v>689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24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/>
      <c r="Z263" s="128">
        <v>0</v>
      </c>
      <c r="AA263" s="128"/>
      <c r="AB263" s="108"/>
      <c r="AC263" s="108"/>
      <c r="AD263" s="128"/>
      <c r="AE263" s="128"/>
      <c r="AF263" s="128">
        <v>1</v>
      </c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8" customHeight="1" x14ac:dyDescent="0.3">
      <c r="A264" s="113">
        <v>28</v>
      </c>
      <c r="B264" s="113">
        <v>4600011605</v>
      </c>
      <c r="C264" s="101" t="s">
        <v>1125</v>
      </c>
      <c r="D264" s="112" t="str">
        <f t="shared" si="23"/>
        <v>Plataforma El. 3000 - Instalação do chumbador 10 na coluna do prédio</v>
      </c>
      <c r="E264" s="102" t="s">
        <v>707</v>
      </c>
      <c r="F264" s="103" t="s">
        <v>690</v>
      </c>
      <c r="G264" s="103" t="s">
        <v>666</v>
      </c>
      <c r="H264" s="100">
        <v>14</v>
      </c>
      <c r="I264" s="103" t="s">
        <v>571</v>
      </c>
      <c r="J264" s="103"/>
      <c r="K264" s="103" t="s">
        <v>702</v>
      </c>
      <c r="L264" s="103" t="s">
        <v>689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24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/>
      <c r="Z264" s="128">
        <v>0</v>
      </c>
      <c r="AA264" s="128"/>
      <c r="AB264" s="108"/>
      <c r="AC264" s="108"/>
      <c r="AD264" s="128"/>
      <c r="AE264" s="128"/>
      <c r="AF264" s="128">
        <v>1</v>
      </c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8" customHeight="1" x14ac:dyDescent="0.3">
      <c r="A265" s="113">
        <v>28</v>
      </c>
      <c r="B265" s="113">
        <v>4600011605</v>
      </c>
      <c r="C265" s="101" t="s">
        <v>1126</v>
      </c>
      <c r="D265" s="112" t="str">
        <f t="shared" si="23"/>
        <v>Plataforma El. 3000 - Instalação do chumbador 11 na coluna do prédio</v>
      </c>
      <c r="E265" s="102" t="s">
        <v>707</v>
      </c>
      <c r="F265" s="103" t="s">
        <v>690</v>
      </c>
      <c r="G265" s="103" t="s">
        <v>666</v>
      </c>
      <c r="H265" s="100">
        <v>14</v>
      </c>
      <c r="I265" s="103" t="s">
        <v>572</v>
      </c>
      <c r="J265" s="103"/>
      <c r="K265" s="103" t="s">
        <v>702</v>
      </c>
      <c r="L265" s="103" t="s">
        <v>689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24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/>
      <c r="Z265" s="128">
        <v>0</v>
      </c>
      <c r="AA265" s="128"/>
      <c r="AB265" s="108"/>
      <c r="AC265" s="108"/>
      <c r="AD265" s="128"/>
      <c r="AE265" s="128"/>
      <c r="AF265" s="128">
        <v>1</v>
      </c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8" customHeight="1" x14ac:dyDescent="0.3">
      <c r="A266" s="113">
        <v>28</v>
      </c>
      <c r="B266" s="113">
        <v>4600011605</v>
      </c>
      <c r="C266" s="101" t="s">
        <v>1127</v>
      </c>
      <c r="D266" s="112" t="str">
        <f t="shared" si="23"/>
        <v>Plataforma El. 3000 - Instalação do chumbador 12 na coluna do prédio</v>
      </c>
      <c r="E266" s="102" t="s">
        <v>707</v>
      </c>
      <c r="F266" s="103" t="s">
        <v>690</v>
      </c>
      <c r="G266" s="103" t="s">
        <v>666</v>
      </c>
      <c r="H266" s="100">
        <v>14</v>
      </c>
      <c r="I266" s="103" t="s">
        <v>573</v>
      </c>
      <c r="J266" s="103"/>
      <c r="K266" s="103" t="s">
        <v>702</v>
      </c>
      <c r="L266" s="103" t="s">
        <v>689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24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/>
      <c r="Z266" s="128">
        <v>0</v>
      </c>
      <c r="AA266" s="128"/>
      <c r="AB266" s="108"/>
      <c r="AC266" s="108"/>
      <c r="AD266" s="128"/>
      <c r="AE266" s="128"/>
      <c r="AF266" s="128">
        <v>1</v>
      </c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8" customHeight="1" x14ac:dyDescent="0.3">
      <c r="A267" s="113">
        <v>28</v>
      </c>
      <c r="B267" s="113">
        <v>4600011605</v>
      </c>
      <c r="C267" s="101" t="s">
        <v>1128</v>
      </c>
      <c r="D267" s="112" t="str">
        <f t="shared" si="23"/>
        <v>Plataforma El. 3000 - Instalação do chumbador 13 na coluna do prédio</v>
      </c>
      <c r="E267" s="102" t="s">
        <v>707</v>
      </c>
      <c r="F267" s="103" t="s">
        <v>690</v>
      </c>
      <c r="G267" s="103" t="s">
        <v>666</v>
      </c>
      <c r="H267" s="100">
        <v>14</v>
      </c>
      <c r="I267" s="103" t="s">
        <v>574</v>
      </c>
      <c r="J267" s="103"/>
      <c r="K267" s="103" t="s">
        <v>702</v>
      </c>
      <c r="L267" s="103" t="s">
        <v>689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24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/>
      <c r="AA267" s="128">
        <v>0</v>
      </c>
      <c r="AB267" s="108"/>
      <c r="AC267" s="108"/>
      <c r="AD267" s="128"/>
      <c r="AE267" s="128"/>
      <c r="AF267" s="128"/>
      <c r="AG267" s="128">
        <v>1</v>
      </c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8" customHeight="1" x14ac:dyDescent="0.3">
      <c r="A268" s="113">
        <v>28</v>
      </c>
      <c r="B268" s="113">
        <v>4600011605</v>
      </c>
      <c r="C268" s="101" t="s">
        <v>1129</v>
      </c>
      <c r="D268" s="112" t="str">
        <f t="shared" si="23"/>
        <v>Plataforma El. 3000 - Instalação do chumbador 14 na coluna do prédio</v>
      </c>
      <c r="E268" s="102" t="s">
        <v>707</v>
      </c>
      <c r="F268" s="103" t="s">
        <v>690</v>
      </c>
      <c r="G268" s="103" t="s">
        <v>666</v>
      </c>
      <c r="H268" s="100">
        <v>14</v>
      </c>
      <c r="I268" s="103" t="s">
        <v>575</v>
      </c>
      <c r="J268" s="103"/>
      <c r="K268" s="103" t="s">
        <v>702</v>
      </c>
      <c r="L268" s="103" t="s">
        <v>689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24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/>
      <c r="AA268" s="128">
        <v>0</v>
      </c>
      <c r="AB268" s="108"/>
      <c r="AC268" s="108"/>
      <c r="AD268" s="128"/>
      <c r="AE268" s="128"/>
      <c r="AF268" s="128"/>
      <c r="AG268" s="128">
        <v>1</v>
      </c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8" customHeight="1" x14ac:dyDescent="0.3">
      <c r="A269" s="113">
        <v>28</v>
      </c>
      <c r="B269" s="113">
        <v>4600011605</v>
      </c>
      <c r="C269" s="101" t="s">
        <v>1130</v>
      </c>
      <c r="D269" s="112" t="str">
        <f t="shared" si="23"/>
        <v>Plataforma El. 3000 - Instalação do chumbador 15 na coluna do prédio</v>
      </c>
      <c r="E269" s="102" t="s">
        <v>707</v>
      </c>
      <c r="F269" s="103" t="s">
        <v>690</v>
      </c>
      <c r="G269" s="103" t="s">
        <v>666</v>
      </c>
      <c r="H269" s="100">
        <v>14</v>
      </c>
      <c r="I269" s="103" t="s">
        <v>576</v>
      </c>
      <c r="J269" s="103"/>
      <c r="K269" s="103" t="s">
        <v>702</v>
      </c>
      <c r="L269" s="103" t="s">
        <v>689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24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/>
      <c r="AA269" s="128">
        <v>0</v>
      </c>
      <c r="AB269" s="108"/>
      <c r="AC269" s="108"/>
      <c r="AD269" s="128"/>
      <c r="AE269" s="128"/>
      <c r="AF269" s="128"/>
      <c r="AG269" s="128">
        <v>1</v>
      </c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8" customHeight="1" x14ac:dyDescent="0.3">
      <c r="A270" s="113">
        <v>28</v>
      </c>
      <c r="B270" s="113">
        <v>4600011605</v>
      </c>
      <c r="C270" s="101" t="s">
        <v>1131</v>
      </c>
      <c r="D270" s="112" t="str">
        <f t="shared" si="23"/>
        <v>Plataforma El. 3000 - Instalação do chumbador 16 na coluna do prédio</v>
      </c>
      <c r="E270" s="102" t="s">
        <v>707</v>
      </c>
      <c r="F270" s="103" t="s">
        <v>690</v>
      </c>
      <c r="G270" s="103" t="s">
        <v>666</v>
      </c>
      <c r="H270" s="100">
        <v>14</v>
      </c>
      <c r="I270" s="103" t="s">
        <v>577</v>
      </c>
      <c r="J270" s="103"/>
      <c r="K270" s="103" t="s">
        <v>702</v>
      </c>
      <c r="L270" s="103" t="s">
        <v>689</v>
      </c>
      <c r="M270" s="103"/>
      <c r="N270" s="106"/>
      <c r="O270" s="104">
        <v>1</v>
      </c>
      <c r="P270" s="104">
        <v>0</v>
      </c>
      <c r="Q270" s="104" t="s">
        <v>219</v>
      </c>
      <c r="R270" s="105">
        <f t="shared" si="24"/>
        <v>0</v>
      </c>
      <c r="S270" s="124">
        <v>1</v>
      </c>
      <c r="T270" s="124">
        <v>0</v>
      </c>
      <c r="U270" s="124">
        <v>1</v>
      </c>
      <c r="V270" s="108"/>
      <c r="W270" s="128"/>
      <c r="X270" s="128"/>
      <c r="Y270" s="128"/>
      <c r="Z270" s="128"/>
      <c r="AA270" s="128">
        <v>0</v>
      </c>
      <c r="AB270" s="108"/>
      <c r="AC270" s="108"/>
      <c r="AD270" s="128"/>
      <c r="AE270" s="128"/>
      <c r="AF270" s="128"/>
      <c r="AG270" s="128">
        <v>1</v>
      </c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8" hidden="1" customHeight="1" x14ac:dyDescent="0.3">
      <c r="A271" s="113">
        <v>0</v>
      </c>
      <c r="B271" s="113">
        <v>4600011605</v>
      </c>
      <c r="C271" s="101" t="s">
        <v>1132</v>
      </c>
      <c r="D271" s="112" t="str">
        <f t="shared" si="23"/>
        <v/>
      </c>
      <c r="E271" s="102"/>
      <c r="F271" s="103"/>
      <c r="G271" s="103"/>
      <c r="H271" s="100"/>
      <c r="I271" s="103" t="s">
        <v>578</v>
      </c>
      <c r="J271" s="103"/>
      <c r="K271" s="103"/>
      <c r="L271" s="103"/>
      <c r="M271" s="103"/>
      <c r="N271" s="106"/>
      <c r="O271" s="104">
        <v>0</v>
      </c>
      <c r="P271" s="104">
        <v>0</v>
      </c>
      <c r="Q271" s="104"/>
      <c r="R271" s="105" t="e">
        <f t="shared" si="24"/>
        <v>#DIV/0!</v>
      </c>
      <c r="S271" s="124">
        <v>0</v>
      </c>
      <c r="T271" s="124">
        <v>0</v>
      </c>
      <c r="U271" s="124">
        <v>0</v>
      </c>
      <c r="V271" s="113"/>
      <c r="W271" s="113"/>
      <c r="X271" s="113"/>
      <c r="Y271" s="113"/>
      <c r="Z271" s="113"/>
      <c r="AA271" s="113"/>
      <c r="AB271" s="113"/>
      <c r="AC271" s="113"/>
      <c r="AD271" s="113"/>
      <c r="AE271" s="113"/>
      <c r="AF271" s="113"/>
      <c r="AG271" s="113"/>
      <c r="AH271" s="113"/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8" customHeight="1" x14ac:dyDescent="0.3">
      <c r="A272" s="113">
        <v>28</v>
      </c>
      <c r="B272" s="113">
        <v>4600011605</v>
      </c>
      <c r="C272" s="101" t="s">
        <v>1133</v>
      </c>
      <c r="D272" s="112" t="str">
        <f t="shared" si="23"/>
        <v>Plataforma El. 3000 - Montagem de colunas</v>
      </c>
      <c r="E272" s="102" t="s">
        <v>707</v>
      </c>
      <c r="F272" s="103" t="s">
        <v>690</v>
      </c>
      <c r="G272" s="103" t="s">
        <v>666</v>
      </c>
      <c r="H272" s="100">
        <v>14</v>
      </c>
      <c r="I272" s="103" t="s">
        <v>561</v>
      </c>
      <c r="J272" s="103"/>
      <c r="K272" s="103" t="s">
        <v>702</v>
      </c>
      <c r="L272" s="103" t="s">
        <v>689</v>
      </c>
      <c r="M272" s="103"/>
      <c r="N272" s="106"/>
      <c r="O272" s="104">
        <v>10</v>
      </c>
      <c r="P272" s="104">
        <v>0</v>
      </c>
      <c r="Q272" s="104" t="s">
        <v>1520</v>
      </c>
      <c r="R272" s="105">
        <f t="shared" si="24"/>
        <v>0</v>
      </c>
      <c r="S272" s="124">
        <v>0</v>
      </c>
      <c r="T272" s="124">
        <v>0</v>
      </c>
      <c r="U272" s="124">
        <v>4</v>
      </c>
      <c r="V272" s="108"/>
      <c r="W272" s="128"/>
      <c r="X272" s="128"/>
      <c r="Y272" s="128"/>
      <c r="Z272" s="128"/>
      <c r="AA272" s="128"/>
      <c r="AB272" s="108"/>
      <c r="AC272" s="108"/>
      <c r="AD272" s="128"/>
      <c r="AE272" s="128"/>
      <c r="AF272" s="128"/>
      <c r="AG272" s="128">
        <v>1</v>
      </c>
      <c r="AH272" s="128">
        <v>1</v>
      </c>
      <c r="AI272" s="108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8" hidden="1" customHeight="1" x14ac:dyDescent="0.3">
      <c r="A273" s="113">
        <v>0</v>
      </c>
      <c r="B273" s="113">
        <v>4600011605</v>
      </c>
      <c r="C273" s="101" t="s">
        <v>1134</v>
      </c>
      <c r="D273" s="112" t="str">
        <f t="shared" si="23"/>
        <v/>
      </c>
      <c r="E273" s="102"/>
      <c r="F273" s="103"/>
      <c r="G273" s="103"/>
      <c r="H273" s="100"/>
      <c r="I273" s="103" t="s">
        <v>579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24"/>
        <v>#DIV/0!</v>
      </c>
      <c r="S273" s="124">
        <v>0</v>
      </c>
      <c r="T273" s="124">
        <v>0</v>
      </c>
      <c r="U273" s="124">
        <v>0</v>
      </c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8" hidden="1" customHeight="1" x14ac:dyDescent="0.3">
      <c r="A274" s="113">
        <v>0</v>
      </c>
      <c r="B274" s="113">
        <v>4600011605</v>
      </c>
      <c r="C274" s="101" t="s">
        <v>1135</v>
      </c>
      <c r="D274" s="112" t="str">
        <f t="shared" si="23"/>
        <v/>
      </c>
      <c r="E274" s="102"/>
      <c r="F274" s="103"/>
      <c r="G274" s="103"/>
      <c r="H274" s="100"/>
      <c r="I274" s="103" t="s">
        <v>580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24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8" hidden="1" customHeight="1" x14ac:dyDescent="0.3">
      <c r="A275" s="113">
        <v>0</v>
      </c>
      <c r="B275" s="113">
        <v>4600011605</v>
      </c>
      <c r="C275" s="101" t="s">
        <v>1136</v>
      </c>
      <c r="D275" s="112" t="str">
        <f t="shared" si="23"/>
        <v/>
      </c>
      <c r="E275" s="102"/>
      <c r="F275" s="103"/>
      <c r="G275" s="103"/>
      <c r="H275" s="100"/>
      <c r="I275" s="103" t="s">
        <v>581</v>
      </c>
      <c r="J275" s="103"/>
      <c r="K275" s="103"/>
      <c r="L275" s="103"/>
      <c r="M275" s="103"/>
      <c r="N275" s="106"/>
      <c r="O275" s="104">
        <v>0</v>
      </c>
      <c r="P275" s="104">
        <v>0</v>
      </c>
      <c r="Q275" s="104"/>
      <c r="R275" s="105" t="e">
        <f t="shared" si="24"/>
        <v>#DIV/0!</v>
      </c>
      <c r="S275" s="124">
        <v>0</v>
      </c>
      <c r="T275" s="124">
        <v>0</v>
      </c>
      <c r="U275" s="124">
        <v>0</v>
      </c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8" hidden="1" customHeight="1" x14ac:dyDescent="0.3">
      <c r="A276" s="113">
        <v>0</v>
      </c>
      <c r="B276" s="113">
        <v>4600011605</v>
      </c>
      <c r="C276" s="101" t="s">
        <v>1137</v>
      </c>
      <c r="D276" s="112" t="str">
        <f t="shared" si="23"/>
        <v/>
      </c>
      <c r="E276" s="102"/>
      <c r="F276" s="103"/>
      <c r="G276" s="103"/>
      <c r="H276" s="100"/>
      <c r="I276" s="103" t="s">
        <v>582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24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8" hidden="1" customHeight="1" x14ac:dyDescent="0.3">
      <c r="A277" s="113">
        <v>0</v>
      </c>
      <c r="B277" s="113">
        <v>4600011605</v>
      </c>
      <c r="C277" s="101" t="s">
        <v>1138</v>
      </c>
      <c r="D277" s="112" t="str">
        <f t="shared" si="23"/>
        <v/>
      </c>
      <c r="E277" s="102"/>
      <c r="F277" s="103"/>
      <c r="G277" s="103"/>
      <c r="H277" s="100"/>
      <c r="I277" s="103" t="s">
        <v>560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24"/>
        <v>#DIV/0!</v>
      </c>
      <c r="S277" s="124">
        <v>0</v>
      </c>
      <c r="T277" s="124">
        <v>0</v>
      </c>
      <c r="U277" s="124">
        <v>0</v>
      </c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8" hidden="1" customHeight="1" x14ac:dyDescent="0.3">
      <c r="A278" s="113">
        <v>0</v>
      </c>
      <c r="B278" s="113">
        <v>4600011605</v>
      </c>
      <c r="C278" s="101" t="s">
        <v>1139</v>
      </c>
      <c r="D278" s="112" t="str">
        <f t="shared" si="23"/>
        <v/>
      </c>
      <c r="E278" s="102"/>
      <c r="F278" s="103"/>
      <c r="G278" s="103"/>
      <c r="H278" s="100"/>
      <c r="I278" s="103" t="s">
        <v>583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24"/>
        <v>#DIV/0!</v>
      </c>
      <c r="S278" s="124">
        <v>0</v>
      </c>
      <c r="T278" s="124">
        <v>0</v>
      </c>
      <c r="U278" s="124">
        <v>0</v>
      </c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13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8" hidden="1" customHeight="1" x14ac:dyDescent="0.3">
      <c r="A279" s="113">
        <v>0</v>
      </c>
      <c r="B279" s="113">
        <v>4600011605</v>
      </c>
      <c r="C279" s="101" t="s">
        <v>1140</v>
      </c>
      <c r="D279" s="112" t="str">
        <f t="shared" si="23"/>
        <v/>
      </c>
      <c r="E279" s="102"/>
      <c r="F279" s="103"/>
      <c r="G279" s="103"/>
      <c r="H279" s="100"/>
      <c r="I279" s="103" t="s">
        <v>584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24"/>
        <v>#DIV/0!</v>
      </c>
      <c r="S279" s="124">
        <v>0</v>
      </c>
      <c r="T279" s="124">
        <v>0</v>
      </c>
      <c r="U279" s="124">
        <v>0</v>
      </c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13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8" hidden="1" customHeight="1" x14ac:dyDescent="0.3">
      <c r="A280" s="113">
        <v>0</v>
      </c>
      <c r="B280" s="113">
        <v>4600011605</v>
      </c>
      <c r="C280" s="101" t="s">
        <v>1141</v>
      </c>
      <c r="D280" s="112" t="str">
        <f t="shared" si="23"/>
        <v/>
      </c>
      <c r="E280" s="102"/>
      <c r="F280" s="103"/>
      <c r="G280" s="103"/>
      <c r="H280" s="100"/>
      <c r="I280" s="103" t="s">
        <v>585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24"/>
        <v>#DIV/0!</v>
      </c>
      <c r="S280" s="124">
        <v>0</v>
      </c>
      <c r="T280" s="124">
        <v>0</v>
      </c>
      <c r="U280" s="124">
        <v>0</v>
      </c>
      <c r="V280" s="113"/>
      <c r="W280" s="113"/>
      <c r="X280" s="113"/>
      <c r="Y280" s="113"/>
      <c r="Z280" s="113"/>
      <c r="AA280" s="113"/>
      <c r="AB280" s="113"/>
      <c r="AC280" s="113"/>
      <c r="AD280" s="113"/>
      <c r="AE280" s="113"/>
      <c r="AF280" s="113"/>
      <c r="AG280" s="113"/>
      <c r="AH280" s="113"/>
      <c r="AI280" s="113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8" hidden="1" customHeight="1" x14ac:dyDescent="0.3">
      <c r="A281" s="113">
        <v>0</v>
      </c>
      <c r="B281" s="113">
        <v>4600011605</v>
      </c>
      <c r="C281" s="101" t="s">
        <v>1142</v>
      </c>
      <c r="D281" s="112" t="str">
        <f t="shared" si="23"/>
        <v/>
      </c>
      <c r="E281" s="102"/>
      <c r="F281" s="103"/>
      <c r="G281" s="103"/>
      <c r="H281" s="100"/>
      <c r="I281" s="103" t="s">
        <v>586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24"/>
        <v>#DIV/0!</v>
      </c>
      <c r="S281" s="124">
        <v>0</v>
      </c>
      <c r="T281" s="124">
        <v>0</v>
      </c>
      <c r="U281" s="124">
        <v>0</v>
      </c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  <c r="AF281" s="113"/>
      <c r="AG281" s="113"/>
      <c r="AH281" s="113"/>
      <c r="AI281" s="113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8" hidden="1" customHeight="1" x14ac:dyDescent="0.3">
      <c r="A282" s="113">
        <v>0</v>
      </c>
      <c r="B282" s="113">
        <v>4600011605</v>
      </c>
      <c r="C282" s="101" t="s">
        <v>1143</v>
      </c>
      <c r="D282" s="112" t="str">
        <f t="shared" si="23"/>
        <v/>
      </c>
      <c r="E282" s="102"/>
      <c r="F282" s="103"/>
      <c r="G282" s="103"/>
      <c r="H282" s="100"/>
      <c r="I282" s="103" t="s">
        <v>587</v>
      </c>
      <c r="J282" s="103"/>
      <c r="K282" s="103"/>
      <c r="L282" s="103"/>
      <c r="M282" s="103"/>
      <c r="N282" s="106"/>
      <c r="O282" s="104">
        <v>0</v>
      </c>
      <c r="P282" s="104">
        <v>0</v>
      </c>
      <c r="Q282" s="104"/>
      <c r="R282" s="105" t="e">
        <f t="shared" si="24"/>
        <v>#DIV/0!</v>
      </c>
      <c r="S282" s="124">
        <v>0</v>
      </c>
      <c r="T282" s="124">
        <v>0</v>
      </c>
      <c r="U282" s="124">
        <v>0</v>
      </c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  <c r="AI282" s="113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8" hidden="1" customHeight="1" x14ac:dyDescent="0.3">
      <c r="A283" s="113">
        <v>0</v>
      </c>
      <c r="B283" s="113">
        <v>4600011605</v>
      </c>
      <c r="C283" s="101" t="s">
        <v>1144</v>
      </c>
      <c r="D283" s="112" t="str">
        <f t="shared" si="23"/>
        <v>Plataforma El. 3000 - Instalação do chumbador 06</v>
      </c>
      <c r="E283" s="102" t="s">
        <v>707</v>
      </c>
      <c r="F283" s="103" t="s">
        <v>657</v>
      </c>
      <c r="G283" s="103" t="s">
        <v>666</v>
      </c>
      <c r="H283" s="100">
        <v>14</v>
      </c>
      <c r="I283" s="103" t="s">
        <v>588</v>
      </c>
      <c r="J283" s="103"/>
      <c r="K283" s="103" t="s">
        <v>702</v>
      </c>
      <c r="L283" s="103" t="s">
        <v>688</v>
      </c>
      <c r="M283" s="103"/>
      <c r="N283" s="106"/>
      <c r="O283" s="104">
        <v>0</v>
      </c>
      <c r="P283" s="104">
        <v>0</v>
      </c>
      <c r="Q283" s="104"/>
      <c r="R283" s="105" t="e">
        <f t="shared" si="24"/>
        <v>#DIV/0!</v>
      </c>
      <c r="S283" s="124">
        <v>0</v>
      </c>
      <c r="T283" s="124">
        <v>0</v>
      </c>
      <c r="U283" s="124">
        <v>0</v>
      </c>
      <c r="V283" s="108"/>
      <c r="W283" s="113"/>
      <c r="X283" s="113"/>
      <c r="Y283" s="113"/>
      <c r="Z283" s="113"/>
      <c r="AA283" s="113"/>
      <c r="AB283" s="108"/>
      <c r="AC283" s="108"/>
      <c r="AD283" s="128"/>
      <c r="AE283" s="128"/>
      <c r="AF283" s="128"/>
      <c r="AG283" s="128"/>
      <c r="AH283" s="113"/>
      <c r="AI283" s="108"/>
      <c r="AJ283" s="108"/>
      <c r="AK283" s="113"/>
      <c r="AL283" s="113"/>
      <c r="AM283" s="113"/>
      <c r="AN283" s="113"/>
      <c r="AO283" s="113"/>
      <c r="AP283" s="108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8" hidden="1" customHeight="1" x14ac:dyDescent="0.3">
      <c r="A284" s="113">
        <v>0</v>
      </c>
      <c r="B284" s="113">
        <v>4600011605</v>
      </c>
      <c r="C284" s="101" t="s">
        <v>1145</v>
      </c>
      <c r="D284" s="112" t="str">
        <f t="shared" si="23"/>
        <v/>
      </c>
      <c r="E284" s="102"/>
      <c r="F284" s="103"/>
      <c r="G284" s="103"/>
      <c r="H284" s="100"/>
      <c r="I284" s="103" t="s">
        <v>589</v>
      </c>
      <c r="J284" s="103"/>
      <c r="K284" s="103"/>
      <c r="L284" s="103"/>
      <c r="M284" s="103"/>
      <c r="N284" s="106"/>
      <c r="O284" s="104">
        <v>0</v>
      </c>
      <c r="P284" s="104">
        <v>0</v>
      </c>
      <c r="Q284" s="104"/>
      <c r="R284" s="105" t="e">
        <f t="shared" si="24"/>
        <v>#DIV/0!</v>
      </c>
      <c r="S284" s="124">
        <v>0</v>
      </c>
      <c r="T284" s="124">
        <v>0</v>
      </c>
      <c r="U284" s="124">
        <v>0</v>
      </c>
      <c r="V284" s="113"/>
      <c r="W284" s="113"/>
      <c r="X284" s="113"/>
      <c r="Y284" s="113"/>
      <c r="Z284" s="113"/>
      <c r="AA284" s="113"/>
      <c r="AB284" s="113"/>
      <c r="AC284" s="113"/>
      <c r="AD284" s="113"/>
      <c r="AE284" s="113"/>
      <c r="AF284" s="113"/>
      <c r="AG284" s="113"/>
      <c r="AH284" s="113"/>
      <c r="AI284" s="113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8" hidden="1" customHeight="1" x14ac:dyDescent="0.3">
      <c r="A285" s="113">
        <v>0</v>
      </c>
      <c r="B285" s="113">
        <v>4600011605</v>
      </c>
      <c r="C285" s="101" t="s">
        <v>1146</v>
      </c>
      <c r="D285" s="112" t="str">
        <f t="shared" si="23"/>
        <v>Plataforma El. 3000 - Instalação do chumbador 08</v>
      </c>
      <c r="E285" s="102" t="s">
        <v>707</v>
      </c>
      <c r="F285" s="103" t="s">
        <v>657</v>
      </c>
      <c r="G285" s="103" t="s">
        <v>666</v>
      </c>
      <c r="H285" s="100">
        <v>14</v>
      </c>
      <c r="I285" s="103" t="s">
        <v>590</v>
      </c>
      <c r="J285" s="103"/>
      <c r="K285" s="103" t="s">
        <v>702</v>
      </c>
      <c r="L285" s="103" t="s">
        <v>689</v>
      </c>
      <c r="M285" s="103"/>
      <c r="N285" s="106"/>
      <c r="O285" s="104">
        <v>0</v>
      </c>
      <c r="P285" s="104">
        <v>0</v>
      </c>
      <c r="Q285" s="104"/>
      <c r="R285" s="105" t="e">
        <f t="shared" si="24"/>
        <v>#DIV/0!</v>
      </c>
      <c r="S285" s="124">
        <v>0</v>
      </c>
      <c r="T285" s="124">
        <v>0</v>
      </c>
      <c r="U285" s="124">
        <v>0</v>
      </c>
      <c r="V285" s="108"/>
      <c r="W285" s="113"/>
      <c r="X285" s="113"/>
      <c r="Y285" s="113"/>
      <c r="Z285" s="113"/>
      <c r="AA285" s="113"/>
      <c r="AB285" s="108"/>
      <c r="AC285" s="108"/>
      <c r="AD285" s="113"/>
      <c r="AE285" s="128"/>
      <c r="AF285" s="128"/>
      <c r="AG285" s="128"/>
      <c r="AH285" s="113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8" hidden="1" customHeight="1" x14ac:dyDescent="0.3">
      <c r="A286" s="113">
        <v>0</v>
      </c>
      <c r="B286" s="113">
        <v>4600011605</v>
      </c>
      <c r="C286" s="101" t="s">
        <v>1147</v>
      </c>
      <c r="D286" s="112" t="str">
        <f t="shared" si="23"/>
        <v>Plataforma El. 3000 - Instalação do chumbador 09</v>
      </c>
      <c r="E286" s="102" t="s">
        <v>707</v>
      </c>
      <c r="F286" s="103" t="s">
        <v>657</v>
      </c>
      <c r="G286" s="103" t="s">
        <v>666</v>
      </c>
      <c r="H286" s="100">
        <v>14</v>
      </c>
      <c r="I286" s="103" t="s">
        <v>591</v>
      </c>
      <c r="J286" s="103"/>
      <c r="K286" s="103" t="s">
        <v>702</v>
      </c>
      <c r="L286" s="103" t="s">
        <v>689</v>
      </c>
      <c r="M286" s="103"/>
      <c r="N286" s="106"/>
      <c r="O286" s="104">
        <v>0</v>
      </c>
      <c r="P286" s="104">
        <v>0</v>
      </c>
      <c r="Q286" s="104"/>
      <c r="R286" s="105" t="e">
        <f t="shared" si="24"/>
        <v>#DIV/0!</v>
      </c>
      <c r="S286" s="124">
        <v>0</v>
      </c>
      <c r="T286" s="124">
        <v>0</v>
      </c>
      <c r="U286" s="124">
        <v>0</v>
      </c>
      <c r="V286" s="108"/>
      <c r="W286" s="113"/>
      <c r="X286" s="113"/>
      <c r="Y286" s="113"/>
      <c r="Z286" s="113"/>
      <c r="AA286" s="113"/>
      <c r="AB286" s="108"/>
      <c r="AC286" s="108"/>
      <c r="AD286" s="113"/>
      <c r="AE286" s="128"/>
      <c r="AF286" s="128"/>
      <c r="AG286" s="128"/>
      <c r="AH286" s="113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8" hidden="1" customHeight="1" x14ac:dyDescent="0.3">
      <c r="A287" s="113">
        <v>0</v>
      </c>
      <c r="B287" s="113">
        <v>4600011605</v>
      </c>
      <c r="C287" s="101" t="s">
        <v>1148</v>
      </c>
      <c r="D287" s="112" t="str">
        <f t="shared" si="23"/>
        <v>Plataforma El. 3000 - Instalação do chumbador 10</v>
      </c>
      <c r="E287" s="102" t="s">
        <v>707</v>
      </c>
      <c r="F287" s="103" t="s">
        <v>657</v>
      </c>
      <c r="G287" s="103" t="s">
        <v>666</v>
      </c>
      <c r="H287" s="100">
        <v>14</v>
      </c>
      <c r="I287" s="103" t="s">
        <v>592</v>
      </c>
      <c r="J287" s="103"/>
      <c r="K287" s="103" t="s">
        <v>702</v>
      </c>
      <c r="L287" s="103" t="s">
        <v>689</v>
      </c>
      <c r="M287" s="103"/>
      <c r="N287" s="106"/>
      <c r="O287" s="104">
        <v>0</v>
      </c>
      <c r="P287" s="104">
        <v>0</v>
      </c>
      <c r="Q287" s="104"/>
      <c r="R287" s="105" t="e">
        <f t="shared" si="24"/>
        <v>#DIV/0!</v>
      </c>
      <c r="S287" s="124">
        <v>0</v>
      </c>
      <c r="T287" s="124">
        <v>0</v>
      </c>
      <c r="U287" s="124">
        <v>0</v>
      </c>
      <c r="V287" s="108"/>
      <c r="W287" s="113"/>
      <c r="X287" s="113"/>
      <c r="Y287" s="113"/>
      <c r="Z287" s="113"/>
      <c r="AA287" s="113"/>
      <c r="AB287" s="108"/>
      <c r="AC287" s="108"/>
      <c r="AD287" s="113"/>
      <c r="AE287" s="128"/>
      <c r="AF287" s="128"/>
      <c r="AG287" s="128"/>
      <c r="AH287" s="113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8" hidden="1" customHeight="1" x14ac:dyDescent="0.3">
      <c r="A288" s="113">
        <v>0</v>
      </c>
      <c r="B288" s="113">
        <v>4600011605</v>
      </c>
      <c r="C288" s="101" t="s">
        <v>1149</v>
      </c>
      <c r="D288" s="112" t="str">
        <f t="shared" si="23"/>
        <v>Plataforma El. 3000 - Instalação do chumbador 11</v>
      </c>
      <c r="E288" s="102" t="s">
        <v>707</v>
      </c>
      <c r="F288" s="103" t="s">
        <v>657</v>
      </c>
      <c r="G288" s="103" t="s">
        <v>666</v>
      </c>
      <c r="H288" s="100">
        <v>14</v>
      </c>
      <c r="I288" s="103" t="s">
        <v>593</v>
      </c>
      <c r="J288" s="103"/>
      <c r="K288" s="103" t="s">
        <v>702</v>
      </c>
      <c r="L288" s="103" t="s">
        <v>689</v>
      </c>
      <c r="M288" s="103"/>
      <c r="N288" s="106"/>
      <c r="O288" s="104">
        <v>0</v>
      </c>
      <c r="P288" s="104">
        <v>0</v>
      </c>
      <c r="Q288" s="104"/>
      <c r="R288" s="105" t="e">
        <f t="shared" si="24"/>
        <v>#DIV/0!</v>
      </c>
      <c r="S288" s="124">
        <v>0</v>
      </c>
      <c r="T288" s="124">
        <v>0</v>
      </c>
      <c r="U288" s="124">
        <v>0</v>
      </c>
      <c r="V288" s="108"/>
      <c r="W288" s="113"/>
      <c r="X288" s="113"/>
      <c r="Y288" s="113"/>
      <c r="Z288" s="113"/>
      <c r="AA288" s="113"/>
      <c r="AB288" s="108"/>
      <c r="AC288" s="108"/>
      <c r="AD288" s="113"/>
      <c r="AE288" s="128"/>
      <c r="AF288" s="128"/>
      <c r="AG288" s="128"/>
      <c r="AH288" s="113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8" hidden="1" customHeight="1" x14ac:dyDescent="0.3">
      <c r="A289" s="113">
        <v>0</v>
      </c>
      <c r="B289" s="113">
        <v>4600011605</v>
      </c>
      <c r="C289" s="101" t="s">
        <v>1150</v>
      </c>
      <c r="D289" s="112" t="str">
        <f t="shared" si="23"/>
        <v>Plataforma El. 3000 - Instalação do chumbador 12</v>
      </c>
      <c r="E289" s="102" t="s">
        <v>707</v>
      </c>
      <c r="F289" s="103" t="s">
        <v>657</v>
      </c>
      <c r="G289" s="103" t="s">
        <v>666</v>
      </c>
      <c r="H289" s="100">
        <v>14</v>
      </c>
      <c r="I289" s="103" t="s">
        <v>594</v>
      </c>
      <c r="J289" s="103"/>
      <c r="K289" s="103" t="s">
        <v>702</v>
      </c>
      <c r="L289" s="103" t="s">
        <v>689</v>
      </c>
      <c r="M289" s="103"/>
      <c r="N289" s="106"/>
      <c r="O289" s="104">
        <v>0</v>
      </c>
      <c r="P289" s="104">
        <v>0</v>
      </c>
      <c r="Q289" s="104"/>
      <c r="R289" s="105" t="e">
        <f t="shared" si="24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8" hidden="1" customHeight="1" x14ac:dyDescent="0.3">
      <c r="A290" s="113">
        <v>0</v>
      </c>
      <c r="B290" s="113">
        <v>4600011605</v>
      </c>
      <c r="C290" s="101" t="s">
        <v>1151</v>
      </c>
      <c r="D290" s="112" t="str">
        <f t="shared" si="23"/>
        <v>Plataforma El. 3000 - Instalação do chumbador 13</v>
      </c>
      <c r="E290" s="102" t="s">
        <v>707</v>
      </c>
      <c r="F290" s="103" t="s">
        <v>657</v>
      </c>
      <c r="G290" s="103" t="s">
        <v>666</v>
      </c>
      <c r="H290" s="100">
        <v>14</v>
      </c>
      <c r="I290" s="103" t="s">
        <v>595</v>
      </c>
      <c r="J290" s="103"/>
      <c r="K290" s="103" t="s">
        <v>702</v>
      </c>
      <c r="L290" s="103" t="s">
        <v>689</v>
      </c>
      <c r="M290" s="103"/>
      <c r="N290" s="106"/>
      <c r="O290" s="104">
        <v>0</v>
      </c>
      <c r="P290" s="104">
        <v>0</v>
      </c>
      <c r="Q290" s="104"/>
      <c r="R290" s="105" t="e">
        <f t="shared" si="24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8" hidden="1" customHeight="1" x14ac:dyDescent="0.3">
      <c r="A291" s="113">
        <v>0</v>
      </c>
      <c r="B291" s="113">
        <v>4600011605</v>
      </c>
      <c r="C291" s="101" t="s">
        <v>1152</v>
      </c>
      <c r="D291" s="112" t="str">
        <f t="shared" si="23"/>
        <v>Plataforma El. 3000 - Instalação do chumbador 14</v>
      </c>
      <c r="E291" s="102" t="s">
        <v>707</v>
      </c>
      <c r="F291" s="103" t="s">
        <v>657</v>
      </c>
      <c r="G291" s="103" t="s">
        <v>666</v>
      </c>
      <c r="H291" s="100">
        <v>14</v>
      </c>
      <c r="I291" s="103" t="s">
        <v>596</v>
      </c>
      <c r="J291" s="103"/>
      <c r="K291" s="103" t="s">
        <v>702</v>
      </c>
      <c r="L291" s="103" t="s">
        <v>689</v>
      </c>
      <c r="M291" s="103"/>
      <c r="N291" s="106"/>
      <c r="O291" s="104">
        <v>0</v>
      </c>
      <c r="P291" s="104">
        <v>0</v>
      </c>
      <c r="Q291" s="104"/>
      <c r="R291" s="105" t="e">
        <f t="shared" si="24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8" hidden="1" customHeight="1" x14ac:dyDescent="0.3">
      <c r="A292" s="113">
        <v>0</v>
      </c>
      <c r="B292" s="113">
        <v>4600011605</v>
      </c>
      <c r="C292" s="101" t="s">
        <v>1153</v>
      </c>
      <c r="D292" s="112" t="str">
        <f t="shared" si="23"/>
        <v>Plataforma El. 3000 - Instalação do chumbador 15</v>
      </c>
      <c r="E292" s="102" t="s">
        <v>707</v>
      </c>
      <c r="F292" s="103" t="s">
        <v>657</v>
      </c>
      <c r="G292" s="103" t="s">
        <v>666</v>
      </c>
      <c r="H292" s="100">
        <v>14</v>
      </c>
      <c r="I292" s="103" t="s">
        <v>597</v>
      </c>
      <c r="J292" s="103"/>
      <c r="K292" s="103" t="s">
        <v>702</v>
      </c>
      <c r="L292" s="103" t="s">
        <v>689</v>
      </c>
      <c r="M292" s="103"/>
      <c r="N292" s="106"/>
      <c r="O292" s="104">
        <v>0</v>
      </c>
      <c r="P292" s="104">
        <v>0</v>
      </c>
      <c r="Q292" s="104"/>
      <c r="R292" s="105" t="e">
        <f t="shared" si="24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8" hidden="1" customHeight="1" x14ac:dyDescent="0.3">
      <c r="A293" s="113">
        <v>0</v>
      </c>
      <c r="B293" s="113">
        <v>4600011605</v>
      </c>
      <c r="C293" s="101" t="s">
        <v>1154</v>
      </c>
      <c r="D293" s="112" t="str">
        <f t="shared" si="23"/>
        <v>Plataforma El. 3000 - Instalação do chumbador 16</v>
      </c>
      <c r="E293" s="102" t="s">
        <v>707</v>
      </c>
      <c r="F293" s="103" t="s">
        <v>657</v>
      </c>
      <c r="G293" s="103" t="s">
        <v>666</v>
      </c>
      <c r="H293" s="100">
        <v>14</v>
      </c>
      <c r="I293" s="103" t="s">
        <v>598</v>
      </c>
      <c r="J293" s="103"/>
      <c r="K293" s="103" t="s">
        <v>702</v>
      </c>
      <c r="L293" s="103" t="s">
        <v>689</v>
      </c>
      <c r="M293" s="103"/>
      <c r="N293" s="106"/>
      <c r="O293" s="104">
        <v>0</v>
      </c>
      <c r="P293" s="104">
        <v>0</v>
      </c>
      <c r="Q293" s="104"/>
      <c r="R293" s="105" t="e">
        <f t="shared" si="24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8" hidden="1" customHeight="1" x14ac:dyDescent="0.3">
      <c r="A294" s="113">
        <v>0</v>
      </c>
      <c r="B294" s="113">
        <v>4600011605</v>
      </c>
      <c r="C294" s="101" t="s">
        <v>1155</v>
      </c>
      <c r="D294" s="112" t="str">
        <f t="shared" si="23"/>
        <v>Plataforma El. 3000 - Instalação do chumbador 17</v>
      </c>
      <c r="E294" s="102" t="s">
        <v>707</v>
      </c>
      <c r="F294" s="103" t="s">
        <v>657</v>
      </c>
      <c r="G294" s="103" t="s">
        <v>666</v>
      </c>
      <c r="H294" s="100">
        <v>14</v>
      </c>
      <c r="I294" s="103" t="s">
        <v>599</v>
      </c>
      <c r="J294" s="103"/>
      <c r="K294" s="103" t="s">
        <v>702</v>
      </c>
      <c r="L294" s="103" t="s">
        <v>689</v>
      </c>
      <c r="M294" s="103"/>
      <c r="N294" s="106"/>
      <c r="O294" s="104">
        <v>0</v>
      </c>
      <c r="P294" s="104">
        <v>0</v>
      </c>
      <c r="Q294" s="104"/>
      <c r="R294" s="105" t="e">
        <f t="shared" si="24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8" hidden="1" customHeight="1" x14ac:dyDescent="0.3">
      <c r="A295" s="113">
        <v>0</v>
      </c>
      <c r="B295" s="113">
        <v>4600011605</v>
      </c>
      <c r="C295" s="101" t="s">
        <v>1156</v>
      </c>
      <c r="D295" s="112" t="str">
        <f t="shared" si="23"/>
        <v>Plataforma El. 3000 - Instalação do chumbador 18</v>
      </c>
      <c r="E295" s="102" t="s">
        <v>707</v>
      </c>
      <c r="F295" s="103" t="s">
        <v>657</v>
      </c>
      <c r="G295" s="103" t="s">
        <v>666</v>
      </c>
      <c r="H295" s="100">
        <v>14</v>
      </c>
      <c r="I295" s="103" t="s">
        <v>600</v>
      </c>
      <c r="J295" s="103"/>
      <c r="K295" s="103" t="s">
        <v>702</v>
      </c>
      <c r="L295" s="103" t="s">
        <v>689</v>
      </c>
      <c r="M295" s="103"/>
      <c r="N295" s="106"/>
      <c r="O295" s="104">
        <v>0</v>
      </c>
      <c r="P295" s="104">
        <v>0</v>
      </c>
      <c r="Q295" s="104"/>
      <c r="R295" s="105" t="e">
        <f t="shared" si="24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8" hidden="1" customHeight="1" x14ac:dyDescent="0.3">
      <c r="A296" s="113">
        <v>0</v>
      </c>
      <c r="B296" s="113">
        <v>4600011605</v>
      </c>
      <c r="C296" s="101" t="s">
        <v>1157</v>
      </c>
      <c r="D296" s="112" t="str">
        <f t="shared" si="23"/>
        <v>Plataforma El. 3000 - Instalação do chumbador 19</v>
      </c>
      <c r="E296" s="102" t="s">
        <v>707</v>
      </c>
      <c r="F296" s="103" t="s">
        <v>657</v>
      </c>
      <c r="G296" s="103" t="s">
        <v>666</v>
      </c>
      <c r="H296" s="100">
        <v>14</v>
      </c>
      <c r="I296" s="103" t="s">
        <v>601</v>
      </c>
      <c r="J296" s="103"/>
      <c r="K296" s="103" t="s">
        <v>702</v>
      </c>
      <c r="L296" s="103" t="s">
        <v>689</v>
      </c>
      <c r="M296" s="103"/>
      <c r="N296" s="106"/>
      <c r="O296" s="104">
        <v>0</v>
      </c>
      <c r="P296" s="104">
        <v>0</v>
      </c>
      <c r="Q296" s="104"/>
      <c r="R296" s="105" t="e">
        <f t="shared" si="24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8" hidden="1" customHeight="1" x14ac:dyDescent="0.3">
      <c r="A297" s="113">
        <v>0</v>
      </c>
      <c r="B297" s="113">
        <v>4600011605</v>
      </c>
      <c r="C297" s="101" t="s">
        <v>1158</v>
      </c>
      <c r="D297" s="112" t="str">
        <f t="shared" si="23"/>
        <v>Plataforma El. 3000 - Instalação do chumbador 20</v>
      </c>
      <c r="E297" s="102" t="s">
        <v>707</v>
      </c>
      <c r="F297" s="103" t="s">
        <v>657</v>
      </c>
      <c r="G297" s="103" t="s">
        <v>666</v>
      </c>
      <c r="H297" s="100">
        <v>14</v>
      </c>
      <c r="I297" s="103" t="s">
        <v>602</v>
      </c>
      <c r="J297" s="103"/>
      <c r="K297" s="103" t="s">
        <v>702</v>
      </c>
      <c r="L297" s="103" t="s">
        <v>689</v>
      </c>
      <c r="M297" s="103"/>
      <c r="N297" s="106"/>
      <c r="O297" s="104">
        <v>0</v>
      </c>
      <c r="P297" s="104">
        <v>0</v>
      </c>
      <c r="Q297" s="104"/>
      <c r="R297" s="105" t="e">
        <f t="shared" si="24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8" hidden="1" customHeight="1" x14ac:dyDescent="0.3">
      <c r="A298" s="113">
        <v>0</v>
      </c>
      <c r="B298" s="113">
        <v>4600011605</v>
      </c>
      <c r="C298" s="101" t="s">
        <v>1159</v>
      </c>
      <c r="D298" s="112" t="str">
        <f t="shared" si="23"/>
        <v>Plataforma El. 3000 - Instalação do chumbador 21</v>
      </c>
      <c r="E298" s="102" t="s">
        <v>707</v>
      </c>
      <c r="F298" s="103" t="s">
        <v>657</v>
      </c>
      <c r="G298" s="103" t="s">
        <v>666</v>
      </c>
      <c r="H298" s="100">
        <v>14</v>
      </c>
      <c r="I298" s="103" t="s">
        <v>603</v>
      </c>
      <c r="J298" s="103"/>
      <c r="K298" s="103" t="s">
        <v>702</v>
      </c>
      <c r="L298" s="103" t="s">
        <v>689</v>
      </c>
      <c r="M298" s="103"/>
      <c r="N298" s="106"/>
      <c r="O298" s="104">
        <v>0</v>
      </c>
      <c r="P298" s="104">
        <v>0</v>
      </c>
      <c r="Q298" s="104"/>
      <c r="R298" s="105" t="e">
        <f t="shared" si="24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8" hidden="1" customHeight="1" x14ac:dyDescent="0.3">
      <c r="A299" s="113">
        <v>0</v>
      </c>
      <c r="B299" s="113">
        <v>4600011605</v>
      </c>
      <c r="C299" s="101" t="s">
        <v>1160</v>
      </c>
      <c r="D299" s="112" t="str">
        <f t="shared" si="23"/>
        <v>Plataforma El. 3000 - Instalação do chumbador 22</v>
      </c>
      <c r="E299" s="102" t="s">
        <v>707</v>
      </c>
      <c r="F299" s="103" t="s">
        <v>657</v>
      </c>
      <c r="G299" s="103" t="s">
        <v>666</v>
      </c>
      <c r="H299" s="100">
        <v>14</v>
      </c>
      <c r="I299" s="103" t="s">
        <v>604</v>
      </c>
      <c r="J299" s="103"/>
      <c r="K299" s="103" t="s">
        <v>702</v>
      </c>
      <c r="L299" s="103" t="s">
        <v>689</v>
      </c>
      <c r="M299" s="103"/>
      <c r="N299" s="106"/>
      <c r="O299" s="104">
        <v>0</v>
      </c>
      <c r="P299" s="104">
        <v>0</v>
      </c>
      <c r="Q299" s="104"/>
      <c r="R299" s="105" t="e">
        <f t="shared" si="24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8" hidden="1" customHeight="1" x14ac:dyDescent="0.3">
      <c r="A300" s="113">
        <v>0</v>
      </c>
      <c r="B300" s="113">
        <v>4600011605</v>
      </c>
      <c r="C300" s="101" t="s">
        <v>1161</v>
      </c>
      <c r="D300" s="112" t="str">
        <f t="shared" si="23"/>
        <v>Plataforma El. 3000 - Instalação do chumbador 23</v>
      </c>
      <c r="E300" s="102" t="s">
        <v>707</v>
      </c>
      <c r="F300" s="103" t="s">
        <v>657</v>
      </c>
      <c r="G300" s="103" t="s">
        <v>666</v>
      </c>
      <c r="H300" s="100">
        <v>14</v>
      </c>
      <c r="I300" s="103" t="s">
        <v>605</v>
      </c>
      <c r="J300" s="103"/>
      <c r="K300" s="103" t="s">
        <v>702</v>
      </c>
      <c r="L300" s="103" t="s">
        <v>689</v>
      </c>
      <c r="M300" s="103"/>
      <c r="N300" s="106"/>
      <c r="O300" s="104">
        <v>0</v>
      </c>
      <c r="P300" s="104">
        <v>0</v>
      </c>
      <c r="Q300" s="104"/>
      <c r="R300" s="105" t="e">
        <f t="shared" si="24"/>
        <v>#DIV/0!</v>
      </c>
      <c r="S300" s="124">
        <v>0</v>
      </c>
      <c r="T300" s="124">
        <v>0</v>
      </c>
      <c r="U300" s="124">
        <v>0</v>
      </c>
      <c r="V300" s="108"/>
      <c r="W300" s="113"/>
      <c r="X300" s="113"/>
      <c r="Y300" s="113"/>
      <c r="Z300" s="113"/>
      <c r="AA300" s="113"/>
      <c r="AB300" s="108"/>
      <c r="AC300" s="108"/>
      <c r="AD300" s="113"/>
      <c r="AE300" s="128"/>
      <c r="AF300" s="128"/>
      <c r="AG300" s="128"/>
      <c r="AH300" s="113"/>
      <c r="AI300" s="108"/>
      <c r="AJ300" s="108"/>
      <c r="AK300" s="113"/>
      <c r="AL300" s="113"/>
      <c r="AM300" s="113"/>
      <c r="AN300" s="113"/>
      <c r="AO300" s="113"/>
      <c r="AP300" s="108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8" hidden="1" customHeight="1" x14ac:dyDescent="0.3">
      <c r="A301" s="113">
        <v>0</v>
      </c>
      <c r="B301" s="113">
        <v>4600011605</v>
      </c>
      <c r="C301" s="101" t="s">
        <v>1162</v>
      </c>
      <c r="D301" s="112" t="str">
        <f t="shared" si="23"/>
        <v/>
      </c>
      <c r="E301" s="102"/>
      <c r="F301" s="103"/>
      <c r="G301" s="103"/>
      <c r="H301" s="100"/>
      <c r="I301" s="103" t="s">
        <v>606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24"/>
        <v>#DIV/0!</v>
      </c>
      <c r="S301" s="124">
        <v>0</v>
      </c>
      <c r="T301" s="124">
        <v>0</v>
      </c>
      <c r="U301" s="124">
        <v>0</v>
      </c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8" hidden="1" customHeight="1" x14ac:dyDescent="0.3">
      <c r="A302" s="113">
        <v>0</v>
      </c>
      <c r="B302" s="113">
        <v>4600011605</v>
      </c>
      <c r="C302" s="101" t="s">
        <v>1163</v>
      </c>
      <c r="D302" s="112" t="str">
        <f t="shared" si="23"/>
        <v/>
      </c>
      <c r="E302" s="102"/>
      <c r="F302" s="103"/>
      <c r="G302" s="103"/>
      <c r="H302" s="100"/>
      <c r="I302" s="103" t="s">
        <v>607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24"/>
        <v>#DIV/0!</v>
      </c>
      <c r="S302" s="124">
        <v>0</v>
      </c>
      <c r="T302" s="124">
        <v>0</v>
      </c>
      <c r="U302" s="124">
        <v>0</v>
      </c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3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8" hidden="1" customHeight="1" x14ac:dyDescent="0.3">
      <c r="A303" s="113">
        <v>0</v>
      </c>
      <c r="B303" s="113">
        <v>4600011605</v>
      </c>
      <c r="C303" s="101" t="s">
        <v>1164</v>
      </c>
      <c r="D303" s="112" t="str">
        <f t="shared" si="23"/>
        <v/>
      </c>
      <c r="E303" s="102"/>
      <c r="F303" s="103"/>
      <c r="G303" s="103"/>
      <c r="H303" s="100"/>
      <c r="I303" s="103" t="s">
        <v>608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24"/>
        <v>#DIV/0!</v>
      </c>
      <c r="S303" s="124">
        <v>0</v>
      </c>
      <c r="T303" s="124">
        <v>0</v>
      </c>
      <c r="U303" s="124">
        <v>0</v>
      </c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8" hidden="1" customHeight="1" x14ac:dyDescent="0.3">
      <c r="A304" s="113">
        <v>0</v>
      </c>
      <c r="B304" s="113">
        <v>4600011605</v>
      </c>
      <c r="C304" s="101" t="s">
        <v>1165</v>
      </c>
      <c r="D304" s="112" t="str">
        <f t="shared" si="23"/>
        <v/>
      </c>
      <c r="E304" s="102"/>
      <c r="F304" s="103"/>
      <c r="G304" s="103"/>
      <c r="H304" s="100"/>
      <c r="I304" s="103" t="s">
        <v>609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24"/>
        <v>#DIV/0!</v>
      </c>
      <c r="S304" s="124">
        <v>0</v>
      </c>
      <c r="T304" s="124">
        <v>0</v>
      </c>
      <c r="U304" s="124">
        <v>0</v>
      </c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8" hidden="1" customHeight="1" x14ac:dyDescent="0.3">
      <c r="A305" s="113">
        <v>0</v>
      </c>
      <c r="B305" s="113">
        <v>4600011605</v>
      </c>
      <c r="C305" s="101" t="s">
        <v>1166</v>
      </c>
      <c r="D305" s="112" t="str">
        <f t="shared" si="23"/>
        <v/>
      </c>
      <c r="E305" s="102"/>
      <c r="F305" s="103"/>
      <c r="G305" s="103"/>
      <c r="H305" s="100"/>
      <c r="I305" s="103" t="s">
        <v>610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24"/>
        <v>#DIV/0!</v>
      </c>
      <c r="S305" s="124">
        <v>0</v>
      </c>
      <c r="T305" s="124">
        <v>0</v>
      </c>
      <c r="U305" s="124">
        <v>0</v>
      </c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8" hidden="1" customHeight="1" x14ac:dyDescent="0.3">
      <c r="A306" s="113">
        <v>0</v>
      </c>
      <c r="B306" s="113">
        <v>4600011605</v>
      </c>
      <c r="C306" s="101" t="s">
        <v>1167</v>
      </c>
      <c r="D306" s="112" t="str">
        <f t="shared" si="23"/>
        <v/>
      </c>
      <c r="E306" s="102"/>
      <c r="F306" s="103"/>
      <c r="G306" s="103"/>
      <c r="H306" s="100"/>
      <c r="I306" s="103" t="s">
        <v>611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24"/>
        <v>#DIV/0!</v>
      </c>
      <c r="S306" s="124">
        <v>0</v>
      </c>
      <c r="T306" s="124">
        <v>0</v>
      </c>
      <c r="U306" s="124">
        <v>0</v>
      </c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8" hidden="1" customHeight="1" x14ac:dyDescent="0.3">
      <c r="A307" s="113">
        <v>0</v>
      </c>
      <c r="B307" s="113">
        <v>4600011605</v>
      </c>
      <c r="C307" s="101" t="s">
        <v>1168</v>
      </c>
      <c r="D307" s="112" t="str">
        <f t="shared" si="23"/>
        <v/>
      </c>
      <c r="E307" s="102"/>
      <c r="F307" s="103"/>
      <c r="G307" s="103"/>
      <c r="H307" s="100"/>
      <c r="I307" s="103" t="s">
        <v>612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24"/>
        <v>#DIV/0!</v>
      </c>
      <c r="S307" s="124">
        <v>0</v>
      </c>
      <c r="T307" s="124">
        <v>0</v>
      </c>
      <c r="U307" s="124">
        <v>0</v>
      </c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  <c r="AI307" s="113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8" hidden="1" customHeight="1" x14ac:dyDescent="0.3">
      <c r="A308" s="113">
        <v>0</v>
      </c>
      <c r="B308" s="113">
        <v>4600011605</v>
      </c>
      <c r="C308" s="101" t="s">
        <v>1169</v>
      </c>
      <c r="D308" s="112" t="str">
        <f t="shared" si="23"/>
        <v/>
      </c>
      <c r="E308" s="102"/>
      <c r="F308" s="103"/>
      <c r="G308" s="103"/>
      <c r="H308" s="100"/>
      <c r="I308" s="103" t="s">
        <v>613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24"/>
        <v>#DIV/0!</v>
      </c>
      <c r="S308" s="124">
        <v>0</v>
      </c>
      <c r="T308" s="124">
        <v>0</v>
      </c>
      <c r="U308" s="124">
        <v>0</v>
      </c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  <c r="AI308" s="113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8" hidden="1" customHeight="1" x14ac:dyDescent="0.3">
      <c r="A309" s="113">
        <v>0</v>
      </c>
      <c r="B309" s="113">
        <v>4600011605</v>
      </c>
      <c r="C309" s="101" t="s">
        <v>1170</v>
      </c>
      <c r="D309" s="112" t="str">
        <f t="shared" si="23"/>
        <v/>
      </c>
      <c r="E309" s="102"/>
      <c r="F309" s="103"/>
      <c r="G309" s="103"/>
      <c r="H309" s="100"/>
      <c r="I309" s="103" t="s">
        <v>614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24"/>
        <v>#DIV/0!</v>
      </c>
      <c r="S309" s="124">
        <v>0</v>
      </c>
      <c r="T309" s="124">
        <v>0</v>
      </c>
      <c r="U309" s="124">
        <v>0</v>
      </c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8" hidden="1" customHeight="1" x14ac:dyDescent="0.3">
      <c r="A310" s="113">
        <v>0</v>
      </c>
      <c r="B310" s="113">
        <v>4600011605</v>
      </c>
      <c r="C310" s="101" t="s">
        <v>1171</v>
      </c>
      <c r="D310" s="112" t="str">
        <f t="shared" si="23"/>
        <v/>
      </c>
      <c r="E310" s="102"/>
      <c r="F310" s="103"/>
      <c r="G310" s="103"/>
      <c r="H310" s="100"/>
      <c r="I310" s="103" t="s">
        <v>615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24"/>
        <v>#DIV/0!</v>
      </c>
      <c r="S310" s="124">
        <v>0</v>
      </c>
      <c r="T310" s="124">
        <v>0</v>
      </c>
      <c r="U310" s="124">
        <v>0</v>
      </c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  <c r="AI310" s="113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8" hidden="1" customHeight="1" x14ac:dyDescent="0.3">
      <c r="A311" s="113">
        <v>0</v>
      </c>
      <c r="B311" s="113">
        <v>4600011605</v>
      </c>
      <c r="C311" s="101" t="s">
        <v>1172</v>
      </c>
      <c r="D311" s="112" t="str">
        <f t="shared" si="23"/>
        <v/>
      </c>
      <c r="E311" s="102"/>
      <c r="F311" s="103"/>
      <c r="G311" s="103"/>
      <c r="H311" s="100"/>
      <c r="I311" s="103" t="s">
        <v>616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24"/>
        <v>#DIV/0!</v>
      </c>
      <c r="S311" s="124">
        <v>0</v>
      </c>
      <c r="T311" s="124">
        <v>0</v>
      </c>
      <c r="U311" s="124">
        <v>0</v>
      </c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3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8" hidden="1" customHeight="1" x14ac:dyDescent="0.3">
      <c r="A312" s="113">
        <v>0</v>
      </c>
      <c r="B312" s="113">
        <v>4600011605</v>
      </c>
      <c r="C312" s="101" t="s">
        <v>1173</v>
      </c>
      <c r="D312" s="112" t="str">
        <f t="shared" si="23"/>
        <v/>
      </c>
      <c r="E312" s="102"/>
      <c r="F312" s="103"/>
      <c r="G312" s="103"/>
      <c r="H312" s="100"/>
      <c r="I312" s="103" t="s">
        <v>617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24"/>
        <v>#DIV/0!</v>
      </c>
      <c r="S312" s="124">
        <v>0</v>
      </c>
      <c r="T312" s="124">
        <v>0</v>
      </c>
      <c r="U312" s="124">
        <v>0</v>
      </c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  <c r="AI312" s="113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8" hidden="1" customHeight="1" x14ac:dyDescent="0.3">
      <c r="A313" s="113">
        <v>0</v>
      </c>
      <c r="B313" s="113">
        <v>4600011605</v>
      </c>
      <c r="C313" s="101" t="s">
        <v>1174</v>
      </c>
      <c r="D313" s="112" t="str">
        <f t="shared" si="23"/>
        <v/>
      </c>
      <c r="E313" s="102"/>
      <c r="F313" s="103"/>
      <c r="G313" s="103"/>
      <c r="H313" s="100"/>
      <c r="I313" s="103" t="s">
        <v>618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24"/>
        <v>#DIV/0!</v>
      </c>
      <c r="S313" s="124">
        <v>0</v>
      </c>
      <c r="T313" s="124">
        <v>0</v>
      </c>
      <c r="U313" s="124">
        <v>0</v>
      </c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8" hidden="1" customHeight="1" x14ac:dyDescent="0.3">
      <c r="A314" s="113">
        <v>0</v>
      </c>
      <c r="B314" s="113">
        <v>4600011605</v>
      </c>
      <c r="C314" s="101" t="s">
        <v>1175</v>
      </c>
      <c r="D314" s="112" t="str">
        <f t="shared" si="23"/>
        <v/>
      </c>
      <c r="E314" s="102"/>
      <c r="F314" s="103"/>
      <c r="G314" s="103"/>
      <c r="H314" s="100"/>
      <c r="I314" s="103" t="s">
        <v>619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24"/>
        <v>#DIV/0!</v>
      </c>
      <c r="S314" s="124">
        <v>0</v>
      </c>
      <c r="T314" s="124">
        <v>0</v>
      </c>
      <c r="U314" s="124">
        <v>0</v>
      </c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  <c r="AG314" s="113"/>
      <c r="AH314" s="113"/>
      <c r="AI314" s="113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8" hidden="1" customHeight="1" x14ac:dyDescent="0.3">
      <c r="A315" s="113">
        <v>0</v>
      </c>
      <c r="B315" s="113">
        <v>4600011605</v>
      </c>
      <c r="C315" s="101" t="s">
        <v>1176</v>
      </c>
      <c r="D315" s="112" t="str">
        <f t="shared" si="23"/>
        <v/>
      </c>
      <c r="E315" s="102"/>
      <c r="F315" s="103"/>
      <c r="G315" s="103"/>
      <c r="H315" s="100"/>
      <c r="I315" s="103" t="s">
        <v>620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24"/>
        <v>#DIV/0!</v>
      </c>
      <c r="S315" s="124">
        <v>0</v>
      </c>
      <c r="T315" s="124">
        <v>0</v>
      </c>
      <c r="U315" s="124">
        <v>0</v>
      </c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3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8" hidden="1" customHeight="1" x14ac:dyDescent="0.3">
      <c r="A316" s="113">
        <v>0</v>
      </c>
      <c r="B316" s="113">
        <v>4600011605</v>
      </c>
      <c r="C316" s="101" t="s">
        <v>1177</v>
      </c>
      <c r="D316" s="112" t="str">
        <f t="shared" si="23"/>
        <v/>
      </c>
      <c r="E316" s="102"/>
      <c r="F316" s="103"/>
      <c r="G316" s="103"/>
      <c r="H316" s="100"/>
      <c r="I316" s="103" t="s">
        <v>621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24"/>
        <v>#DIV/0!</v>
      </c>
      <c r="S316" s="124">
        <v>0</v>
      </c>
      <c r="T316" s="124">
        <v>0</v>
      </c>
      <c r="U316" s="124">
        <v>0</v>
      </c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8" hidden="1" customHeight="1" x14ac:dyDescent="0.3">
      <c r="A317" s="113">
        <v>0</v>
      </c>
      <c r="B317" s="113">
        <v>4600011605</v>
      </c>
      <c r="C317" s="101" t="s">
        <v>1178</v>
      </c>
      <c r="D317" s="112" t="str">
        <f t="shared" si="23"/>
        <v/>
      </c>
      <c r="E317" s="102"/>
      <c r="F317" s="103"/>
      <c r="G317" s="103"/>
      <c r="H317" s="100"/>
      <c r="I317" s="103" t="s">
        <v>622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24"/>
        <v>#DIV/0!</v>
      </c>
      <c r="S317" s="124">
        <v>0</v>
      </c>
      <c r="T317" s="124">
        <v>0</v>
      </c>
      <c r="U317" s="124">
        <v>0</v>
      </c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  <c r="AG317" s="113"/>
      <c r="AH317" s="113"/>
      <c r="AI317" s="113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8" hidden="1" customHeight="1" x14ac:dyDescent="0.3">
      <c r="A318" s="113">
        <v>0</v>
      </c>
      <c r="B318" s="113">
        <v>4600011605</v>
      </c>
      <c r="C318" s="101" t="s">
        <v>1179</v>
      </c>
      <c r="D318" s="112" t="str">
        <f t="shared" si="23"/>
        <v/>
      </c>
      <c r="E318" s="102"/>
      <c r="F318" s="103"/>
      <c r="G318" s="103"/>
      <c r="H318" s="100"/>
      <c r="I318" s="103" t="s">
        <v>623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24"/>
        <v>#DIV/0!</v>
      </c>
      <c r="S318" s="124">
        <v>0</v>
      </c>
      <c r="T318" s="124">
        <v>0</v>
      </c>
      <c r="U318" s="124">
        <v>0</v>
      </c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  <c r="AG318" s="113"/>
      <c r="AH318" s="113"/>
      <c r="AI318" s="113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8" hidden="1" customHeight="1" x14ac:dyDescent="0.3">
      <c r="A319" s="113">
        <v>0</v>
      </c>
      <c r="B319" s="113">
        <v>4600011605</v>
      </c>
      <c r="C319" s="101" t="s">
        <v>1180</v>
      </c>
      <c r="D319" s="112" t="str">
        <f t="shared" si="23"/>
        <v/>
      </c>
      <c r="E319" s="102"/>
      <c r="F319" s="103"/>
      <c r="G319" s="103"/>
      <c r="H319" s="100"/>
      <c r="I319" s="103" t="s">
        <v>624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24"/>
        <v>#DIV/0!</v>
      </c>
      <c r="S319" s="124">
        <v>0</v>
      </c>
      <c r="T319" s="124">
        <v>0</v>
      </c>
      <c r="U319" s="124">
        <v>0</v>
      </c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8" hidden="1" customHeight="1" x14ac:dyDescent="0.3">
      <c r="A320" s="113">
        <v>0</v>
      </c>
      <c r="B320" s="113">
        <v>4600011605</v>
      </c>
      <c r="C320" s="101" t="s">
        <v>1181</v>
      </c>
      <c r="D320" s="112" t="str">
        <f t="shared" si="23"/>
        <v/>
      </c>
      <c r="E320" s="102"/>
      <c r="F320" s="103"/>
      <c r="G320" s="103"/>
      <c r="H320" s="100"/>
      <c r="I320" s="103" t="s">
        <v>625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24"/>
        <v>#DIV/0!</v>
      </c>
      <c r="S320" s="124">
        <v>0</v>
      </c>
      <c r="T320" s="124">
        <v>0</v>
      </c>
      <c r="U320" s="124">
        <v>0</v>
      </c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  <c r="AG320" s="113"/>
      <c r="AH320" s="113"/>
      <c r="AI320" s="113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8" hidden="1" customHeight="1" x14ac:dyDescent="0.3">
      <c r="A321" s="113">
        <v>0</v>
      </c>
      <c r="B321" s="113">
        <v>4600011605</v>
      </c>
      <c r="C321" s="101" t="s">
        <v>1182</v>
      </c>
      <c r="D321" s="112" t="str">
        <f t="shared" si="23"/>
        <v/>
      </c>
      <c r="E321" s="102"/>
      <c r="F321" s="103"/>
      <c r="G321" s="103"/>
      <c r="H321" s="100"/>
      <c r="I321" s="103" t="s">
        <v>626</v>
      </c>
      <c r="J321" s="103"/>
      <c r="K321" s="103"/>
      <c r="L321" s="103"/>
      <c r="M321" s="103"/>
      <c r="N321" s="106"/>
      <c r="O321" s="104">
        <v>0</v>
      </c>
      <c r="P321" s="104">
        <v>0</v>
      </c>
      <c r="Q321" s="104"/>
      <c r="R321" s="105" t="e">
        <f t="shared" si="24"/>
        <v>#DIV/0!</v>
      </c>
      <c r="S321" s="124">
        <v>0</v>
      </c>
      <c r="T321" s="124">
        <v>0</v>
      </c>
      <c r="U321" s="124">
        <v>0</v>
      </c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8" hidden="1" customHeight="1" x14ac:dyDescent="0.3">
      <c r="A322" s="113">
        <v>0</v>
      </c>
      <c r="B322" s="113">
        <v>4600011605</v>
      </c>
      <c r="C322" s="101" t="s">
        <v>1183</v>
      </c>
      <c r="D322" s="112" t="str">
        <f t="shared" si="23"/>
        <v/>
      </c>
      <c r="E322" s="102"/>
      <c r="F322" s="103"/>
      <c r="G322" s="103"/>
      <c r="H322" s="100"/>
      <c r="I322" s="103" t="s">
        <v>578</v>
      </c>
      <c r="J322" s="103"/>
      <c r="K322" s="103"/>
      <c r="L322" s="103"/>
      <c r="M322" s="103"/>
      <c r="N322" s="106"/>
      <c r="O322" s="104">
        <v>0</v>
      </c>
      <c r="P322" s="104">
        <v>0</v>
      </c>
      <c r="Q322" s="104"/>
      <c r="R322" s="105" t="e">
        <f t="shared" si="24"/>
        <v>#DIV/0!</v>
      </c>
      <c r="S322" s="124">
        <v>0</v>
      </c>
      <c r="T322" s="124">
        <v>0</v>
      </c>
      <c r="U322" s="124">
        <v>0</v>
      </c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8" hidden="1" customHeight="1" x14ac:dyDescent="0.3">
      <c r="A323" s="113">
        <v>0</v>
      </c>
      <c r="B323" s="113">
        <v>4600011605</v>
      </c>
      <c r="C323" s="101" t="s">
        <v>1184</v>
      </c>
      <c r="D323" s="112" t="str">
        <f t="shared" si="23"/>
        <v/>
      </c>
      <c r="E323" s="102"/>
      <c r="F323" s="103"/>
      <c r="G323" s="103"/>
      <c r="H323" s="100"/>
      <c r="I323" s="103" t="s">
        <v>579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24"/>
        <v>#DIV/0!</v>
      </c>
      <c r="S323" s="124">
        <v>0</v>
      </c>
      <c r="T323" s="124">
        <v>0</v>
      </c>
      <c r="U323" s="124">
        <v>0</v>
      </c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8" hidden="1" customHeight="1" x14ac:dyDescent="0.3">
      <c r="A324" s="113">
        <v>0</v>
      </c>
      <c r="B324" s="113">
        <v>4600011605</v>
      </c>
      <c r="C324" s="101" t="s">
        <v>1185</v>
      </c>
      <c r="D324" s="112" t="str">
        <f t="shared" si="23"/>
        <v/>
      </c>
      <c r="E324" s="102"/>
      <c r="F324" s="103"/>
      <c r="G324" s="103"/>
      <c r="H324" s="100"/>
      <c r="I324" s="103" t="s">
        <v>580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24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8" hidden="1" customHeight="1" x14ac:dyDescent="0.3">
      <c r="A325" s="113">
        <v>0</v>
      </c>
      <c r="B325" s="113">
        <v>4600011605</v>
      </c>
      <c r="C325" s="101" t="s">
        <v>1186</v>
      </c>
      <c r="D325" s="112" t="str">
        <f t="shared" si="23"/>
        <v/>
      </c>
      <c r="E325" s="102"/>
      <c r="F325" s="103"/>
      <c r="G325" s="103"/>
      <c r="H325" s="100"/>
      <c r="I325" s="103" t="s">
        <v>581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si="24"/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8" hidden="1" customHeight="1" x14ac:dyDescent="0.3">
      <c r="A326" s="113">
        <v>0</v>
      </c>
      <c r="B326" s="113">
        <v>4600011605</v>
      </c>
      <c r="C326" s="101" t="s">
        <v>1187</v>
      </c>
      <c r="D326" s="112" t="str">
        <f t="shared" ref="D326:D389" si="25">IF(E326="","",CONCATENATE(TRIM(E326)," - ",TRIM(I326)))</f>
        <v/>
      </c>
      <c r="E326" s="102"/>
      <c r="F326" s="103"/>
      <c r="G326" s="103"/>
      <c r="H326" s="100"/>
      <c r="I326" s="103" t="s">
        <v>716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ref="R326:R389" si="26">IF(O326="","",P326/O326)</f>
        <v>#DIV/0!</v>
      </c>
      <c r="S326" s="124">
        <v>0</v>
      </c>
      <c r="T326" s="124">
        <v>0</v>
      </c>
      <c r="U326" s="124">
        <v>0</v>
      </c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8" hidden="1" customHeight="1" x14ac:dyDescent="0.3">
      <c r="A327" s="113">
        <v>0</v>
      </c>
      <c r="B327" s="113">
        <v>4600011605</v>
      </c>
      <c r="C327" s="101" t="s">
        <v>1188</v>
      </c>
      <c r="D327" s="112" t="str">
        <f t="shared" si="25"/>
        <v/>
      </c>
      <c r="E327" s="102"/>
      <c r="F327" s="103"/>
      <c r="G327" s="103"/>
      <c r="H327" s="100"/>
      <c r="I327" s="103" t="s">
        <v>560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26"/>
        <v>#DIV/0!</v>
      </c>
      <c r="S327" s="124">
        <v>0</v>
      </c>
      <c r="T327" s="124">
        <v>0</v>
      </c>
      <c r="U327" s="124">
        <v>0</v>
      </c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  <c r="AG327" s="113"/>
      <c r="AH327" s="113"/>
      <c r="AI327" s="113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8" hidden="1" customHeight="1" x14ac:dyDescent="0.3">
      <c r="A328" s="113">
        <v>0</v>
      </c>
      <c r="B328" s="113">
        <v>4600011605</v>
      </c>
      <c r="C328" s="101" t="s">
        <v>1189</v>
      </c>
      <c r="D328" s="112" t="str">
        <f t="shared" si="25"/>
        <v/>
      </c>
      <c r="E328" s="102"/>
      <c r="F328" s="103"/>
      <c r="G328" s="103"/>
      <c r="H328" s="100"/>
      <c r="I328" s="103" t="s">
        <v>583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26"/>
        <v>#DIV/0!</v>
      </c>
      <c r="S328" s="124">
        <v>0</v>
      </c>
      <c r="T328" s="124">
        <v>0</v>
      </c>
      <c r="U328" s="124">
        <v>0</v>
      </c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8" hidden="1" customHeight="1" x14ac:dyDescent="0.3">
      <c r="A329" s="113">
        <v>0</v>
      </c>
      <c r="B329" s="113">
        <v>4600011605</v>
      </c>
      <c r="C329" s="101" t="s">
        <v>1190</v>
      </c>
      <c r="D329" s="112" t="str">
        <f t="shared" si="25"/>
        <v/>
      </c>
      <c r="E329" s="102"/>
      <c r="F329" s="103"/>
      <c r="G329" s="103"/>
      <c r="H329" s="100"/>
      <c r="I329" s="103" t="s">
        <v>584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26"/>
        <v>#DIV/0!</v>
      </c>
      <c r="S329" s="124">
        <v>0</v>
      </c>
      <c r="T329" s="124">
        <v>0</v>
      </c>
      <c r="U329" s="124">
        <v>0</v>
      </c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8" hidden="1" customHeight="1" x14ac:dyDescent="0.3">
      <c r="A330" s="113">
        <v>0</v>
      </c>
      <c r="B330" s="113">
        <v>4600011605</v>
      </c>
      <c r="C330" s="101" t="s">
        <v>1191</v>
      </c>
      <c r="D330" s="112" t="str">
        <f t="shared" si="25"/>
        <v/>
      </c>
      <c r="E330" s="102"/>
      <c r="F330" s="103"/>
      <c r="G330" s="103"/>
      <c r="H330" s="100"/>
      <c r="I330" s="103" t="s">
        <v>585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26"/>
        <v>#DIV/0!</v>
      </c>
      <c r="S330" s="124">
        <v>0</v>
      </c>
      <c r="T330" s="124">
        <v>0</v>
      </c>
      <c r="U330" s="124">
        <v>0</v>
      </c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8" hidden="1" customHeight="1" x14ac:dyDescent="0.3">
      <c r="A331" s="113">
        <v>0</v>
      </c>
      <c r="B331" s="113">
        <v>4600011605</v>
      </c>
      <c r="C331" s="101" t="s">
        <v>1192</v>
      </c>
      <c r="D331" s="112" t="str">
        <f t="shared" si="25"/>
        <v/>
      </c>
      <c r="E331" s="102"/>
      <c r="F331" s="103"/>
      <c r="G331" s="103"/>
      <c r="H331" s="100"/>
      <c r="I331" s="103" t="s">
        <v>586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26"/>
        <v>#DIV/0!</v>
      </c>
      <c r="S331" s="124">
        <v>0</v>
      </c>
      <c r="T331" s="124">
        <v>0</v>
      </c>
      <c r="U331" s="124">
        <v>0</v>
      </c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8" hidden="1" customHeight="1" x14ac:dyDescent="0.3">
      <c r="A332" s="113">
        <v>0</v>
      </c>
      <c r="B332" s="113">
        <v>4600011605</v>
      </c>
      <c r="C332" s="101" t="s">
        <v>1193</v>
      </c>
      <c r="D332" s="112" t="str">
        <f t="shared" si="25"/>
        <v/>
      </c>
      <c r="E332" s="102"/>
      <c r="F332" s="103"/>
      <c r="G332" s="103"/>
      <c r="H332" s="100"/>
      <c r="I332" s="103" t="s">
        <v>587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26"/>
        <v>#DIV/0!</v>
      </c>
      <c r="S332" s="124">
        <v>0</v>
      </c>
      <c r="T332" s="124">
        <v>0</v>
      </c>
      <c r="U332" s="124">
        <v>0</v>
      </c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8" hidden="1" customHeight="1" x14ac:dyDescent="0.3">
      <c r="A333" s="113">
        <v>0</v>
      </c>
      <c r="B333" s="113">
        <v>4600011605</v>
      </c>
      <c r="C333" s="101" t="s">
        <v>1194</v>
      </c>
      <c r="D333" s="112" t="str">
        <f t="shared" si="25"/>
        <v/>
      </c>
      <c r="E333" s="102"/>
      <c r="F333" s="103"/>
      <c r="G333" s="103"/>
      <c r="H333" s="100"/>
      <c r="I333" s="103" t="s">
        <v>588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26"/>
        <v>#DIV/0!</v>
      </c>
      <c r="S333" s="124">
        <v>0</v>
      </c>
      <c r="T333" s="124">
        <v>0</v>
      </c>
      <c r="U333" s="124">
        <v>0</v>
      </c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  <c r="AI333" s="113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8" hidden="1" customHeight="1" x14ac:dyDescent="0.3">
      <c r="A334" s="113">
        <v>0</v>
      </c>
      <c r="B334" s="113">
        <v>4600011605</v>
      </c>
      <c r="C334" s="101" t="s">
        <v>1195</v>
      </c>
      <c r="D334" s="112" t="str">
        <f t="shared" si="25"/>
        <v/>
      </c>
      <c r="E334" s="102"/>
      <c r="F334" s="103"/>
      <c r="G334" s="103"/>
      <c r="H334" s="100"/>
      <c r="I334" s="103" t="s">
        <v>589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26"/>
        <v>#DIV/0!</v>
      </c>
      <c r="S334" s="124">
        <v>0</v>
      </c>
      <c r="T334" s="124">
        <v>0</v>
      </c>
      <c r="U334" s="124">
        <v>0</v>
      </c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8" hidden="1" customHeight="1" x14ac:dyDescent="0.3">
      <c r="A335" s="113">
        <v>0</v>
      </c>
      <c r="B335" s="113">
        <v>4600011605</v>
      </c>
      <c r="C335" s="101" t="s">
        <v>1196</v>
      </c>
      <c r="D335" s="112" t="str">
        <f t="shared" si="25"/>
        <v/>
      </c>
      <c r="E335" s="102"/>
      <c r="F335" s="103"/>
      <c r="G335" s="103"/>
      <c r="H335" s="100"/>
      <c r="I335" s="103" t="s">
        <v>590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26"/>
        <v>#DIV/0!</v>
      </c>
      <c r="S335" s="124">
        <v>0</v>
      </c>
      <c r="T335" s="124">
        <v>0</v>
      </c>
      <c r="U335" s="124">
        <v>0</v>
      </c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3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8" hidden="1" customHeight="1" x14ac:dyDescent="0.3">
      <c r="A336" s="113">
        <v>0</v>
      </c>
      <c r="B336" s="113">
        <v>4600011605</v>
      </c>
      <c r="C336" s="101" t="s">
        <v>1197</v>
      </c>
      <c r="D336" s="112" t="str">
        <f t="shared" si="25"/>
        <v/>
      </c>
      <c r="E336" s="102"/>
      <c r="F336" s="103"/>
      <c r="G336" s="103"/>
      <c r="H336" s="100"/>
      <c r="I336" s="103" t="s">
        <v>591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26"/>
        <v>#DIV/0!</v>
      </c>
      <c r="S336" s="124">
        <v>0</v>
      </c>
      <c r="T336" s="124">
        <v>0</v>
      </c>
      <c r="U336" s="124">
        <v>0</v>
      </c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  <c r="AI336" s="113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8" hidden="1" customHeight="1" x14ac:dyDescent="0.3">
      <c r="A337" s="113">
        <v>0</v>
      </c>
      <c r="B337" s="113">
        <v>4600011605</v>
      </c>
      <c r="C337" s="101" t="s">
        <v>1198</v>
      </c>
      <c r="D337" s="112" t="str">
        <f t="shared" si="25"/>
        <v/>
      </c>
      <c r="E337" s="102"/>
      <c r="F337" s="103"/>
      <c r="G337" s="103"/>
      <c r="H337" s="100"/>
      <c r="I337" s="103" t="s">
        <v>592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26"/>
        <v>#DIV/0!</v>
      </c>
      <c r="S337" s="124">
        <v>0</v>
      </c>
      <c r="T337" s="124">
        <v>0</v>
      </c>
      <c r="U337" s="124">
        <v>0</v>
      </c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8" hidden="1" customHeight="1" x14ac:dyDescent="0.3">
      <c r="A338" s="113">
        <v>0</v>
      </c>
      <c r="B338" s="113">
        <v>4600011605</v>
      </c>
      <c r="C338" s="101" t="s">
        <v>1199</v>
      </c>
      <c r="D338" s="112" t="str">
        <f t="shared" si="25"/>
        <v/>
      </c>
      <c r="E338" s="102"/>
      <c r="F338" s="103"/>
      <c r="G338" s="103"/>
      <c r="H338" s="100"/>
      <c r="I338" s="103" t="s">
        <v>593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26"/>
        <v>#DIV/0!</v>
      </c>
      <c r="S338" s="124">
        <v>0</v>
      </c>
      <c r="T338" s="124">
        <v>0</v>
      </c>
      <c r="U338" s="124">
        <v>0</v>
      </c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8" hidden="1" customHeight="1" x14ac:dyDescent="0.3">
      <c r="A339" s="113">
        <v>0</v>
      </c>
      <c r="B339" s="113">
        <v>4600011605</v>
      </c>
      <c r="C339" s="101" t="s">
        <v>1200</v>
      </c>
      <c r="D339" s="112" t="str">
        <f t="shared" si="25"/>
        <v/>
      </c>
      <c r="E339" s="102"/>
      <c r="F339" s="103"/>
      <c r="G339" s="103"/>
      <c r="H339" s="100"/>
      <c r="I339" s="103" t="s">
        <v>594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26"/>
        <v>#DIV/0!</v>
      </c>
      <c r="S339" s="124">
        <v>0</v>
      </c>
      <c r="T339" s="124">
        <v>0</v>
      </c>
      <c r="U339" s="124">
        <v>0</v>
      </c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8" hidden="1" customHeight="1" x14ac:dyDescent="0.3">
      <c r="A340" s="113">
        <v>0</v>
      </c>
      <c r="B340" s="113">
        <v>4600011605</v>
      </c>
      <c r="C340" s="101" t="s">
        <v>1201</v>
      </c>
      <c r="D340" s="112" t="str">
        <f t="shared" si="25"/>
        <v/>
      </c>
      <c r="E340" s="102"/>
      <c r="F340" s="103"/>
      <c r="G340" s="103"/>
      <c r="H340" s="100"/>
      <c r="I340" s="103" t="s">
        <v>595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26"/>
        <v>#DIV/0!</v>
      </c>
      <c r="S340" s="124">
        <v>0</v>
      </c>
      <c r="T340" s="124">
        <v>0</v>
      </c>
      <c r="U340" s="124">
        <v>0</v>
      </c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8" hidden="1" customHeight="1" x14ac:dyDescent="0.3">
      <c r="A341" s="113">
        <v>0</v>
      </c>
      <c r="B341" s="113">
        <v>4600011605</v>
      </c>
      <c r="C341" s="101" t="s">
        <v>1202</v>
      </c>
      <c r="D341" s="112" t="str">
        <f t="shared" si="25"/>
        <v/>
      </c>
      <c r="E341" s="102"/>
      <c r="F341" s="103"/>
      <c r="G341" s="103"/>
      <c r="H341" s="100"/>
      <c r="I341" s="103" t="s">
        <v>596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26"/>
        <v>#DIV/0!</v>
      </c>
      <c r="S341" s="124">
        <v>0</v>
      </c>
      <c r="T341" s="124">
        <v>0</v>
      </c>
      <c r="U341" s="124">
        <v>0</v>
      </c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8" hidden="1" customHeight="1" x14ac:dyDescent="0.3">
      <c r="A342" s="113">
        <v>0</v>
      </c>
      <c r="B342" s="113">
        <v>4600011605</v>
      </c>
      <c r="C342" s="101" t="s">
        <v>1203</v>
      </c>
      <c r="D342" s="112" t="str">
        <f t="shared" si="25"/>
        <v/>
      </c>
      <c r="E342" s="102"/>
      <c r="F342" s="103"/>
      <c r="G342" s="103"/>
      <c r="H342" s="100"/>
      <c r="I342" s="103" t="s">
        <v>597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26"/>
        <v>#DIV/0!</v>
      </c>
      <c r="S342" s="124">
        <v>0</v>
      </c>
      <c r="T342" s="124">
        <v>0</v>
      </c>
      <c r="U342" s="124">
        <v>0</v>
      </c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8" hidden="1" customHeight="1" x14ac:dyDescent="0.3">
      <c r="A343" s="113">
        <v>0</v>
      </c>
      <c r="B343" s="113">
        <v>4600011605</v>
      </c>
      <c r="C343" s="101" t="s">
        <v>1204</v>
      </c>
      <c r="D343" s="112" t="str">
        <f t="shared" si="25"/>
        <v/>
      </c>
      <c r="E343" s="102"/>
      <c r="F343" s="103"/>
      <c r="G343" s="103"/>
      <c r="H343" s="100"/>
      <c r="I343" s="103" t="s">
        <v>598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26"/>
        <v>#DIV/0!</v>
      </c>
      <c r="S343" s="124">
        <v>0</v>
      </c>
      <c r="T343" s="124">
        <v>0</v>
      </c>
      <c r="U343" s="124">
        <v>0</v>
      </c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  <c r="AI343" s="113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8" hidden="1" customHeight="1" x14ac:dyDescent="0.3">
      <c r="A344" s="113">
        <v>0</v>
      </c>
      <c r="B344" s="113">
        <v>4600011605</v>
      </c>
      <c r="C344" s="101" t="s">
        <v>1205</v>
      </c>
      <c r="D344" s="112" t="str">
        <f t="shared" si="25"/>
        <v/>
      </c>
      <c r="E344" s="102"/>
      <c r="F344" s="103"/>
      <c r="G344" s="103"/>
      <c r="H344" s="100"/>
      <c r="I344" s="103" t="s">
        <v>599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26"/>
        <v>#DIV/0!</v>
      </c>
      <c r="S344" s="124">
        <v>0</v>
      </c>
      <c r="T344" s="124">
        <v>0</v>
      </c>
      <c r="U344" s="124">
        <v>0</v>
      </c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8" hidden="1" customHeight="1" x14ac:dyDescent="0.3">
      <c r="A345" s="113">
        <v>0</v>
      </c>
      <c r="B345" s="113">
        <v>4600011605</v>
      </c>
      <c r="C345" s="101" t="s">
        <v>1206</v>
      </c>
      <c r="D345" s="112" t="str">
        <f t="shared" si="25"/>
        <v/>
      </c>
      <c r="E345" s="102"/>
      <c r="F345" s="103"/>
      <c r="G345" s="103"/>
      <c r="H345" s="100"/>
      <c r="I345" s="103" t="s">
        <v>600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26"/>
        <v>#DIV/0!</v>
      </c>
      <c r="S345" s="124">
        <v>0</v>
      </c>
      <c r="T345" s="124">
        <v>0</v>
      </c>
      <c r="U345" s="124">
        <v>0</v>
      </c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8" hidden="1" customHeight="1" x14ac:dyDescent="0.3">
      <c r="A346" s="113">
        <v>0</v>
      </c>
      <c r="B346" s="113">
        <v>4600011605</v>
      </c>
      <c r="C346" s="101" t="s">
        <v>1207</v>
      </c>
      <c r="D346" s="112" t="str">
        <f t="shared" si="25"/>
        <v/>
      </c>
      <c r="E346" s="102"/>
      <c r="F346" s="103"/>
      <c r="G346" s="103"/>
      <c r="H346" s="100"/>
      <c r="I346" s="103" t="s">
        <v>601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26"/>
        <v>#DIV/0!</v>
      </c>
      <c r="S346" s="124">
        <v>0</v>
      </c>
      <c r="T346" s="124">
        <v>0</v>
      </c>
      <c r="U346" s="124">
        <v>0</v>
      </c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8" hidden="1" customHeight="1" x14ac:dyDescent="0.3">
      <c r="A347" s="113">
        <v>0</v>
      </c>
      <c r="B347" s="113">
        <v>4600011605</v>
      </c>
      <c r="C347" s="101" t="s">
        <v>1208</v>
      </c>
      <c r="D347" s="112" t="str">
        <f t="shared" si="25"/>
        <v/>
      </c>
      <c r="E347" s="102"/>
      <c r="F347" s="103"/>
      <c r="G347" s="103"/>
      <c r="H347" s="100"/>
      <c r="I347" s="103" t="s">
        <v>602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26"/>
        <v>#DIV/0!</v>
      </c>
      <c r="S347" s="124">
        <v>0</v>
      </c>
      <c r="T347" s="124">
        <v>0</v>
      </c>
      <c r="U347" s="124">
        <v>0</v>
      </c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8" hidden="1" customHeight="1" x14ac:dyDescent="0.3">
      <c r="A348" s="113">
        <v>0</v>
      </c>
      <c r="B348" s="113">
        <v>4600011605</v>
      </c>
      <c r="C348" s="101" t="s">
        <v>1209</v>
      </c>
      <c r="D348" s="112" t="str">
        <f t="shared" si="25"/>
        <v/>
      </c>
      <c r="E348" s="102"/>
      <c r="F348" s="103"/>
      <c r="G348" s="103"/>
      <c r="H348" s="100"/>
      <c r="I348" s="103" t="s">
        <v>603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26"/>
        <v>#DIV/0!</v>
      </c>
      <c r="S348" s="124">
        <v>0</v>
      </c>
      <c r="T348" s="124">
        <v>0</v>
      </c>
      <c r="U348" s="124">
        <v>0</v>
      </c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8" hidden="1" customHeight="1" x14ac:dyDescent="0.3">
      <c r="A349" s="113">
        <v>0</v>
      </c>
      <c r="B349" s="113">
        <v>4600011605</v>
      </c>
      <c r="C349" s="101" t="s">
        <v>1210</v>
      </c>
      <c r="D349" s="112" t="str">
        <f t="shared" si="25"/>
        <v/>
      </c>
      <c r="E349" s="102"/>
      <c r="F349" s="103"/>
      <c r="G349" s="103"/>
      <c r="H349" s="100"/>
      <c r="I349" s="103" t="s">
        <v>604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26"/>
        <v>#DIV/0!</v>
      </c>
      <c r="S349" s="124">
        <v>0</v>
      </c>
      <c r="T349" s="124">
        <v>0</v>
      </c>
      <c r="U349" s="124">
        <v>0</v>
      </c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8" hidden="1" customHeight="1" x14ac:dyDescent="0.3">
      <c r="A350" s="113">
        <v>0</v>
      </c>
      <c r="B350" s="113">
        <v>4600011605</v>
      </c>
      <c r="C350" s="101" t="s">
        <v>1211</v>
      </c>
      <c r="D350" s="112" t="str">
        <f t="shared" si="25"/>
        <v/>
      </c>
      <c r="E350" s="102"/>
      <c r="F350" s="103"/>
      <c r="G350" s="103"/>
      <c r="H350" s="100"/>
      <c r="I350" s="103" t="s">
        <v>605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26"/>
        <v>#DIV/0!</v>
      </c>
      <c r="S350" s="124">
        <v>0</v>
      </c>
      <c r="T350" s="124">
        <v>0</v>
      </c>
      <c r="U350" s="124">
        <v>0</v>
      </c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8" hidden="1" customHeight="1" x14ac:dyDescent="0.3">
      <c r="A351" s="113">
        <v>0</v>
      </c>
      <c r="B351" s="113">
        <v>4600011605</v>
      </c>
      <c r="C351" s="101" t="s">
        <v>1212</v>
      </c>
      <c r="D351" s="112" t="str">
        <f t="shared" si="25"/>
        <v/>
      </c>
      <c r="E351" s="102"/>
      <c r="F351" s="103"/>
      <c r="G351" s="103"/>
      <c r="H351" s="100"/>
      <c r="I351" s="103" t="s">
        <v>606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26"/>
        <v>#DIV/0!</v>
      </c>
      <c r="S351" s="124">
        <v>0</v>
      </c>
      <c r="T351" s="124">
        <v>0</v>
      </c>
      <c r="U351" s="124">
        <v>0</v>
      </c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8" hidden="1" customHeight="1" x14ac:dyDescent="0.3">
      <c r="A352" s="113">
        <v>0</v>
      </c>
      <c r="B352" s="113">
        <v>4600011605</v>
      </c>
      <c r="C352" s="101" t="s">
        <v>1213</v>
      </c>
      <c r="D352" s="112" t="str">
        <f t="shared" si="25"/>
        <v/>
      </c>
      <c r="E352" s="102"/>
      <c r="F352" s="103"/>
      <c r="G352" s="103"/>
      <c r="H352" s="100"/>
      <c r="I352" s="103" t="s">
        <v>607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26"/>
        <v>#DIV/0!</v>
      </c>
      <c r="S352" s="124">
        <v>0</v>
      </c>
      <c r="T352" s="124">
        <v>0</v>
      </c>
      <c r="U352" s="124">
        <v>0</v>
      </c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8" hidden="1" customHeight="1" x14ac:dyDescent="0.3">
      <c r="A353" s="113">
        <v>0</v>
      </c>
      <c r="B353" s="113">
        <v>4600011605</v>
      </c>
      <c r="C353" s="101" t="s">
        <v>1214</v>
      </c>
      <c r="D353" s="112" t="str">
        <f t="shared" si="25"/>
        <v/>
      </c>
      <c r="E353" s="102"/>
      <c r="F353" s="103"/>
      <c r="G353" s="103"/>
      <c r="H353" s="100"/>
      <c r="I353" s="103" t="s">
        <v>608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26"/>
        <v>#DIV/0!</v>
      </c>
      <c r="S353" s="124">
        <v>0</v>
      </c>
      <c r="T353" s="124">
        <v>0</v>
      </c>
      <c r="U353" s="124">
        <v>0</v>
      </c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8" hidden="1" customHeight="1" x14ac:dyDescent="0.3">
      <c r="A354" s="113">
        <v>0</v>
      </c>
      <c r="B354" s="113">
        <v>4600011605</v>
      </c>
      <c r="C354" s="101" t="s">
        <v>1215</v>
      </c>
      <c r="D354" s="112" t="str">
        <f t="shared" si="25"/>
        <v/>
      </c>
      <c r="E354" s="102"/>
      <c r="F354" s="103"/>
      <c r="G354" s="103"/>
      <c r="H354" s="100"/>
      <c r="I354" s="103" t="s">
        <v>609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26"/>
        <v>#DIV/0!</v>
      </c>
      <c r="S354" s="124">
        <v>0</v>
      </c>
      <c r="T354" s="124">
        <v>0</v>
      </c>
      <c r="U354" s="124">
        <v>0</v>
      </c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8" hidden="1" customHeight="1" x14ac:dyDescent="0.3">
      <c r="A355" s="113">
        <v>0</v>
      </c>
      <c r="B355" s="113">
        <v>4600011605</v>
      </c>
      <c r="C355" s="101" t="s">
        <v>1216</v>
      </c>
      <c r="D355" s="112" t="str">
        <f t="shared" si="25"/>
        <v/>
      </c>
      <c r="E355" s="102"/>
      <c r="F355" s="103"/>
      <c r="G355" s="103"/>
      <c r="H355" s="100"/>
      <c r="I355" s="103" t="s">
        <v>610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26"/>
        <v>#DIV/0!</v>
      </c>
      <c r="S355" s="124">
        <v>0</v>
      </c>
      <c r="T355" s="124">
        <v>0</v>
      </c>
      <c r="U355" s="124">
        <v>0</v>
      </c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8" hidden="1" customHeight="1" x14ac:dyDescent="0.3">
      <c r="A356" s="113">
        <v>0</v>
      </c>
      <c r="B356" s="113">
        <v>4600011605</v>
      </c>
      <c r="C356" s="101" t="s">
        <v>1217</v>
      </c>
      <c r="D356" s="112" t="str">
        <f t="shared" si="25"/>
        <v/>
      </c>
      <c r="E356" s="102"/>
      <c r="F356" s="103"/>
      <c r="G356" s="103"/>
      <c r="H356" s="100"/>
      <c r="I356" s="103" t="s">
        <v>578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26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8" hidden="1" customHeight="1" x14ac:dyDescent="0.3">
      <c r="A357" s="113">
        <v>0</v>
      </c>
      <c r="B357" s="113">
        <v>4600011605</v>
      </c>
      <c r="C357" s="101" t="s">
        <v>1218</v>
      </c>
      <c r="D357" s="112" t="str">
        <f t="shared" si="25"/>
        <v/>
      </c>
      <c r="E357" s="102"/>
      <c r="F357" s="103"/>
      <c r="G357" s="103"/>
      <c r="H357" s="100"/>
      <c r="I357" s="103" t="s">
        <v>579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26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8" hidden="1" customHeight="1" x14ac:dyDescent="0.3">
      <c r="A358" s="113">
        <v>0</v>
      </c>
      <c r="B358" s="113">
        <v>4600011605</v>
      </c>
      <c r="C358" s="101" t="s">
        <v>1219</v>
      </c>
      <c r="D358" s="112" t="str">
        <f t="shared" si="25"/>
        <v/>
      </c>
      <c r="E358" s="102"/>
      <c r="F358" s="103"/>
      <c r="G358" s="103"/>
      <c r="H358" s="100"/>
      <c r="I358" s="103" t="s">
        <v>580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26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8" hidden="1" customHeight="1" x14ac:dyDescent="0.3">
      <c r="A359" s="113">
        <v>0</v>
      </c>
      <c r="B359" s="113">
        <v>4600011605</v>
      </c>
      <c r="C359" s="101" t="s">
        <v>1220</v>
      </c>
      <c r="D359" s="112" t="str">
        <f t="shared" si="25"/>
        <v/>
      </c>
      <c r="E359" s="102"/>
      <c r="F359" s="103"/>
      <c r="G359" s="103"/>
      <c r="H359" s="100"/>
      <c r="I359" s="103" t="s">
        <v>581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26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8" hidden="1" customHeight="1" x14ac:dyDescent="0.3">
      <c r="A360" s="113">
        <v>0</v>
      </c>
      <c r="B360" s="113">
        <v>4600011605</v>
      </c>
      <c r="C360" s="101" t="s">
        <v>1221</v>
      </c>
      <c r="D360" s="112" t="str">
        <f t="shared" si="25"/>
        <v/>
      </c>
      <c r="E360" s="102"/>
      <c r="F360" s="103"/>
      <c r="G360" s="103"/>
      <c r="H360" s="100"/>
      <c r="I360" s="103" t="s">
        <v>717</v>
      </c>
      <c r="J360" s="103"/>
      <c r="K360" s="103"/>
      <c r="L360" s="103"/>
      <c r="M360" s="103"/>
      <c r="N360" s="106"/>
      <c r="O360" s="104">
        <v>0</v>
      </c>
      <c r="P360" s="104">
        <v>0</v>
      </c>
      <c r="Q360" s="104"/>
      <c r="R360" s="105" t="e">
        <f t="shared" si="26"/>
        <v>#DIV/0!</v>
      </c>
      <c r="S360" s="124">
        <v>0</v>
      </c>
      <c r="T360" s="124">
        <v>0</v>
      </c>
      <c r="U360" s="124">
        <v>0</v>
      </c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8" hidden="1" customHeight="1" x14ac:dyDescent="0.3">
      <c r="A361" s="113">
        <v>0</v>
      </c>
      <c r="B361" s="113">
        <v>4600011605</v>
      </c>
      <c r="C361" s="101" t="s">
        <v>1222</v>
      </c>
      <c r="D361" s="112" t="str">
        <f t="shared" si="25"/>
        <v/>
      </c>
      <c r="E361" s="102"/>
      <c r="F361" s="103"/>
      <c r="G361" s="103"/>
      <c r="H361" s="100"/>
      <c r="I361" s="103" t="s">
        <v>560</v>
      </c>
      <c r="J361" s="103"/>
      <c r="K361" s="103"/>
      <c r="L361" s="103"/>
      <c r="M361" s="103"/>
      <c r="N361" s="106"/>
      <c r="O361" s="104">
        <v>0</v>
      </c>
      <c r="P361" s="104">
        <v>0</v>
      </c>
      <c r="Q361" s="104"/>
      <c r="R361" s="105" t="e">
        <f t="shared" si="26"/>
        <v>#DIV/0!</v>
      </c>
      <c r="S361" s="124">
        <v>0</v>
      </c>
      <c r="T361" s="124">
        <v>0</v>
      </c>
      <c r="U361" s="124">
        <v>0</v>
      </c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8" hidden="1" customHeight="1" x14ac:dyDescent="0.3">
      <c r="A362" s="113">
        <v>0</v>
      </c>
      <c r="B362" s="113">
        <v>4600011605</v>
      </c>
      <c r="C362" s="101" t="s">
        <v>1223</v>
      </c>
      <c r="D362" s="112" t="str">
        <f t="shared" si="25"/>
        <v/>
      </c>
      <c r="E362" s="102"/>
      <c r="F362" s="103"/>
      <c r="G362" s="103"/>
      <c r="H362" s="100"/>
      <c r="I362" s="103" t="s">
        <v>583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26"/>
        <v>#DIV/0!</v>
      </c>
      <c r="S362" s="124">
        <v>0</v>
      </c>
      <c r="T362" s="124">
        <v>0</v>
      </c>
      <c r="U362" s="124">
        <v>0</v>
      </c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8" hidden="1" customHeight="1" x14ac:dyDescent="0.3">
      <c r="A363" s="113">
        <v>0</v>
      </c>
      <c r="B363" s="113">
        <v>4600011605</v>
      </c>
      <c r="C363" s="101" t="s">
        <v>1224</v>
      </c>
      <c r="D363" s="112" t="str">
        <f t="shared" si="25"/>
        <v/>
      </c>
      <c r="E363" s="102"/>
      <c r="F363" s="103"/>
      <c r="G363" s="103"/>
      <c r="H363" s="100"/>
      <c r="I363" s="103" t="s">
        <v>584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26"/>
        <v>#DIV/0!</v>
      </c>
      <c r="S363" s="124">
        <v>0</v>
      </c>
      <c r="T363" s="124">
        <v>0</v>
      </c>
      <c r="U363" s="124">
        <v>0</v>
      </c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8" hidden="1" customHeight="1" x14ac:dyDescent="0.3">
      <c r="A364" s="113">
        <v>0</v>
      </c>
      <c r="B364" s="113">
        <v>4600011605</v>
      </c>
      <c r="C364" s="101" t="s">
        <v>1225</v>
      </c>
      <c r="D364" s="112" t="str">
        <f t="shared" si="25"/>
        <v/>
      </c>
      <c r="E364" s="102"/>
      <c r="F364" s="103"/>
      <c r="G364" s="103"/>
      <c r="H364" s="100"/>
      <c r="I364" s="103" t="s">
        <v>585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26"/>
        <v>#DIV/0!</v>
      </c>
      <c r="S364" s="124">
        <v>0</v>
      </c>
      <c r="T364" s="124">
        <v>0</v>
      </c>
      <c r="U364" s="124">
        <v>0</v>
      </c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8" hidden="1" customHeight="1" x14ac:dyDescent="0.3">
      <c r="A365" s="113">
        <v>0</v>
      </c>
      <c r="B365" s="113">
        <v>4600011605</v>
      </c>
      <c r="C365" s="101" t="s">
        <v>1226</v>
      </c>
      <c r="D365" s="112" t="str">
        <f t="shared" si="25"/>
        <v/>
      </c>
      <c r="E365" s="102"/>
      <c r="F365" s="103"/>
      <c r="G365" s="103"/>
      <c r="H365" s="100"/>
      <c r="I365" s="103" t="s">
        <v>586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26"/>
        <v>#DIV/0!</v>
      </c>
      <c r="S365" s="124">
        <v>0</v>
      </c>
      <c r="T365" s="124">
        <v>0</v>
      </c>
      <c r="U365" s="124">
        <v>0</v>
      </c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8" hidden="1" customHeight="1" x14ac:dyDescent="0.3">
      <c r="A366" s="113">
        <v>0</v>
      </c>
      <c r="B366" s="113">
        <v>4600011605</v>
      </c>
      <c r="C366" s="101" t="s">
        <v>1227</v>
      </c>
      <c r="D366" s="112" t="str">
        <f t="shared" si="25"/>
        <v/>
      </c>
      <c r="E366" s="102"/>
      <c r="F366" s="103"/>
      <c r="G366" s="103"/>
      <c r="H366" s="100"/>
      <c r="I366" s="103" t="s">
        <v>587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26"/>
        <v>#DIV/0!</v>
      </c>
      <c r="S366" s="124">
        <v>0</v>
      </c>
      <c r="T366" s="124">
        <v>0</v>
      </c>
      <c r="U366" s="124">
        <v>0</v>
      </c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8" hidden="1" customHeight="1" x14ac:dyDescent="0.3">
      <c r="A367" s="113">
        <v>0</v>
      </c>
      <c r="B367" s="113">
        <v>4600011605</v>
      </c>
      <c r="C367" s="101" t="s">
        <v>1228</v>
      </c>
      <c r="D367" s="112" t="str">
        <f t="shared" si="25"/>
        <v/>
      </c>
      <c r="E367" s="102"/>
      <c r="F367" s="103"/>
      <c r="G367" s="103"/>
      <c r="H367" s="100"/>
      <c r="I367" s="103" t="s">
        <v>588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26"/>
        <v>#DIV/0!</v>
      </c>
      <c r="S367" s="124">
        <v>0</v>
      </c>
      <c r="T367" s="124">
        <v>0</v>
      </c>
      <c r="U367" s="124">
        <v>0</v>
      </c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8" hidden="1" customHeight="1" x14ac:dyDescent="0.3">
      <c r="A368" s="113">
        <v>0</v>
      </c>
      <c r="B368" s="113">
        <v>4600011605</v>
      </c>
      <c r="C368" s="101" t="s">
        <v>1229</v>
      </c>
      <c r="D368" s="112" t="str">
        <f t="shared" si="25"/>
        <v/>
      </c>
      <c r="E368" s="102"/>
      <c r="F368" s="103"/>
      <c r="G368" s="103"/>
      <c r="H368" s="100"/>
      <c r="I368" s="103" t="s">
        <v>589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26"/>
        <v>#DIV/0!</v>
      </c>
      <c r="S368" s="124">
        <v>0</v>
      </c>
      <c r="T368" s="124">
        <v>0</v>
      </c>
      <c r="U368" s="124">
        <v>0</v>
      </c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8" hidden="1" customHeight="1" x14ac:dyDescent="0.3">
      <c r="A369" s="113">
        <v>0</v>
      </c>
      <c r="B369" s="113">
        <v>4600011605</v>
      </c>
      <c r="C369" s="101" t="s">
        <v>1230</v>
      </c>
      <c r="D369" s="112" t="str">
        <f t="shared" si="25"/>
        <v/>
      </c>
      <c r="E369" s="102"/>
      <c r="F369" s="103"/>
      <c r="G369" s="103"/>
      <c r="H369" s="100"/>
      <c r="I369" s="103" t="s">
        <v>590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26"/>
        <v>#DIV/0!</v>
      </c>
      <c r="S369" s="124">
        <v>0</v>
      </c>
      <c r="T369" s="124">
        <v>0</v>
      </c>
      <c r="U369" s="124">
        <v>0</v>
      </c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8" hidden="1" customHeight="1" x14ac:dyDescent="0.3">
      <c r="A370" s="113">
        <v>0</v>
      </c>
      <c r="B370" s="113">
        <v>4600011605</v>
      </c>
      <c r="C370" s="101" t="s">
        <v>1231</v>
      </c>
      <c r="D370" s="112" t="str">
        <f t="shared" si="25"/>
        <v/>
      </c>
      <c r="E370" s="102"/>
      <c r="F370" s="103"/>
      <c r="G370" s="103"/>
      <c r="H370" s="100"/>
      <c r="I370" s="103" t="s">
        <v>591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26"/>
        <v>#DIV/0!</v>
      </c>
      <c r="S370" s="124">
        <v>0</v>
      </c>
      <c r="T370" s="124">
        <v>0</v>
      </c>
      <c r="U370" s="124">
        <v>0</v>
      </c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8" hidden="1" customHeight="1" x14ac:dyDescent="0.3">
      <c r="A371" s="113">
        <v>0</v>
      </c>
      <c r="B371" s="113">
        <v>4600011605</v>
      </c>
      <c r="C371" s="101" t="s">
        <v>1232</v>
      </c>
      <c r="D371" s="112" t="str">
        <f t="shared" si="25"/>
        <v/>
      </c>
      <c r="E371" s="102"/>
      <c r="F371" s="103"/>
      <c r="G371" s="103"/>
      <c r="H371" s="100"/>
      <c r="I371" s="103" t="s">
        <v>592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26"/>
        <v>#DIV/0!</v>
      </c>
      <c r="S371" s="124">
        <v>0</v>
      </c>
      <c r="T371" s="124">
        <v>0</v>
      </c>
      <c r="U371" s="124">
        <v>0</v>
      </c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8" hidden="1" customHeight="1" x14ac:dyDescent="0.3">
      <c r="A372" s="113">
        <v>0</v>
      </c>
      <c r="B372" s="113">
        <v>4600011605</v>
      </c>
      <c r="C372" s="101" t="s">
        <v>1233</v>
      </c>
      <c r="D372" s="112" t="str">
        <f t="shared" si="25"/>
        <v/>
      </c>
      <c r="E372" s="102"/>
      <c r="F372" s="103"/>
      <c r="G372" s="103"/>
      <c r="H372" s="100"/>
      <c r="I372" s="103" t="s">
        <v>593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26"/>
        <v>#DIV/0!</v>
      </c>
      <c r="S372" s="124">
        <v>0</v>
      </c>
      <c r="T372" s="124">
        <v>0</v>
      </c>
      <c r="U372" s="124">
        <v>0</v>
      </c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8" hidden="1" customHeight="1" x14ac:dyDescent="0.3">
      <c r="A373" s="113">
        <v>0</v>
      </c>
      <c r="B373" s="113">
        <v>4600011605</v>
      </c>
      <c r="C373" s="101" t="s">
        <v>1234</v>
      </c>
      <c r="D373" s="112" t="str">
        <f t="shared" si="25"/>
        <v/>
      </c>
      <c r="E373" s="102"/>
      <c r="F373" s="103"/>
      <c r="G373" s="103"/>
      <c r="H373" s="100"/>
      <c r="I373" s="103" t="s">
        <v>594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26"/>
        <v>#DIV/0!</v>
      </c>
      <c r="S373" s="124">
        <v>0</v>
      </c>
      <c r="T373" s="124">
        <v>0</v>
      </c>
      <c r="U373" s="124">
        <v>0</v>
      </c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8" hidden="1" customHeight="1" x14ac:dyDescent="0.3">
      <c r="A374" s="113">
        <v>0</v>
      </c>
      <c r="B374" s="113">
        <v>4600011605</v>
      </c>
      <c r="C374" s="101" t="s">
        <v>1235</v>
      </c>
      <c r="D374" s="112" t="str">
        <f t="shared" si="25"/>
        <v/>
      </c>
      <c r="E374" s="102"/>
      <c r="F374" s="103"/>
      <c r="G374" s="103"/>
      <c r="H374" s="100"/>
      <c r="I374" s="103" t="s">
        <v>595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26"/>
        <v>#DIV/0!</v>
      </c>
      <c r="S374" s="124">
        <v>0</v>
      </c>
      <c r="T374" s="124">
        <v>0</v>
      </c>
      <c r="U374" s="124">
        <v>0</v>
      </c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8" hidden="1" customHeight="1" x14ac:dyDescent="0.3">
      <c r="A375" s="113">
        <v>0</v>
      </c>
      <c r="B375" s="113">
        <v>4600011605</v>
      </c>
      <c r="C375" s="101" t="s">
        <v>1236</v>
      </c>
      <c r="D375" s="112" t="str">
        <f t="shared" si="25"/>
        <v/>
      </c>
      <c r="E375" s="102"/>
      <c r="F375" s="103"/>
      <c r="G375" s="103"/>
      <c r="H375" s="100"/>
      <c r="I375" s="103" t="s">
        <v>596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26"/>
        <v>#DIV/0!</v>
      </c>
      <c r="S375" s="124">
        <v>0</v>
      </c>
      <c r="T375" s="124">
        <v>0</v>
      </c>
      <c r="U375" s="124">
        <v>0</v>
      </c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8" hidden="1" customHeight="1" x14ac:dyDescent="0.3">
      <c r="A376" s="113">
        <v>0</v>
      </c>
      <c r="B376" s="113">
        <v>4600011605</v>
      </c>
      <c r="C376" s="101" t="s">
        <v>1237</v>
      </c>
      <c r="D376" s="112" t="str">
        <f t="shared" si="25"/>
        <v/>
      </c>
      <c r="E376" s="102"/>
      <c r="F376" s="103"/>
      <c r="G376" s="103"/>
      <c r="H376" s="100"/>
      <c r="I376" s="103" t="s">
        <v>597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26"/>
        <v>#DIV/0!</v>
      </c>
      <c r="S376" s="124">
        <v>0</v>
      </c>
      <c r="T376" s="124">
        <v>0</v>
      </c>
      <c r="U376" s="124">
        <v>0</v>
      </c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8" hidden="1" customHeight="1" x14ac:dyDescent="0.3">
      <c r="A377" s="113">
        <v>0</v>
      </c>
      <c r="B377" s="113">
        <v>4600011605</v>
      </c>
      <c r="C377" s="101" t="s">
        <v>1238</v>
      </c>
      <c r="D377" s="112" t="str">
        <f t="shared" si="25"/>
        <v/>
      </c>
      <c r="E377" s="102"/>
      <c r="F377" s="103"/>
      <c r="G377" s="103"/>
      <c r="H377" s="100"/>
      <c r="I377" s="103" t="s">
        <v>598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26"/>
        <v>#DIV/0!</v>
      </c>
      <c r="S377" s="124">
        <v>0</v>
      </c>
      <c r="T377" s="124">
        <v>0</v>
      </c>
      <c r="U377" s="124">
        <v>0</v>
      </c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8" hidden="1" customHeight="1" x14ac:dyDescent="0.3">
      <c r="A378" s="113">
        <v>0</v>
      </c>
      <c r="B378" s="113">
        <v>4600011605</v>
      </c>
      <c r="C378" s="101" t="s">
        <v>1239</v>
      </c>
      <c r="D378" s="112" t="str">
        <f t="shared" si="25"/>
        <v/>
      </c>
      <c r="E378" s="102"/>
      <c r="F378" s="103"/>
      <c r="G378" s="103"/>
      <c r="H378" s="100"/>
      <c r="I378" s="103" t="s">
        <v>599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26"/>
        <v>#DIV/0!</v>
      </c>
      <c r="S378" s="124">
        <v>0</v>
      </c>
      <c r="T378" s="124">
        <v>0</v>
      </c>
      <c r="U378" s="124">
        <v>0</v>
      </c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8" hidden="1" customHeight="1" x14ac:dyDescent="0.3">
      <c r="A379" s="113">
        <v>0</v>
      </c>
      <c r="B379" s="113">
        <v>4600011605</v>
      </c>
      <c r="C379" s="101" t="s">
        <v>1240</v>
      </c>
      <c r="D379" s="112" t="str">
        <f t="shared" si="25"/>
        <v/>
      </c>
      <c r="E379" s="102"/>
      <c r="F379" s="103"/>
      <c r="G379" s="103"/>
      <c r="H379" s="100"/>
      <c r="I379" s="103" t="s">
        <v>600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26"/>
        <v>#DIV/0!</v>
      </c>
      <c r="S379" s="124">
        <v>0</v>
      </c>
      <c r="T379" s="124">
        <v>0</v>
      </c>
      <c r="U379" s="124">
        <v>0</v>
      </c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8" hidden="1" customHeight="1" x14ac:dyDescent="0.3">
      <c r="A380" s="113">
        <v>0</v>
      </c>
      <c r="B380" s="113">
        <v>4600011605</v>
      </c>
      <c r="C380" s="101" t="s">
        <v>1241</v>
      </c>
      <c r="D380" s="112" t="str">
        <f t="shared" si="25"/>
        <v/>
      </c>
      <c r="E380" s="102"/>
      <c r="F380" s="103"/>
      <c r="G380" s="103"/>
      <c r="H380" s="100"/>
      <c r="I380" s="103" t="s">
        <v>601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26"/>
        <v>#DIV/0!</v>
      </c>
      <c r="S380" s="124">
        <v>0</v>
      </c>
      <c r="T380" s="124">
        <v>0</v>
      </c>
      <c r="U380" s="124">
        <v>0</v>
      </c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8" hidden="1" customHeight="1" x14ac:dyDescent="0.3">
      <c r="A381" s="113">
        <v>0</v>
      </c>
      <c r="B381" s="113">
        <v>4600011605</v>
      </c>
      <c r="C381" s="101" t="s">
        <v>1242</v>
      </c>
      <c r="D381" s="112" t="str">
        <f t="shared" si="25"/>
        <v/>
      </c>
      <c r="E381" s="102"/>
      <c r="F381" s="103"/>
      <c r="G381" s="103"/>
      <c r="H381" s="100"/>
      <c r="I381" s="103" t="s">
        <v>602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26"/>
        <v>#DIV/0!</v>
      </c>
      <c r="S381" s="124">
        <v>0</v>
      </c>
      <c r="T381" s="124">
        <v>0</v>
      </c>
      <c r="U381" s="124">
        <v>0</v>
      </c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8" hidden="1" customHeight="1" x14ac:dyDescent="0.3">
      <c r="A382" s="113">
        <v>0</v>
      </c>
      <c r="B382" s="113">
        <v>4600011605</v>
      </c>
      <c r="C382" s="101" t="s">
        <v>1243</v>
      </c>
      <c r="D382" s="112" t="str">
        <f t="shared" si="25"/>
        <v/>
      </c>
      <c r="E382" s="102"/>
      <c r="F382" s="103"/>
      <c r="G382" s="103"/>
      <c r="H382" s="100"/>
      <c r="I382" s="103" t="s">
        <v>603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26"/>
        <v>#DIV/0!</v>
      </c>
      <c r="S382" s="124">
        <v>0</v>
      </c>
      <c r="T382" s="124">
        <v>0</v>
      </c>
      <c r="U382" s="124">
        <v>0</v>
      </c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8" hidden="1" customHeight="1" x14ac:dyDescent="0.3">
      <c r="A383" s="113">
        <v>0</v>
      </c>
      <c r="B383" s="113">
        <v>4600011605</v>
      </c>
      <c r="C383" s="101" t="s">
        <v>1244</v>
      </c>
      <c r="D383" s="112" t="str">
        <f t="shared" si="25"/>
        <v/>
      </c>
      <c r="E383" s="102"/>
      <c r="F383" s="103"/>
      <c r="G383" s="103"/>
      <c r="H383" s="100"/>
      <c r="I383" s="103" t="s">
        <v>604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26"/>
        <v>#DIV/0!</v>
      </c>
      <c r="S383" s="124">
        <v>0</v>
      </c>
      <c r="T383" s="124">
        <v>0</v>
      </c>
      <c r="U383" s="124">
        <v>0</v>
      </c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8" hidden="1" customHeight="1" x14ac:dyDescent="0.3">
      <c r="A384" s="113">
        <v>0</v>
      </c>
      <c r="B384" s="113">
        <v>4600011605</v>
      </c>
      <c r="C384" s="101" t="s">
        <v>1245</v>
      </c>
      <c r="D384" s="112" t="str">
        <f t="shared" si="25"/>
        <v/>
      </c>
      <c r="E384" s="102"/>
      <c r="F384" s="103"/>
      <c r="G384" s="103"/>
      <c r="H384" s="100"/>
      <c r="I384" s="103" t="s">
        <v>605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26"/>
        <v>#DIV/0!</v>
      </c>
      <c r="S384" s="124">
        <v>0</v>
      </c>
      <c r="T384" s="124">
        <v>0</v>
      </c>
      <c r="U384" s="124">
        <v>0</v>
      </c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8" hidden="1" customHeight="1" x14ac:dyDescent="0.3">
      <c r="A385" s="113">
        <v>0</v>
      </c>
      <c r="B385" s="113">
        <v>4600011605</v>
      </c>
      <c r="C385" s="101" t="s">
        <v>1246</v>
      </c>
      <c r="D385" s="112" t="str">
        <f t="shared" si="25"/>
        <v/>
      </c>
      <c r="E385" s="102"/>
      <c r="F385" s="103"/>
      <c r="G385" s="103"/>
      <c r="H385" s="100"/>
      <c r="I385" s="103" t="s">
        <v>606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26"/>
        <v>#DIV/0!</v>
      </c>
      <c r="S385" s="124">
        <v>0</v>
      </c>
      <c r="T385" s="124">
        <v>0</v>
      </c>
      <c r="U385" s="124">
        <v>0</v>
      </c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8" hidden="1" customHeight="1" x14ac:dyDescent="0.3">
      <c r="A386" s="113">
        <v>0</v>
      </c>
      <c r="B386" s="113">
        <v>4600011605</v>
      </c>
      <c r="C386" s="101" t="s">
        <v>1247</v>
      </c>
      <c r="D386" s="112" t="str">
        <f t="shared" si="25"/>
        <v/>
      </c>
      <c r="E386" s="102"/>
      <c r="F386" s="103"/>
      <c r="G386" s="103"/>
      <c r="H386" s="100"/>
      <c r="I386" s="103" t="s">
        <v>607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26"/>
        <v>#DIV/0!</v>
      </c>
      <c r="S386" s="124">
        <v>0</v>
      </c>
      <c r="T386" s="124">
        <v>0</v>
      </c>
      <c r="U386" s="124">
        <v>0</v>
      </c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8" hidden="1" customHeight="1" x14ac:dyDescent="0.3">
      <c r="A387" s="113">
        <v>0</v>
      </c>
      <c r="B387" s="113">
        <v>4600011605</v>
      </c>
      <c r="C387" s="101" t="s">
        <v>1248</v>
      </c>
      <c r="D387" s="112" t="str">
        <f t="shared" si="25"/>
        <v/>
      </c>
      <c r="E387" s="102"/>
      <c r="F387" s="103"/>
      <c r="G387" s="103"/>
      <c r="H387" s="100"/>
      <c r="I387" s="103" t="s">
        <v>608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26"/>
        <v>#DIV/0!</v>
      </c>
      <c r="S387" s="124">
        <v>0</v>
      </c>
      <c r="T387" s="124">
        <v>0</v>
      </c>
      <c r="U387" s="124">
        <v>0</v>
      </c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8" hidden="1" customHeight="1" x14ac:dyDescent="0.3">
      <c r="A388" s="113">
        <v>0</v>
      </c>
      <c r="B388" s="113">
        <v>4600011605</v>
      </c>
      <c r="C388" s="101" t="s">
        <v>1249</v>
      </c>
      <c r="D388" s="112" t="str">
        <f t="shared" si="25"/>
        <v/>
      </c>
      <c r="E388" s="102"/>
      <c r="F388" s="103"/>
      <c r="G388" s="103"/>
      <c r="H388" s="100"/>
      <c r="I388" s="103" t="s">
        <v>609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26"/>
        <v>#DIV/0!</v>
      </c>
      <c r="S388" s="124">
        <v>0</v>
      </c>
      <c r="T388" s="124">
        <v>0</v>
      </c>
      <c r="U388" s="124">
        <v>0</v>
      </c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8" hidden="1" customHeight="1" x14ac:dyDescent="0.3">
      <c r="A389" s="113">
        <v>0</v>
      </c>
      <c r="B389" s="113">
        <v>4600011605</v>
      </c>
      <c r="C389" s="101" t="s">
        <v>1250</v>
      </c>
      <c r="D389" s="112" t="str">
        <f t="shared" si="25"/>
        <v/>
      </c>
      <c r="E389" s="102"/>
      <c r="F389" s="103"/>
      <c r="G389" s="103"/>
      <c r="H389" s="100"/>
      <c r="I389" s="103" t="s">
        <v>610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26"/>
        <v>#DIV/0!</v>
      </c>
      <c r="S389" s="124">
        <v>0</v>
      </c>
      <c r="T389" s="124">
        <v>0</v>
      </c>
      <c r="U389" s="124">
        <v>0</v>
      </c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8" hidden="1" customHeight="1" x14ac:dyDescent="0.3">
      <c r="A390" s="113">
        <v>0</v>
      </c>
      <c r="B390" s="113">
        <v>4600011605</v>
      </c>
      <c r="C390" s="101" t="s">
        <v>1251</v>
      </c>
      <c r="D390" s="112" t="str">
        <f t="shared" ref="D390:D453" si="27">IF(E390="","",CONCATENATE(TRIM(E390)," - ",TRIM(I390)))</f>
        <v/>
      </c>
      <c r="E390" s="102"/>
      <c r="F390" s="103"/>
      <c r="G390" s="103"/>
      <c r="H390" s="100"/>
      <c r="I390" s="103" t="s">
        <v>578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ref="R390:R453" si="28">IF(O390="","",P390/O390)</f>
        <v>#DIV/0!</v>
      </c>
      <c r="S390" s="124">
        <v>0</v>
      </c>
      <c r="T390" s="124">
        <v>0</v>
      </c>
      <c r="U390" s="124">
        <v>0</v>
      </c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8" hidden="1" customHeight="1" x14ac:dyDescent="0.3">
      <c r="A391" s="113">
        <v>0</v>
      </c>
      <c r="B391" s="113">
        <v>4600011605</v>
      </c>
      <c r="C391" s="101" t="s">
        <v>1252</v>
      </c>
      <c r="D391" s="112" t="str">
        <f t="shared" si="27"/>
        <v/>
      </c>
      <c r="E391" s="102"/>
      <c r="F391" s="103"/>
      <c r="G391" s="103"/>
      <c r="H391" s="100"/>
      <c r="I391" s="103" t="s">
        <v>579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si="28"/>
        <v>#DIV/0!</v>
      </c>
      <c r="S391" s="124">
        <v>0</v>
      </c>
      <c r="T391" s="124">
        <v>0</v>
      </c>
      <c r="U391" s="124">
        <v>0</v>
      </c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8" hidden="1" customHeight="1" x14ac:dyDescent="0.3">
      <c r="A392" s="113">
        <v>0</v>
      </c>
      <c r="B392" s="113">
        <v>4600011605</v>
      </c>
      <c r="C392" s="101" t="s">
        <v>1253</v>
      </c>
      <c r="D392" s="112" t="str">
        <f t="shared" si="27"/>
        <v/>
      </c>
      <c r="E392" s="102"/>
      <c r="F392" s="103"/>
      <c r="G392" s="103"/>
      <c r="H392" s="100"/>
      <c r="I392" s="103" t="s">
        <v>580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28"/>
        <v>#DIV/0!</v>
      </c>
      <c r="S392" s="124">
        <v>0</v>
      </c>
      <c r="T392" s="124">
        <v>0</v>
      </c>
      <c r="U392" s="124">
        <v>0</v>
      </c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8" hidden="1" customHeight="1" x14ac:dyDescent="0.3">
      <c r="A393" s="113">
        <v>0</v>
      </c>
      <c r="B393" s="113">
        <v>4600011605</v>
      </c>
      <c r="C393" s="101" t="s">
        <v>1254</v>
      </c>
      <c r="D393" s="112" t="str">
        <f t="shared" si="27"/>
        <v/>
      </c>
      <c r="E393" s="102"/>
      <c r="F393" s="103"/>
      <c r="G393" s="103"/>
      <c r="H393" s="100"/>
      <c r="I393" s="103" t="s">
        <v>581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28"/>
        <v>#DIV/0!</v>
      </c>
      <c r="S393" s="124">
        <v>0</v>
      </c>
      <c r="T393" s="124">
        <v>0</v>
      </c>
      <c r="U393" s="124">
        <v>0</v>
      </c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8" hidden="1" customHeight="1" x14ac:dyDescent="0.3">
      <c r="A394" s="113">
        <v>0</v>
      </c>
      <c r="B394" s="113">
        <v>4600011605</v>
      </c>
      <c r="C394" s="101" t="s">
        <v>1255</v>
      </c>
      <c r="D394" s="112" t="str">
        <f t="shared" si="27"/>
        <v/>
      </c>
      <c r="E394" s="102"/>
      <c r="F394" s="103"/>
      <c r="G394" s="103"/>
      <c r="H394" s="100"/>
      <c r="I394" s="103" t="s">
        <v>627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28"/>
        <v>#DIV/0!</v>
      </c>
      <c r="S394" s="124">
        <v>0</v>
      </c>
      <c r="T394" s="124">
        <v>0</v>
      </c>
      <c r="U394" s="124">
        <v>0</v>
      </c>
      <c r="V394" s="113"/>
      <c r="W394" s="113"/>
      <c r="X394" s="113"/>
      <c r="Y394" s="113"/>
      <c r="Z394" s="113"/>
      <c r="AA394" s="113"/>
      <c r="AB394" s="113"/>
      <c r="AC394" s="113"/>
      <c r="AD394" s="113"/>
      <c r="AE394" s="113"/>
      <c r="AF394" s="113"/>
      <c r="AG394" s="113"/>
      <c r="AH394" s="113"/>
      <c r="AI394" s="113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8" hidden="1" customHeight="1" x14ac:dyDescent="0.3">
      <c r="A395" s="113">
        <v>0</v>
      </c>
      <c r="B395" s="113">
        <v>4600011605</v>
      </c>
      <c r="C395" s="101" t="s">
        <v>1256</v>
      </c>
      <c r="D395" s="112" t="str">
        <f t="shared" si="27"/>
        <v/>
      </c>
      <c r="E395" s="102"/>
      <c r="F395" s="103"/>
      <c r="G395" s="103"/>
      <c r="H395" s="100"/>
      <c r="I395" s="103" t="s">
        <v>560</v>
      </c>
      <c r="J395" s="103"/>
      <c r="K395" s="103"/>
      <c r="L395" s="103"/>
      <c r="M395" s="103"/>
      <c r="N395" s="106"/>
      <c r="O395" s="104">
        <v>0</v>
      </c>
      <c r="P395" s="104">
        <v>0</v>
      </c>
      <c r="Q395" s="104"/>
      <c r="R395" s="105" t="e">
        <f t="shared" si="28"/>
        <v>#DIV/0!</v>
      </c>
      <c r="S395" s="124">
        <v>0</v>
      </c>
      <c r="T395" s="124">
        <v>0</v>
      </c>
      <c r="U395" s="124">
        <v>0</v>
      </c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13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8" hidden="1" customHeight="1" x14ac:dyDescent="0.3">
      <c r="A396" s="113">
        <v>0</v>
      </c>
      <c r="B396" s="113">
        <v>4600011605</v>
      </c>
      <c r="C396" s="101" t="s">
        <v>1257</v>
      </c>
      <c r="D396" s="112" t="str">
        <f t="shared" si="27"/>
        <v/>
      </c>
      <c r="E396" s="102"/>
      <c r="F396" s="103"/>
      <c r="G396" s="103"/>
      <c r="H396" s="100"/>
      <c r="I396" s="103" t="s">
        <v>628</v>
      </c>
      <c r="J396" s="103"/>
      <c r="K396" s="103"/>
      <c r="L396" s="103"/>
      <c r="M396" s="103"/>
      <c r="N396" s="106"/>
      <c r="O396" s="104">
        <v>0</v>
      </c>
      <c r="P396" s="104">
        <v>0</v>
      </c>
      <c r="Q396" s="104"/>
      <c r="R396" s="105" t="e">
        <f t="shared" si="28"/>
        <v>#DIV/0!</v>
      </c>
      <c r="S396" s="124">
        <v>0</v>
      </c>
      <c r="T396" s="124">
        <v>0</v>
      </c>
      <c r="U396" s="124">
        <v>0</v>
      </c>
      <c r="V396" s="113"/>
      <c r="W396" s="113"/>
      <c r="X396" s="113"/>
      <c r="Y396" s="113"/>
      <c r="Z396" s="113"/>
      <c r="AA396" s="113"/>
      <c r="AB396" s="113"/>
      <c r="AC396" s="113"/>
      <c r="AD396" s="113"/>
      <c r="AE396" s="113"/>
      <c r="AF396" s="113"/>
      <c r="AG396" s="113"/>
      <c r="AH396" s="113"/>
      <c r="AI396" s="113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8" hidden="1" customHeight="1" x14ac:dyDescent="0.3">
      <c r="A397" s="113">
        <v>0</v>
      </c>
      <c r="B397" s="113">
        <v>4600011605</v>
      </c>
      <c r="C397" s="101" t="s">
        <v>1258</v>
      </c>
      <c r="D397" s="112" t="str">
        <f t="shared" si="27"/>
        <v/>
      </c>
      <c r="E397" s="102"/>
      <c r="F397" s="103"/>
      <c r="G397" s="103"/>
      <c r="H397" s="100"/>
      <c r="I397" s="103" t="s">
        <v>561</v>
      </c>
      <c r="J397" s="103"/>
      <c r="K397" s="103"/>
      <c r="L397" s="103"/>
      <c r="M397" s="103"/>
      <c r="N397" s="106"/>
      <c r="O397" s="104">
        <v>0</v>
      </c>
      <c r="P397" s="104">
        <v>0</v>
      </c>
      <c r="Q397" s="104"/>
      <c r="R397" s="105" t="e">
        <f t="shared" si="28"/>
        <v>#DIV/0!</v>
      </c>
      <c r="S397" s="124">
        <v>0</v>
      </c>
      <c r="T397" s="124">
        <v>0</v>
      </c>
      <c r="U397" s="124">
        <v>0</v>
      </c>
      <c r="V397" s="113"/>
      <c r="W397" s="113"/>
      <c r="X397" s="113"/>
      <c r="Y397" s="113"/>
      <c r="Z397" s="113"/>
      <c r="AA397" s="113"/>
      <c r="AB397" s="113"/>
      <c r="AC397" s="113"/>
      <c r="AD397" s="113"/>
      <c r="AE397" s="113"/>
      <c r="AF397" s="113"/>
      <c r="AG397" s="113"/>
      <c r="AH397" s="113"/>
      <c r="AI397" s="113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8" hidden="1" customHeight="1" x14ac:dyDescent="0.3">
      <c r="A398" s="113">
        <v>0</v>
      </c>
      <c r="B398" s="113">
        <v>4600011605</v>
      </c>
      <c r="C398" s="101" t="s">
        <v>1259</v>
      </c>
      <c r="D398" s="112" t="str">
        <f t="shared" si="27"/>
        <v/>
      </c>
      <c r="E398" s="102"/>
      <c r="F398" s="103"/>
      <c r="G398" s="103"/>
      <c r="H398" s="100"/>
      <c r="I398" s="103" t="s">
        <v>629</v>
      </c>
      <c r="J398" s="103"/>
      <c r="K398" s="103"/>
      <c r="L398" s="103"/>
      <c r="M398" s="103"/>
      <c r="N398" s="106"/>
      <c r="O398" s="104">
        <v>0</v>
      </c>
      <c r="P398" s="104">
        <v>0</v>
      </c>
      <c r="Q398" s="104"/>
      <c r="R398" s="105" t="e">
        <f t="shared" si="28"/>
        <v>#DIV/0!</v>
      </c>
      <c r="S398" s="124">
        <v>0</v>
      </c>
      <c r="T398" s="124">
        <v>0</v>
      </c>
      <c r="U398" s="124">
        <v>0</v>
      </c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3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8" hidden="1" customHeight="1" x14ac:dyDescent="0.3">
      <c r="A399" s="113">
        <v>0</v>
      </c>
      <c r="B399" s="113">
        <v>4600011605</v>
      </c>
      <c r="C399" s="101" t="s">
        <v>1260</v>
      </c>
      <c r="D399" s="112" t="str">
        <f t="shared" si="27"/>
        <v/>
      </c>
      <c r="E399" s="102"/>
      <c r="F399" s="103"/>
      <c r="G399" s="103"/>
      <c r="H399" s="100"/>
      <c r="I399" s="103" t="s">
        <v>630</v>
      </c>
      <c r="J399" s="103"/>
      <c r="K399" s="103"/>
      <c r="L399" s="103"/>
      <c r="M399" s="103"/>
      <c r="N399" s="106"/>
      <c r="O399" s="104">
        <v>0</v>
      </c>
      <c r="P399" s="104">
        <v>0</v>
      </c>
      <c r="Q399" s="104"/>
      <c r="R399" s="105" t="e">
        <f t="shared" si="28"/>
        <v>#DIV/0!</v>
      </c>
      <c r="S399" s="124">
        <v>0</v>
      </c>
      <c r="T399" s="124">
        <v>0</v>
      </c>
      <c r="U399" s="124">
        <v>0</v>
      </c>
      <c r="V399" s="113"/>
      <c r="W399" s="113"/>
      <c r="X399" s="113"/>
      <c r="Y399" s="113"/>
      <c r="Z399" s="113"/>
      <c r="AA399" s="113"/>
      <c r="AB399" s="113"/>
      <c r="AC399" s="113"/>
      <c r="AD399" s="113"/>
      <c r="AE399" s="113"/>
      <c r="AF399" s="113"/>
      <c r="AG399" s="113"/>
      <c r="AH399" s="113"/>
      <c r="AI399" s="113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8" hidden="1" customHeight="1" x14ac:dyDescent="0.3">
      <c r="A400" s="113">
        <v>0</v>
      </c>
      <c r="B400" s="113">
        <v>4600011605</v>
      </c>
      <c r="C400" s="101" t="s">
        <v>1261</v>
      </c>
      <c r="D400" s="112" t="str">
        <f t="shared" si="27"/>
        <v/>
      </c>
      <c r="E400" s="102"/>
      <c r="F400" s="103"/>
      <c r="G400" s="103"/>
      <c r="H400" s="100"/>
      <c r="I400" s="103" t="s">
        <v>581</v>
      </c>
      <c r="J400" s="103"/>
      <c r="K400" s="103"/>
      <c r="L400" s="103"/>
      <c r="M400" s="103"/>
      <c r="N400" s="106"/>
      <c r="O400" s="104">
        <v>0</v>
      </c>
      <c r="P400" s="104">
        <v>0</v>
      </c>
      <c r="Q400" s="104"/>
      <c r="R400" s="105" t="e">
        <f t="shared" si="28"/>
        <v>#DIV/0!</v>
      </c>
      <c r="S400" s="124">
        <v>0</v>
      </c>
      <c r="T400" s="124">
        <v>0</v>
      </c>
      <c r="U400" s="124">
        <v>0</v>
      </c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8" hidden="1" customHeight="1" x14ac:dyDescent="0.3">
      <c r="A401" s="113">
        <v>0</v>
      </c>
      <c r="B401" s="113">
        <v>4600011605</v>
      </c>
      <c r="C401" s="101" t="s">
        <v>1262</v>
      </c>
      <c r="D401" s="112" t="str">
        <f t="shared" si="27"/>
        <v/>
      </c>
      <c r="E401" s="102"/>
      <c r="F401" s="103"/>
      <c r="G401" s="103"/>
      <c r="H401" s="100"/>
      <c r="I401" s="103" t="s">
        <v>631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28"/>
        <v>#DIV/0!</v>
      </c>
      <c r="S401" s="124">
        <v>0</v>
      </c>
      <c r="T401" s="124">
        <v>0</v>
      </c>
      <c r="U401" s="124">
        <v>0</v>
      </c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8" hidden="1" customHeight="1" x14ac:dyDescent="0.3">
      <c r="A402" s="113">
        <v>0</v>
      </c>
      <c r="B402" s="113">
        <v>4600011605</v>
      </c>
      <c r="C402" s="101" t="s">
        <v>1263</v>
      </c>
      <c r="D402" s="112" t="str">
        <f t="shared" si="27"/>
        <v/>
      </c>
      <c r="E402" s="102"/>
      <c r="F402" s="103"/>
      <c r="G402" s="103"/>
      <c r="H402" s="100"/>
      <c r="I402" s="103" t="s">
        <v>560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28"/>
        <v>#DIV/0!</v>
      </c>
      <c r="S402" s="124">
        <v>0</v>
      </c>
      <c r="T402" s="124">
        <v>0</v>
      </c>
      <c r="U402" s="124">
        <v>0</v>
      </c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8" hidden="1" customHeight="1" x14ac:dyDescent="0.3">
      <c r="A403" s="113">
        <v>0</v>
      </c>
      <c r="B403" s="113">
        <v>4600011605</v>
      </c>
      <c r="C403" s="101" t="s">
        <v>1264</v>
      </c>
      <c r="D403" s="112" t="str">
        <f t="shared" si="27"/>
        <v/>
      </c>
      <c r="E403" s="102"/>
      <c r="F403" s="103"/>
      <c r="G403" s="103"/>
      <c r="H403" s="100"/>
      <c r="I403" s="103" t="s">
        <v>632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28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8" hidden="1" customHeight="1" x14ac:dyDescent="0.3">
      <c r="A404" s="113">
        <v>0</v>
      </c>
      <c r="B404" s="113">
        <v>4600011605</v>
      </c>
      <c r="C404" s="101" t="s">
        <v>1265</v>
      </c>
      <c r="D404" s="112" t="str">
        <f t="shared" si="27"/>
        <v/>
      </c>
      <c r="E404" s="102"/>
      <c r="F404" s="103"/>
      <c r="G404" s="103"/>
      <c r="H404" s="100"/>
      <c r="I404" s="103" t="s">
        <v>633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28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8" hidden="1" customHeight="1" x14ac:dyDescent="0.3">
      <c r="A405" s="113">
        <v>0</v>
      </c>
      <c r="B405" s="113">
        <v>4600011605</v>
      </c>
      <c r="C405" s="101" t="s">
        <v>1266</v>
      </c>
      <c r="D405" s="112" t="str">
        <f t="shared" si="27"/>
        <v/>
      </c>
      <c r="E405" s="102"/>
      <c r="F405" s="103"/>
      <c r="G405" s="103"/>
      <c r="H405" s="100"/>
      <c r="I405" s="103" t="s">
        <v>634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28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8" hidden="1" customHeight="1" x14ac:dyDescent="0.3">
      <c r="A406" s="113">
        <v>0</v>
      </c>
      <c r="B406" s="113">
        <v>4600011605</v>
      </c>
      <c r="C406" s="101" t="s">
        <v>1267</v>
      </c>
      <c r="D406" s="112" t="str">
        <f t="shared" si="27"/>
        <v/>
      </c>
      <c r="E406" s="102"/>
      <c r="F406" s="103"/>
      <c r="G406" s="103"/>
      <c r="H406" s="100"/>
      <c r="I406" s="103" t="s">
        <v>635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28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8" hidden="1" customHeight="1" x14ac:dyDescent="0.3">
      <c r="A407" s="113">
        <v>0</v>
      </c>
      <c r="B407" s="113">
        <v>4600011605</v>
      </c>
      <c r="C407" s="101" t="s">
        <v>1268</v>
      </c>
      <c r="D407" s="112" t="str">
        <f t="shared" si="27"/>
        <v/>
      </c>
      <c r="E407" s="102"/>
      <c r="F407" s="103"/>
      <c r="G407" s="103"/>
      <c r="H407" s="100"/>
      <c r="I407" s="103" t="s">
        <v>636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28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8" hidden="1" customHeight="1" x14ac:dyDescent="0.3">
      <c r="A408" s="113">
        <v>0</v>
      </c>
      <c r="B408" s="113">
        <v>4600011605</v>
      </c>
      <c r="C408" s="101" t="s">
        <v>1269</v>
      </c>
      <c r="D408" s="112" t="str">
        <f t="shared" si="27"/>
        <v/>
      </c>
      <c r="E408" s="102"/>
      <c r="F408" s="103"/>
      <c r="G408" s="103"/>
      <c r="H408" s="100"/>
      <c r="I408" s="103" t="s">
        <v>637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28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8" hidden="1" customHeight="1" x14ac:dyDescent="0.3">
      <c r="A409" s="113">
        <v>0</v>
      </c>
      <c r="B409" s="113">
        <v>4600011605</v>
      </c>
      <c r="C409" s="101" t="s">
        <v>1270</v>
      </c>
      <c r="D409" s="112" t="str">
        <f t="shared" si="27"/>
        <v/>
      </c>
      <c r="E409" s="102"/>
      <c r="F409" s="103"/>
      <c r="G409" s="103"/>
      <c r="H409" s="100"/>
      <c r="I409" s="103" t="s">
        <v>638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28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8" hidden="1" customHeight="1" x14ac:dyDescent="0.3">
      <c r="A410" s="113">
        <v>0</v>
      </c>
      <c r="B410" s="113">
        <v>4600011605</v>
      </c>
      <c r="C410" s="101" t="s">
        <v>1271</v>
      </c>
      <c r="D410" s="112" t="str">
        <f t="shared" si="27"/>
        <v/>
      </c>
      <c r="E410" s="102"/>
      <c r="F410" s="103"/>
      <c r="G410" s="103"/>
      <c r="H410" s="100"/>
      <c r="I410" s="103" t="s">
        <v>639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28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8" hidden="1" customHeight="1" x14ac:dyDescent="0.3">
      <c r="A411" s="113">
        <v>0</v>
      </c>
      <c r="B411" s="113">
        <v>4600011605</v>
      </c>
      <c r="C411" s="101" t="s">
        <v>1272</v>
      </c>
      <c r="D411" s="112" t="str">
        <f t="shared" si="27"/>
        <v/>
      </c>
      <c r="E411" s="102"/>
      <c r="F411" s="103"/>
      <c r="G411" s="103"/>
      <c r="H411" s="100"/>
      <c r="I411" s="103" t="s">
        <v>640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28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8" hidden="1" customHeight="1" x14ac:dyDescent="0.3">
      <c r="A412" s="113">
        <v>0</v>
      </c>
      <c r="B412" s="113">
        <v>4600011605</v>
      </c>
      <c r="C412" s="101" t="s">
        <v>1273</v>
      </c>
      <c r="D412" s="112" t="str">
        <f t="shared" si="27"/>
        <v/>
      </c>
      <c r="E412" s="102"/>
      <c r="F412" s="103"/>
      <c r="G412" s="103"/>
      <c r="H412" s="100"/>
      <c r="I412" s="103" t="s">
        <v>641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28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8" hidden="1" customHeight="1" x14ac:dyDescent="0.3">
      <c r="A413" s="113">
        <v>0</v>
      </c>
      <c r="B413" s="113">
        <v>4600011605</v>
      </c>
      <c r="C413" s="101" t="s">
        <v>1274</v>
      </c>
      <c r="D413" s="112" t="str">
        <f t="shared" si="27"/>
        <v/>
      </c>
      <c r="E413" s="102"/>
      <c r="F413" s="103"/>
      <c r="G413" s="103"/>
      <c r="H413" s="100"/>
      <c r="I413" s="103" t="s">
        <v>642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28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8" hidden="1" customHeight="1" x14ac:dyDescent="0.3">
      <c r="A414" s="113">
        <v>0</v>
      </c>
      <c r="B414" s="113">
        <v>4600011605</v>
      </c>
      <c r="C414" s="101" t="s">
        <v>1275</v>
      </c>
      <c r="D414" s="112" t="str">
        <f t="shared" si="27"/>
        <v/>
      </c>
      <c r="E414" s="102"/>
      <c r="F414" s="103"/>
      <c r="G414" s="103"/>
      <c r="H414" s="100"/>
      <c r="I414" s="103" t="s">
        <v>643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28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8" hidden="1" customHeight="1" x14ac:dyDescent="0.3">
      <c r="A415" s="113">
        <v>0</v>
      </c>
      <c r="B415" s="113">
        <v>4600011605</v>
      </c>
      <c r="C415" s="101" t="s">
        <v>1276</v>
      </c>
      <c r="D415" s="112" t="str">
        <f t="shared" si="27"/>
        <v/>
      </c>
      <c r="E415" s="102"/>
      <c r="F415" s="103"/>
      <c r="G415" s="103"/>
      <c r="H415" s="100"/>
      <c r="I415" s="103" t="s">
        <v>644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28"/>
        <v>#DIV/0!</v>
      </c>
      <c r="S415" s="124">
        <v>0</v>
      </c>
      <c r="T415" s="124">
        <v>0</v>
      </c>
      <c r="U415" s="124">
        <v>0</v>
      </c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8" hidden="1" customHeight="1" x14ac:dyDescent="0.3">
      <c r="A416" s="113">
        <v>0</v>
      </c>
      <c r="B416" s="113">
        <v>4600011605</v>
      </c>
      <c r="C416" s="101" t="s">
        <v>1277</v>
      </c>
      <c r="D416" s="112" t="str">
        <f t="shared" si="27"/>
        <v/>
      </c>
      <c r="E416" s="102"/>
      <c r="F416" s="103"/>
      <c r="G416" s="103"/>
      <c r="H416" s="100"/>
      <c r="I416" s="103" t="s">
        <v>645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28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8" hidden="1" customHeight="1" x14ac:dyDescent="0.3">
      <c r="A417" s="113">
        <v>0</v>
      </c>
      <c r="B417" s="113">
        <v>4600011605</v>
      </c>
      <c r="C417" s="101" t="s">
        <v>1278</v>
      </c>
      <c r="D417" s="112" t="str">
        <f t="shared" si="27"/>
        <v/>
      </c>
      <c r="E417" s="102"/>
      <c r="F417" s="103"/>
      <c r="G417" s="103"/>
      <c r="H417" s="100"/>
      <c r="I417" s="103" t="s">
        <v>646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28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8" hidden="1" customHeight="1" x14ac:dyDescent="0.3">
      <c r="A418" s="113">
        <v>0</v>
      </c>
      <c r="B418" s="113">
        <v>4600011605</v>
      </c>
      <c r="C418" s="101" t="s">
        <v>1279</v>
      </c>
      <c r="D418" s="112" t="str">
        <f t="shared" si="27"/>
        <v/>
      </c>
      <c r="E418" s="102"/>
      <c r="F418" s="103"/>
      <c r="G418" s="103"/>
      <c r="H418" s="100"/>
      <c r="I418" s="103" t="s">
        <v>647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28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8" hidden="1" customHeight="1" x14ac:dyDescent="0.3">
      <c r="A419" s="113">
        <v>0</v>
      </c>
      <c r="B419" s="113">
        <v>4600011605</v>
      </c>
      <c r="C419" s="101" t="s">
        <v>1280</v>
      </c>
      <c r="D419" s="112" t="str">
        <f t="shared" si="27"/>
        <v/>
      </c>
      <c r="E419" s="102"/>
      <c r="F419" s="103"/>
      <c r="G419" s="103"/>
      <c r="H419" s="100"/>
      <c r="I419" s="103" t="s">
        <v>648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28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8" hidden="1" customHeight="1" x14ac:dyDescent="0.3">
      <c r="A420" s="113">
        <v>0</v>
      </c>
      <c r="B420" s="113">
        <v>4600011605</v>
      </c>
      <c r="C420" s="101" t="s">
        <v>1281</v>
      </c>
      <c r="D420" s="112" t="str">
        <f t="shared" si="27"/>
        <v/>
      </c>
      <c r="E420" s="102"/>
      <c r="F420" s="103"/>
      <c r="G420" s="103"/>
      <c r="H420" s="100"/>
      <c r="I420" s="103" t="s">
        <v>649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28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8" hidden="1" customHeight="1" x14ac:dyDescent="0.3">
      <c r="A421" s="113">
        <v>0</v>
      </c>
      <c r="B421" s="113">
        <v>4600011605</v>
      </c>
      <c r="C421" s="101" t="s">
        <v>1282</v>
      </c>
      <c r="D421" s="112" t="str">
        <f t="shared" si="27"/>
        <v/>
      </c>
      <c r="E421" s="102"/>
      <c r="F421" s="103"/>
      <c r="G421" s="103"/>
      <c r="H421" s="100"/>
      <c r="I421" s="103" t="s">
        <v>581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28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8" hidden="1" customHeight="1" x14ac:dyDescent="0.3">
      <c r="A422" s="113">
        <v>0</v>
      </c>
      <c r="B422" s="113">
        <v>4600011605</v>
      </c>
      <c r="C422" s="101" t="s">
        <v>1283</v>
      </c>
      <c r="D422" s="112" t="str">
        <f t="shared" si="27"/>
        <v/>
      </c>
      <c r="E422" s="102"/>
      <c r="F422" s="103"/>
      <c r="G422" s="103"/>
      <c r="H422" s="100"/>
      <c r="I422" s="103" t="s">
        <v>650</v>
      </c>
      <c r="J422" s="103"/>
      <c r="K422" s="103"/>
      <c r="L422" s="103"/>
      <c r="M422" s="103"/>
      <c r="N422" s="106"/>
      <c r="O422" s="104">
        <v>0</v>
      </c>
      <c r="P422" s="104">
        <v>1</v>
      </c>
      <c r="Q422" s="104"/>
      <c r="R422" s="105" t="e">
        <f t="shared" si="28"/>
        <v>#DIV/0!</v>
      </c>
      <c r="S422" s="124">
        <v>0</v>
      </c>
      <c r="T422" s="124">
        <v>1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8" hidden="1" customHeight="1" x14ac:dyDescent="0.3">
      <c r="A423" s="113">
        <v>0</v>
      </c>
      <c r="B423" s="113">
        <v>4600011605</v>
      </c>
      <c r="C423" s="101" t="s">
        <v>1284</v>
      </c>
      <c r="D423" s="112" t="str">
        <f t="shared" si="27"/>
        <v/>
      </c>
      <c r="E423" s="102"/>
      <c r="F423" s="103"/>
      <c r="G423" s="103"/>
      <c r="H423" s="100"/>
      <c r="I423" s="103" t="s">
        <v>828</v>
      </c>
      <c r="J423" s="103"/>
      <c r="K423" s="103"/>
      <c r="L423" s="103"/>
      <c r="M423" s="103"/>
      <c r="N423" s="106"/>
      <c r="O423" s="104">
        <v>0</v>
      </c>
      <c r="P423" s="104">
        <v>0</v>
      </c>
      <c r="Q423" s="104"/>
      <c r="R423" s="105" t="e">
        <f t="shared" si="28"/>
        <v>#DIV/0!</v>
      </c>
      <c r="S423" s="124">
        <v>0</v>
      </c>
      <c r="T423" s="124">
        <v>0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8" hidden="1" customHeight="1" x14ac:dyDescent="0.3">
      <c r="A424" s="113">
        <v>0</v>
      </c>
      <c r="B424" s="113">
        <v>4600011605</v>
      </c>
      <c r="C424" s="101" t="s">
        <v>1285</v>
      </c>
      <c r="D424" s="112" t="str">
        <f t="shared" si="27"/>
        <v/>
      </c>
      <c r="E424" s="102"/>
      <c r="F424" s="103"/>
      <c r="G424" s="103"/>
      <c r="H424" s="100"/>
      <c r="I424" s="103" t="s">
        <v>829</v>
      </c>
      <c r="J424" s="103"/>
      <c r="K424" s="103"/>
      <c r="L424" s="103"/>
      <c r="M424" s="103"/>
      <c r="N424" s="106"/>
      <c r="O424" s="104">
        <v>0</v>
      </c>
      <c r="P424" s="104">
        <v>0</v>
      </c>
      <c r="Q424" s="104"/>
      <c r="R424" s="105" t="e">
        <f t="shared" si="28"/>
        <v>#DIV/0!</v>
      </c>
      <c r="S424" s="124">
        <v>0</v>
      </c>
      <c r="T424" s="124">
        <v>0</v>
      </c>
      <c r="U424" s="124">
        <v>0</v>
      </c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8" hidden="1" customHeight="1" x14ac:dyDescent="0.3">
      <c r="A425" s="113">
        <v>0</v>
      </c>
      <c r="B425" s="113">
        <v>4600011605</v>
      </c>
      <c r="C425" s="101" t="s">
        <v>1286</v>
      </c>
      <c r="D425" s="112" t="str">
        <f t="shared" si="27"/>
        <v/>
      </c>
      <c r="E425" s="102"/>
      <c r="F425" s="103"/>
      <c r="G425" s="103"/>
      <c r="H425" s="100"/>
      <c r="I425" s="103" t="s">
        <v>830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28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8" hidden="1" customHeight="1" x14ac:dyDescent="0.3">
      <c r="A426" s="113">
        <v>0</v>
      </c>
      <c r="B426" s="113">
        <v>4600011605</v>
      </c>
      <c r="C426" s="101" t="s">
        <v>1287</v>
      </c>
      <c r="D426" s="112" t="str">
        <f t="shared" si="27"/>
        <v/>
      </c>
      <c r="E426" s="102"/>
      <c r="F426" s="103"/>
      <c r="G426" s="103"/>
      <c r="H426" s="100"/>
      <c r="I426" s="103" t="s">
        <v>831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28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8" hidden="1" customHeight="1" x14ac:dyDescent="0.3">
      <c r="A427" s="113">
        <v>0</v>
      </c>
      <c r="B427" s="113">
        <v>4600011605</v>
      </c>
      <c r="C427" s="101" t="s">
        <v>1288</v>
      </c>
      <c r="D427" s="112" t="str">
        <f t="shared" si="27"/>
        <v/>
      </c>
      <c r="E427" s="102"/>
      <c r="F427" s="103"/>
      <c r="G427" s="103"/>
      <c r="H427" s="100"/>
      <c r="I427" s="103" t="s">
        <v>832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28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8" hidden="1" customHeight="1" x14ac:dyDescent="0.3">
      <c r="A428" s="113">
        <v>0</v>
      </c>
      <c r="B428" s="113">
        <v>4600011605</v>
      </c>
      <c r="C428" s="101" t="s">
        <v>1289</v>
      </c>
      <c r="D428" s="112" t="str">
        <f t="shared" si="27"/>
        <v/>
      </c>
      <c r="E428" s="102"/>
      <c r="F428" s="103"/>
      <c r="G428" s="103"/>
      <c r="H428" s="100"/>
      <c r="I428" s="103" t="s">
        <v>833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28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8" hidden="1" customHeight="1" x14ac:dyDescent="0.3">
      <c r="A429" s="113">
        <v>0</v>
      </c>
      <c r="B429" s="113">
        <v>4600011605</v>
      </c>
      <c r="C429" s="101" t="s">
        <v>1290</v>
      </c>
      <c r="D429" s="112" t="str">
        <f t="shared" si="27"/>
        <v/>
      </c>
      <c r="E429" s="102"/>
      <c r="F429" s="103"/>
      <c r="G429" s="103"/>
      <c r="H429" s="100"/>
      <c r="I429" s="103" t="s">
        <v>834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28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8" hidden="1" customHeight="1" x14ac:dyDescent="0.3">
      <c r="A430" s="113">
        <v>0</v>
      </c>
      <c r="B430" s="113">
        <v>4600011605</v>
      </c>
      <c r="C430" s="101" t="s">
        <v>1291</v>
      </c>
      <c r="D430" s="112" t="str">
        <f t="shared" si="27"/>
        <v/>
      </c>
      <c r="E430" s="102"/>
      <c r="F430" s="103"/>
      <c r="G430" s="103"/>
      <c r="H430" s="100"/>
      <c r="I430" s="103" t="s">
        <v>835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28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8" hidden="1" customHeight="1" x14ac:dyDescent="0.3">
      <c r="A431" s="113">
        <v>0</v>
      </c>
      <c r="B431" s="113">
        <v>4600011605</v>
      </c>
      <c r="C431" s="101" t="s">
        <v>1292</v>
      </c>
      <c r="D431" s="112" t="str">
        <f t="shared" si="27"/>
        <v/>
      </c>
      <c r="E431" s="102"/>
      <c r="F431" s="103"/>
      <c r="G431" s="103"/>
      <c r="H431" s="100"/>
      <c r="I431" s="103" t="s">
        <v>836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28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8" hidden="1" customHeight="1" x14ac:dyDescent="0.3">
      <c r="A432" s="113">
        <v>0</v>
      </c>
      <c r="B432" s="113">
        <v>4600011605</v>
      </c>
      <c r="C432" s="101" t="s">
        <v>1293</v>
      </c>
      <c r="D432" s="112" t="str">
        <f t="shared" si="27"/>
        <v/>
      </c>
      <c r="E432" s="102"/>
      <c r="F432" s="103"/>
      <c r="G432" s="103"/>
      <c r="H432" s="100"/>
      <c r="I432" s="103" t="s">
        <v>837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28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8" hidden="1" customHeight="1" x14ac:dyDescent="0.3">
      <c r="A433" s="113">
        <v>0</v>
      </c>
      <c r="B433" s="113">
        <v>4600011605</v>
      </c>
      <c r="C433" s="101" t="s">
        <v>1294</v>
      </c>
      <c r="D433" s="112" t="str">
        <f t="shared" si="27"/>
        <v/>
      </c>
      <c r="E433" s="102"/>
      <c r="F433" s="103"/>
      <c r="G433" s="103"/>
      <c r="H433" s="100"/>
      <c r="I433" s="103" t="s">
        <v>838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28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8" hidden="1" customHeight="1" x14ac:dyDescent="0.3">
      <c r="A434" s="113">
        <v>0</v>
      </c>
      <c r="B434" s="113">
        <v>4600011605</v>
      </c>
      <c r="C434" s="101" t="s">
        <v>1295</v>
      </c>
      <c r="D434" s="112" t="str">
        <f t="shared" si="27"/>
        <v/>
      </c>
      <c r="E434" s="102"/>
      <c r="F434" s="103"/>
      <c r="G434" s="103"/>
      <c r="H434" s="100"/>
      <c r="I434" s="103" t="s">
        <v>839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28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8" hidden="1" customHeight="1" x14ac:dyDescent="0.3">
      <c r="A435" s="113">
        <v>0</v>
      </c>
      <c r="B435" s="113">
        <v>4600011605</v>
      </c>
      <c r="C435" s="101" t="s">
        <v>1296</v>
      </c>
      <c r="D435" s="112" t="str">
        <f t="shared" si="27"/>
        <v/>
      </c>
      <c r="E435" s="102"/>
      <c r="F435" s="103"/>
      <c r="G435" s="103"/>
      <c r="H435" s="100"/>
      <c r="I435" s="103" t="s">
        <v>829</v>
      </c>
      <c r="J435" s="103"/>
      <c r="K435" s="103"/>
      <c r="L435" s="103"/>
      <c r="M435" s="103"/>
      <c r="N435" s="106"/>
      <c r="O435" s="104">
        <v>0</v>
      </c>
      <c r="P435" s="104">
        <v>0</v>
      </c>
      <c r="Q435" s="104"/>
      <c r="R435" s="105" t="e">
        <f t="shared" si="28"/>
        <v>#DIV/0!</v>
      </c>
      <c r="S435" s="124">
        <v>0</v>
      </c>
      <c r="T435" s="124">
        <v>0</v>
      </c>
      <c r="U435" s="124">
        <v>0</v>
      </c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8" hidden="1" customHeight="1" x14ac:dyDescent="0.3">
      <c r="A436" s="113">
        <v>0</v>
      </c>
      <c r="B436" s="113">
        <v>4600011605</v>
      </c>
      <c r="C436" s="101" t="s">
        <v>1297</v>
      </c>
      <c r="D436" s="112" t="str">
        <f t="shared" si="27"/>
        <v/>
      </c>
      <c r="E436" s="102"/>
      <c r="F436" s="103"/>
      <c r="G436" s="103"/>
      <c r="H436" s="100"/>
      <c r="I436" s="103" t="s">
        <v>830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28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8" hidden="1" customHeight="1" x14ac:dyDescent="0.3">
      <c r="A437" s="113">
        <v>0</v>
      </c>
      <c r="B437" s="113">
        <v>4600011605</v>
      </c>
      <c r="C437" s="101" t="s">
        <v>1298</v>
      </c>
      <c r="D437" s="112" t="str">
        <f t="shared" si="27"/>
        <v/>
      </c>
      <c r="E437" s="102"/>
      <c r="F437" s="103"/>
      <c r="G437" s="103"/>
      <c r="H437" s="100"/>
      <c r="I437" s="103" t="s">
        <v>831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28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8" hidden="1" customHeight="1" x14ac:dyDescent="0.3">
      <c r="A438" s="113">
        <v>0</v>
      </c>
      <c r="B438" s="113">
        <v>4600011605</v>
      </c>
      <c r="C438" s="101" t="s">
        <v>1299</v>
      </c>
      <c r="D438" s="112" t="str">
        <f t="shared" si="27"/>
        <v/>
      </c>
      <c r="E438" s="102"/>
      <c r="F438" s="103"/>
      <c r="G438" s="103"/>
      <c r="H438" s="100"/>
      <c r="I438" s="103" t="s">
        <v>832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28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8" hidden="1" customHeight="1" x14ac:dyDescent="0.3">
      <c r="A439" s="113">
        <v>0</v>
      </c>
      <c r="B439" s="113">
        <v>4600011605</v>
      </c>
      <c r="C439" s="101" t="s">
        <v>1300</v>
      </c>
      <c r="D439" s="112" t="str">
        <f t="shared" si="27"/>
        <v/>
      </c>
      <c r="E439" s="102"/>
      <c r="F439" s="103"/>
      <c r="G439" s="103"/>
      <c r="H439" s="100"/>
      <c r="I439" s="103" t="s">
        <v>833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28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8" hidden="1" customHeight="1" x14ac:dyDescent="0.3">
      <c r="A440" s="113">
        <v>0</v>
      </c>
      <c r="B440" s="113">
        <v>4600011605</v>
      </c>
      <c r="C440" s="101" t="s">
        <v>1301</v>
      </c>
      <c r="D440" s="112" t="str">
        <f t="shared" si="27"/>
        <v/>
      </c>
      <c r="E440" s="102"/>
      <c r="F440" s="103"/>
      <c r="G440" s="103"/>
      <c r="H440" s="100"/>
      <c r="I440" s="103" t="s">
        <v>834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28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8" hidden="1" customHeight="1" x14ac:dyDescent="0.3">
      <c r="A441" s="113">
        <v>0</v>
      </c>
      <c r="B441" s="113">
        <v>4600011605</v>
      </c>
      <c r="C441" s="101" t="s">
        <v>1302</v>
      </c>
      <c r="D441" s="112" t="str">
        <f t="shared" si="27"/>
        <v/>
      </c>
      <c r="E441" s="102"/>
      <c r="F441" s="103"/>
      <c r="G441" s="103"/>
      <c r="H441" s="100"/>
      <c r="I441" s="103" t="s">
        <v>835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28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8" hidden="1" customHeight="1" x14ac:dyDescent="0.3">
      <c r="A442" s="113">
        <v>0</v>
      </c>
      <c r="B442" s="113">
        <v>4600011605</v>
      </c>
      <c r="C442" s="101" t="s">
        <v>1303</v>
      </c>
      <c r="D442" s="112" t="str">
        <f t="shared" si="27"/>
        <v/>
      </c>
      <c r="E442" s="102"/>
      <c r="F442" s="103"/>
      <c r="G442" s="103"/>
      <c r="H442" s="100"/>
      <c r="I442" s="103" t="s">
        <v>836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28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8" hidden="1" customHeight="1" x14ac:dyDescent="0.3">
      <c r="A443" s="113">
        <v>0</v>
      </c>
      <c r="B443" s="113">
        <v>4600011605</v>
      </c>
      <c r="C443" s="101" t="s">
        <v>1304</v>
      </c>
      <c r="D443" s="112" t="str">
        <f t="shared" si="27"/>
        <v/>
      </c>
      <c r="E443" s="102"/>
      <c r="F443" s="103"/>
      <c r="G443" s="103"/>
      <c r="H443" s="100"/>
      <c r="I443" s="103" t="s">
        <v>837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28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8" hidden="1" customHeight="1" x14ac:dyDescent="0.3">
      <c r="A444" s="113">
        <v>0</v>
      </c>
      <c r="B444" s="113">
        <v>4600011605</v>
      </c>
      <c r="C444" s="101" t="s">
        <v>1305</v>
      </c>
      <c r="D444" s="112" t="str">
        <f t="shared" si="27"/>
        <v/>
      </c>
      <c r="E444" s="102"/>
      <c r="F444" s="103"/>
      <c r="G444" s="103"/>
      <c r="H444" s="100"/>
      <c r="I444" s="103" t="s">
        <v>838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28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8" hidden="1" customHeight="1" x14ac:dyDescent="0.3">
      <c r="A445" s="113">
        <v>0</v>
      </c>
      <c r="B445" s="113">
        <v>4600011605</v>
      </c>
      <c r="C445" s="101" t="s">
        <v>1306</v>
      </c>
      <c r="D445" s="112" t="str">
        <f t="shared" si="27"/>
        <v/>
      </c>
      <c r="E445" s="102"/>
      <c r="F445" s="103"/>
      <c r="G445" s="103"/>
      <c r="H445" s="100"/>
      <c r="I445" s="103" t="s">
        <v>840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28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8" hidden="1" customHeight="1" x14ac:dyDescent="0.3">
      <c r="A446" s="113">
        <v>0</v>
      </c>
      <c r="B446" s="113">
        <v>4600011605</v>
      </c>
      <c r="C446" s="101" t="s">
        <v>1307</v>
      </c>
      <c r="D446" s="112" t="str">
        <f t="shared" si="27"/>
        <v/>
      </c>
      <c r="E446" s="102"/>
      <c r="F446" s="103"/>
      <c r="G446" s="103"/>
      <c r="H446" s="100"/>
      <c r="I446" s="103" t="s">
        <v>829</v>
      </c>
      <c r="J446" s="103"/>
      <c r="K446" s="103"/>
      <c r="L446" s="103"/>
      <c r="M446" s="103"/>
      <c r="N446" s="106"/>
      <c r="O446" s="104">
        <v>0</v>
      </c>
      <c r="P446" s="104">
        <v>0</v>
      </c>
      <c r="Q446" s="104"/>
      <c r="R446" s="105" t="e">
        <f t="shared" si="28"/>
        <v>#DIV/0!</v>
      </c>
      <c r="S446" s="124">
        <v>0</v>
      </c>
      <c r="T446" s="124">
        <v>0</v>
      </c>
      <c r="U446" s="124">
        <v>0</v>
      </c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8" hidden="1" customHeight="1" x14ac:dyDescent="0.3">
      <c r="A447" s="113">
        <v>0</v>
      </c>
      <c r="B447" s="113">
        <v>4600011605</v>
      </c>
      <c r="C447" s="101" t="s">
        <v>1308</v>
      </c>
      <c r="D447" s="112" t="str">
        <f t="shared" si="27"/>
        <v/>
      </c>
      <c r="E447" s="102"/>
      <c r="F447" s="103"/>
      <c r="G447" s="103"/>
      <c r="H447" s="100"/>
      <c r="I447" s="103" t="s">
        <v>830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28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8" hidden="1" customHeight="1" x14ac:dyDescent="0.3">
      <c r="A448" s="113">
        <v>0</v>
      </c>
      <c r="B448" s="113">
        <v>4600011605</v>
      </c>
      <c r="C448" s="101" t="s">
        <v>1309</v>
      </c>
      <c r="D448" s="112" t="str">
        <f t="shared" si="27"/>
        <v/>
      </c>
      <c r="E448" s="102"/>
      <c r="F448" s="103"/>
      <c r="G448" s="103"/>
      <c r="H448" s="100"/>
      <c r="I448" s="103" t="s">
        <v>831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28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8" hidden="1" customHeight="1" x14ac:dyDescent="0.3">
      <c r="A449" s="113">
        <v>0</v>
      </c>
      <c r="B449" s="113">
        <v>4600011605</v>
      </c>
      <c r="C449" s="101" t="s">
        <v>1310</v>
      </c>
      <c r="D449" s="112" t="str">
        <f t="shared" si="27"/>
        <v/>
      </c>
      <c r="E449" s="102"/>
      <c r="F449" s="103"/>
      <c r="G449" s="103"/>
      <c r="H449" s="100"/>
      <c r="I449" s="103" t="s">
        <v>832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28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8" hidden="1" customHeight="1" x14ac:dyDescent="0.3">
      <c r="A450" s="113">
        <v>0</v>
      </c>
      <c r="B450" s="113">
        <v>4600011605</v>
      </c>
      <c r="C450" s="101" t="s">
        <v>1311</v>
      </c>
      <c r="D450" s="112" t="str">
        <f t="shared" si="27"/>
        <v/>
      </c>
      <c r="E450" s="102"/>
      <c r="F450" s="103"/>
      <c r="G450" s="103"/>
      <c r="H450" s="100"/>
      <c r="I450" s="103" t="s">
        <v>833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28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8" hidden="1" customHeight="1" x14ac:dyDescent="0.3">
      <c r="A451" s="113">
        <v>0</v>
      </c>
      <c r="B451" s="113">
        <v>4600011605</v>
      </c>
      <c r="C451" s="101" t="s">
        <v>1312</v>
      </c>
      <c r="D451" s="112" t="str">
        <f t="shared" si="27"/>
        <v/>
      </c>
      <c r="E451" s="102"/>
      <c r="F451" s="103"/>
      <c r="G451" s="103"/>
      <c r="H451" s="100"/>
      <c r="I451" s="103" t="s">
        <v>834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28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8" hidden="1" customHeight="1" x14ac:dyDescent="0.3">
      <c r="A452" s="113">
        <v>0</v>
      </c>
      <c r="B452" s="113">
        <v>4600011605</v>
      </c>
      <c r="C452" s="101" t="s">
        <v>1313</v>
      </c>
      <c r="D452" s="112" t="str">
        <f t="shared" si="27"/>
        <v/>
      </c>
      <c r="E452" s="102"/>
      <c r="F452" s="103"/>
      <c r="G452" s="103"/>
      <c r="H452" s="100"/>
      <c r="I452" s="103" t="s">
        <v>835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28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8" hidden="1" customHeight="1" x14ac:dyDescent="0.3">
      <c r="A453" s="113">
        <v>0</v>
      </c>
      <c r="B453" s="113">
        <v>4600011605</v>
      </c>
      <c r="C453" s="101" t="s">
        <v>1314</v>
      </c>
      <c r="D453" s="112" t="str">
        <f t="shared" si="27"/>
        <v/>
      </c>
      <c r="E453" s="102"/>
      <c r="F453" s="103"/>
      <c r="G453" s="103"/>
      <c r="H453" s="100"/>
      <c r="I453" s="103" t="s">
        <v>836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28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8" hidden="1" customHeight="1" x14ac:dyDescent="0.3">
      <c r="A454" s="113">
        <v>0</v>
      </c>
      <c r="B454" s="113">
        <v>4600011605</v>
      </c>
      <c r="C454" s="101" t="s">
        <v>1315</v>
      </c>
      <c r="D454" s="112" t="str">
        <f t="shared" ref="D454:D517" si="29">IF(E454="","",CONCATENATE(TRIM(E454)," - ",TRIM(I454)))</f>
        <v/>
      </c>
      <c r="E454" s="102"/>
      <c r="F454" s="103"/>
      <c r="G454" s="103"/>
      <c r="H454" s="100"/>
      <c r="I454" s="103" t="s">
        <v>837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ref="R454:R517" si="30">IF(O454="","",P454/O454)</f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8" hidden="1" customHeight="1" x14ac:dyDescent="0.3">
      <c r="A455" s="113">
        <v>0</v>
      </c>
      <c r="B455" s="113">
        <v>4600011605</v>
      </c>
      <c r="C455" s="101" t="s">
        <v>1316</v>
      </c>
      <c r="D455" s="112" t="str">
        <f t="shared" si="29"/>
        <v/>
      </c>
      <c r="E455" s="102"/>
      <c r="F455" s="103"/>
      <c r="G455" s="103"/>
      <c r="H455" s="100"/>
      <c r="I455" s="103" t="s">
        <v>838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si="30"/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8" hidden="1" customHeight="1" x14ac:dyDescent="0.3">
      <c r="A456" s="113">
        <v>0</v>
      </c>
      <c r="B456" s="113">
        <v>4600011605</v>
      </c>
      <c r="C456" s="101" t="s">
        <v>1317</v>
      </c>
      <c r="D456" s="112" t="str">
        <f t="shared" si="29"/>
        <v/>
      </c>
      <c r="E456" s="102"/>
      <c r="F456" s="103"/>
      <c r="G456" s="103"/>
      <c r="H456" s="100"/>
      <c r="I456" s="103" t="s">
        <v>841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30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8" hidden="1" customHeight="1" x14ac:dyDescent="0.3">
      <c r="A457" s="113">
        <v>0</v>
      </c>
      <c r="B457" s="113">
        <v>4600011605</v>
      </c>
      <c r="C457" s="101" t="s">
        <v>1318</v>
      </c>
      <c r="D457" s="112" t="str">
        <f t="shared" si="29"/>
        <v/>
      </c>
      <c r="E457" s="102"/>
      <c r="F457" s="103"/>
      <c r="G457" s="103"/>
      <c r="H457" s="100"/>
      <c r="I457" s="103" t="s">
        <v>560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30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19.8" hidden="1" customHeight="1" x14ac:dyDescent="0.3">
      <c r="A458" s="113">
        <v>0</v>
      </c>
      <c r="B458" s="113">
        <v>4600011605</v>
      </c>
      <c r="C458" s="101" t="s">
        <v>1319</v>
      </c>
      <c r="D458" s="112" t="str">
        <f t="shared" si="29"/>
        <v/>
      </c>
      <c r="E458" s="102"/>
      <c r="F458" s="103"/>
      <c r="G458" s="103"/>
      <c r="H458" s="100"/>
      <c r="I458" s="103" t="s">
        <v>842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30"/>
        <v>#DIV/0!</v>
      </c>
      <c r="S458" s="124">
        <v>0</v>
      </c>
      <c r="T458" s="124">
        <v>0</v>
      </c>
      <c r="U458" s="124">
        <v>0</v>
      </c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F458" s="113"/>
      <c r="AG458" s="113"/>
      <c r="AH458" s="113"/>
      <c r="AI458" s="113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19.8" hidden="1" customHeight="1" x14ac:dyDescent="0.3">
      <c r="A459" s="113">
        <v>0</v>
      </c>
      <c r="B459" s="113">
        <v>4600011605</v>
      </c>
      <c r="C459" s="101" t="s">
        <v>1320</v>
      </c>
      <c r="D459" s="112" t="str">
        <f t="shared" si="29"/>
        <v/>
      </c>
      <c r="E459" s="102"/>
      <c r="F459" s="103"/>
      <c r="G459" s="103"/>
      <c r="H459" s="100"/>
      <c r="I459" s="103" t="s">
        <v>843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30"/>
        <v>#DIV/0!</v>
      </c>
      <c r="S459" s="124">
        <v>0</v>
      </c>
      <c r="T459" s="124">
        <v>0</v>
      </c>
      <c r="U459" s="124">
        <v>0</v>
      </c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8" hidden="1" customHeight="1" x14ac:dyDescent="0.3">
      <c r="A460" s="113">
        <v>0</v>
      </c>
      <c r="B460" s="113">
        <v>4600011605</v>
      </c>
      <c r="C460" s="101" t="s">
        <v>1321</v>
      </c>
      <c r="D460" s="112" t="str">
        <f t="shared" si="29"/>
        <v/>
      </c>
      <c r="E460" s="102"/>
      <c r="F460" s="103"/>
      <c r="G460" s="103"/>
      <c r="H460" s="100"/>
      <c r="I460" s="103" t="s">
        <v>844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30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8" hidden="1" customHeight="1" x14ac:dyDescent="0.3">
      <c r="A461" s="113">
        <v>0</v>
      </c>
      <c r="B461" s="113">
        <v>4600011605</v>
      </c>
      <c r="C461" s="101" t="s">
        <v>1322</v>
      </c>
      <c r="D461" s="112" t="str">
        <f t="shared" si="29"/>
        <v/>
      </c>
      <c r="E461" s="102"/>
      <c r="F461" s="103"/>
      <c r="G461" s="103"/>
      <c r="H461" s="100"/>
      <c r="I461" s="103" t="s">
        <v>845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30"/>
        <v>#DIV/0!</v>
      </c>
      <c r="S461" s="124">
        <v>0</v>
      </c>
      <c r="T461" s="124">
        <v>0</v>
      </c>
      <c r="U461" s="124">
        <v>0</v>
      </c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8" hidden="1" customHeight="1" x14ac:dyDescent="0.3">
      <c r="A462" s="113">
        <v>0</v>
      </c>
      <c r="B462" s="113">
        <v>4600011605</v>
      </c>
      <c r="C462" s="101" t="s">
        <v>1323</v>
      </c>
      <c r="D462" s="112" t="str">
        <f t="shared" si="29"/>
        <v/>
      </c>
      <c r="E462" s="102"/>
      <c r="F462" s="103"/>
      <c r="G462" s="103"/>
      <c r="H462" s="100"/>
      <c r="I462" s="103" t="s">
        <v>846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30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8" hidden="1" customHeight="1" x14ac:dyDescent="0.3">
      <c r="A463" s="113">
        <v>0</v>
      </c>
      <c r="B463" s="113">
        <v>4600011605</v>
      </c>
      <c r="C463" s="101" t="s">
        <v>1324</v>
      </c>
      <c r="D463" s="112" t="str">
        <f t="shared" si="29"/>
        <v/>
      </c>
      <c r="E463" s="102"/>
      <c r="F463" s="103"/>
      <c r="G463" s="103"/>
      <c r="H463" s="100"/>
      <c r="I463" s="103" t="s">
        <v>847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30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8" customHeight="1" x14ac:dyDescent="0.3">
      <c r="A464" s="113">
        <v>28</v>
      </c>
      <c r="B464" s="113">
        <v>4600011605</v>
      </c>
      <c r="C464" s="101" t="s">
        <v>1325</v>
      </c>
      <c r="D464" s="112" t="str">
        <f t="shared" si="29"/>
        <v>(DE) Sistema de Desaeração e Água de Alimentação das caldeiras - Montagem de andaime - Sistema de água de aliementação D</v>
      </c>
      <c r="E464" s="102" t="s">
        <v>695</v>
      </c>
      <c r="F464" s="103" t="s">
        <v>690</v>
      </c>
      <c r="G464" s="103" t="s">
        <v>666</v>
      </c>
      <c r="H464" s="100">
        <v>14</v>
      </c>
      <c r="I464" s="103" t="s">
        <v>848</v>
      </c>
      <c r="J464" s="103"/>
      <c r="K464" s="103" t="s">
        <v>702</v>
      </c>
      <c r="L464" s="103" t="s">
        <v>689</v>
      </c>
      <c r="M464" s="103"/>
      <c r="N464" s="106"/>
      <c r="O464" s="104">
        <v>1</v>
      </c>
      <c r="P464" s="104">
        <v>0</v>
      </c>
      <c r="Q464" s="104" t="s">
        <v>708</v>
      </c>
      <c r="R464" s="105">
        <f t="shared" si="30"/>
        <v>0</v>
      </c>
      <c r="S464" s="124">
        <v>0</v>
      </c>
      <c r="T464" s="124">
        <v>0</v>
      </c>
      <c r="U464" s="124">
        <v>1</v>
      </c>
      <c r="V464" s="108"/>
      <c r="W464" s="128"/>
      <c r="X464" s="128"/>
      <c r="Y464" s="128"/>
      <c r="Z464" s="128"/>
      <c r="AA464" s="128"/>
      <c r="AB464" s="108"/>
      <c r="AC464" s="108"/>
      <c r="AD464" s="128">
        <v>1</v>
      </c>
      <c r="AE464" s="128">
        <v>1</v>
      </c>
      <c r="AF464" s="128"/>
      <c r="AG464" s="128"/>
      <c r="AH464" s="128"/>
      <c r="AI464" s="108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8" customHeight="1" x14ac:dyDescent="0.3">
      <c r="A465" s="113">
        <v>28</v>
      </c>
      <c r="B465" s="113">
        <v>4600011605</v>
      </c>
      <c r="C465" s="101" t="s">
        <v>1326</v>
      </c>
      <c r="D465" s="112" t="str">
        <f t="shared" si="29"/>
        <v>(DE) Sistema de Desaeração e Água de Alimentação das caldeiras - Montagem de suportes e da linha 6"-S3-14E-5502-H e válvulas</v>
      </c>
      <c r="E465" s="102" t="s">
        <v>695</v>
      </c>
      <c r="F465" s="103" t="s">
        <v>690</v>
      </c>
      <c r="G465" s="103" t="s">
        <v>666</v>
      </c>
      <c r="H465" s="100">
        <v>14</v>
      </c>
      <c r="I465" s="103" t="s">
        <v>849</v>
      </c>
      <c r="J465" s="103"/>
      <c r="K465" s="103" t="s">
        <v>702</v>
      </c>
      <c r="L465" s="103" t="s">
        <v>689</v>
      </c>
      <c r="M465" s="103"/>
      <c r="N465" s="106"/>
      <c r="O465" s="104">
        <v>666</v>
      </c>
      <c r="P465" s="104">
        <v>0</v>
      </c>
      <c r="Q465" s="104" t="s">
        <v>704</v>
      </c>
      <c r="R465" s="105">
        <f t="shared" si="30"/>
        <v>0</v>
      </c>
      <c r="S465" s="124">
        <v>0</v>
      </c>
      <c r="T465" s="124">
        <v>0</v>
      </c>
      <c r="U465" s="124">
        <v>322</v>
      </c>
      <c r="V465" s="108"/>
      <c r="W465" s="128"/>
      <c r="X465" s="128"/>
      <c r="Y465" s="128"/>
      <c r="Z465" s="128"/>
      <c r="AA465" s="128"/>
      <c r="AB465" s="108"/>
      <c r="AC465" s="108"/>
      <c r="AD465" s="128"/>
      <c r="AE465" s="128"/>
      <c r="AF465" s="128">
        <v>1</v>
      </c>
      <c r="AG465" s="128">
        <v>1</v>
      </c>
      <c r="AH465" s="128">
        <v>1</v>
      </c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8" hidden="1" customHeight="1" x14ac:dyDescent="0.3">
      <c r="A466" s="113">
        <v>0</v>
      </c>
      <c r="B466" s="113">
        <v>4600011605</v>
      </c>
      <c r="C466" s="101" t="s">
        <v>1327</v>
      </c>
      <c r="D466" s="112" t="str">
        <f t="shared" si="29"/>
        <v/>
      </c>
      <c r="E466" s="102"/>
      <c r="F466" s="103"/>
      <c r="G466" s="103"/>
      <c r="H466" s="100"/>
      <c r="I466" s="103" t="s">
        <v>843</v>
      </c>
      <c r="J466" s="103"/>
      <c r="K466" s="103"/>
      <c r="L466" s="103"/>
      <c r="M466" s="103"/>
      <c r="N466" s="106"/>
      <c r="O466" s="104">
        <v>0</v>
      </c>
      <c r="P466" s="104">
        <v>0</v>
      </c>
      <c r="Q466" s="104"/>
      <c r="R466" s="105" t="e">
        <f t="shared" si="30"/>
        <v>#DIV/0!</v>
      </c>
      <c r="S466" s="124">
        <v>0</v>
      </c>
      <c r="T466" s="124">
        <v>0</v>
      </c>
      <c r="U466" s="124">
        <v>0</v>
      </c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8" hidden="1" customHeight="1" x14ac:dyDescent="0.3">
      <c r="A467" s="113">
        <v>0</v>
      </c>
      <c r="B467" s="113">
        <v>4600011605</v>
      </c>
      <c r="C467" s="101" t="s">
        <v>1328</v>
      </c>
      <c r="D467" s="112" t="str">
        <f t="shared" si="29"/>
        <v/>
      </c>
      <c r="E467" s="102"/>
      <c r="F467" s="103"/>
      <c r="G467" s="103"/>
      <c r="H467" s="100"/>
      <c r="I467" s="103" t="s">
        <v>850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30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8" hidden="1" customHeight="1" x14ac:dyDescent="0.3">
      <c r="A468" s="113">
        <v>0</v>
      </c>
      <c r="B468" s="113">
        <v>4600011605</v>
      </c>
      <c r="C468" s="101" t="s">
        <v>1329</v>
      </c>
      <c r="D468" s="112" t="str">
        <f t="shared" si="29"/>
        <v/>
      </c>
      <c r="E468" s="102"/>
      <c r="F468" s="103"/>
      <c r="G468" s="103"/>
      <c r="H468" s="100"/>
      <c r="I468" s="103" t="s">
        <v>851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30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8" hidden="1" customHeight="1" x14ac:dyDescent="0.3">
      <c r="A469" s="113">
        <v>0</v>
      </c>
      <c r="B469" s="113">
        <v>4600011605</v>
      </c>
      <c r="C469" s="101" t="s">
        <v>1330</v>
      </c>
      <c r="D469" s="112" t="str">
        <f t="shared" si="29"/>
        <v/>
      </c>
      <c r="E469" s="102"/>
      <c r="F469" s="103"/>
      <c r="G469" s="103"/>
      <c r="H469" s="100"/>
      <c r="I469" s="103" t="s">
        <v>852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30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8" hidden="1" customHeight="1" x14ac:dyDescent="0.3">
      <c r="A470" s="113">
        <v>0</v>
      </c>
      <c r="B470" s="113">
        <v>4600011605</v>
      </c>
      <c r="C470" s="101" t="s">
        <v>1331</v>
      </c>
      <c r="D470" s="112" t="str">
        <f t="shared" si="29"/>
        <v/>
      </c>
      <c r="E470" s="102"/>
      <c r="F470" s="103"/>
      <c r="G470" s="103"/>
      <c r="H470" s="100"/>
      <c r="I470" s="103" t="s">
        <v>853</v>
      </c>
      <c r="J470" s="103"/>
      <c r="K470" s="103"/>
      <c r="L470" s="103"/>
      <c r="M470" s="103"/>
      <c r="N470" s="106"/>
      <c r="O470" s="104">
        <v>0</v>
      </c>
      <c r="P470" s="104">
        <v>0</v>
      </c>
      <c r="Q470" s="104"/>
      <c r="R470" s="105" t="e">
        <f t="shared" si="30"/>
        <v>#DIV/0!</v>
      </c>
      <c r="S470" s="124">
        <v>0</v>
      </c>
      <c r="T470" s="124">
        <v>0</v>
      </c>
      <c r="U470" s="124">
        <v>0</v>
      </c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8" hidden="1" customHeight="1" x14ac:dyDescent="0.3">
      <c r="A471" s="113">
        <v>0</v>
      </c>
      <c r="B471" s="113">
        <v>4600011605</v>
      </c>
      <c r="C471" s="101" t="s">
        <v>1332</v>
      </c>
      <c r="D471" s="112" t="str">
        <f t="shared" si="29"/>
        <v/>
      </c>
      <c r="E471" s="102"/>
      <c r="F471" s="103"/>
      <c r="G471" s="103"/>
      <c r="H471" s="100"/>
      <c r="I471" s="103" t="s">
        <v>854</v>
      </c>
      <c r="J471" s="103"/>
      <c r="K471" s="103"/>
      <c r="L471" s="103"/>
      <c r="M471" s="103"/>
      <c r="N471" s="106"/>
      <c r="O471" s="104">
        <v>0</v>
      </c>
      <c r="P471" s="104">
        <v>0</v>
      </c>
      <c r="Q471" s="104"/>
      <c r="R471" s="105" t="e">
        <f t="shared" si="30"/>
        <v>#DIV/0!</v>
      </c>
      <c r="S471" s="124">
        <v>0</v>
      </c>
      <c r="T471" s="124">
        <v>0</v>
      </c>
      <c r="U471" s="124">
        <v>0</v>
      </c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8" hidden="1" customHeight="1" x14ac:dyDescent="0.3">
      <c r="A472" s="113">
        <v>0</v>
      </c>
      <c r="B472" s="113">
        <v>4600011605</v>
      </c>
      <c r="C472" s="101" t="s">
        <v>1333</v>
      </c>
      <c r="D472" s="112" t="str">
        <f t="shared" si="29"/>
        <v/>
      </c>
      <c r="E472" s="102"/>
      <c r="F472" s="103"/>
      <c r="G472" s="103"/>
      <c r="H472" s="100"/>
      <c r="I472" s="103" t="s">
        <v>855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30"/>
        <v>#DIV/0!</v>
      </c>
      <c r="S472" s="124">
        <v>0</v>
      </c>
      <c r="T472" s="124">
        <v>0</v>
      </c>
      <c r="U472" s="124">
        <v>0</v>
      </c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8" hidden="1" customHeight="1" x14ac:dyDescent="0.3">
      <c r="A473" s="113">
        <v>0</v>
      </c>
      <c r="B473" s="113">
        <v>4600011605</v>
      </c>
      <c r="C473" s="101" t="s">
        <v>1334</v>
      </c>
      <c r="D473" s="112" t="str">
        <f t="shared" si="29"/>
        <v/>
      </c>
      <c r="E473" s="102"/>
      <c r="F473" s="103"/>
      <c r="G473" s="103"/>
      <c r="H473" s="100"/>
      <c r="I473" s="103" t="s">
        <v>856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30"/>
        <v>#DIV/0!</v>
      </c>
      <c r="S473" s="124">
        <v>0</v>
      </c>
      <c r="T473" s="124">
        <v>0</v>
      </c>
      <c r="U473" s="124">
        <v>0</v>
      </c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8" hidden="1" customHeight="1" x14ac:dyDescent="0.3">
      <c r="A474" s="113">
        <v>0</v>
      </c>
      <c r="B474" s="113">
        <v>4600011605</v>
      </c>
      <c r="C474" s="101" t="s">
        <v>1335</v>
      </c>
      <c r="D474" s="112" t="str">
        <f t="shared" si="29"/>
        <v/>
      </c>
      <c r="E474" s="102"/>
      <c r="F474" s="103"/>
      <c r="G474" s="103"/>
      <c r="H474" s="100"/>
      <c r="I474" s="103" t="s">
        <v>831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30"/>
        <v>#DIV/0!</v>
      </c>
      <c r="S474" s="124">
        <v>0</v>
      </c>
      <c r="T474" s="124">
        <v>0</v>
      </c>
      <c r="U474" s="124">
        <v>0</v>
      </c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8" hidden="1" customHeight="1" x14ac:dyDescent="0.3">
      <c r="A475" s="113">
        <v>0</v>
      </c>
      <c r="B475" s="113">
        <v>4600011605</v>
      </c>
      <c r="C475" s="101" t="s">
        <v>1336</v>
      </c>
      <c r="D475" s="112" t="str">
        <f t="shared" si="29"/>
        <v/>
      </c>
      <c r="E475" s="102"/>
      <c r="F475" s="103"/>
      <c r="G475" s="103"/>
      <c r="H475" s="100"/>
      <c r="I475" s="103" t="s">
        <v>832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30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8" hidden="1" customHeight="1" x14ac:dyDescent="0.3">
      <c r="A476" s="113">
        <v>0</v>
      </c>
      <c r="B476" s="113">
        <v>4600011605</v>
      </c>
      <c r="C476" s="101" t="s">
        <v>1337</v>
      </c>
      <c r="D476" s="112" t="str">
        <f t="shared" si="29"/>
        <v/>
      </c>
      <c r="E476" s="102"/>
      <c r="F476" s="103"/>
      <c r="G476" s="103"/>
      <c r="H476" s="100"/>
      <c r="I476" s="103" t="s">
        <v>833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30"/>
        <v>#DIV/0!</v>
      </c>
      <c r="S476" s="124">
        <v>0</v>
      </c>
      <c r="T476" s="124">
        <v>0</v>
      </c>
      <c r="U476" s="124">
        <v>0</v>
      </c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8" hidden="1" customHeight="1" x14ac:dyDescent="0.3">
      <c r="A477" s="113">
        <v>0</v>
      </c>
      <c r="B477" s="113">
        <v>4600011605</v>
      </c>
      <c r="C477" s="101" t="s">
        <v>1338</v>
      </c>
      <c r="D477" s="112" t="str">
        <f t="shared" si="29"/>
        <v/>
      </c>
      <c r="E477" s="102"/>
      <c r="F477" s="103"/>
      <c r="G477" s="103"/>
      <c r="H477" s="100"/>
      <c r="I477" s="103" t="s">
        <v>857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30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8" hidden="1" customHeight="1" x14ac:dyDescent="0.3">
      <c r="A478" s="113">
        <v>0</v>
      </c>
      <c r="B478" s="113">
        <v>4600011605</v>
      </c>
      <c r="C478" s="101" t="s">
        <v>1339</v>
      </c>
      <c r="D478" s="112" t="str">
        <f t="shared" si="29"/>
        <v/>
      </c>
      <c r="E478" s="102"/>
      <c r="F478" s="103"/>
      <c r="G478" s="103"/>
      <c r="H478" s="100"/>
      <c r="I478" s="103" t="s">
        <v>858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30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8" hidden="1" customHeight="1" x14ac:dyDescent="0.3">
      <c r="A479" s="113">
        <v>0</v>
      </c>
      <c r="B479" s="113">
        <v>4600011605</v>
      </c>
      <c r="C479" s="101" t="s">
        <v>1340</v>
      </c>
      <c r="D479" s="112" t="str">
        <f t="shared" si="29"/>
        <v/>
      </c>
      <c r="E479" s="102"/>
      <c r="F479" s="103"/>
      <c r="G479" s="103"/>
      <c r="H479" s="100"/>
      <c r="I479" s="103" t="s">
        <v>859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30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8" hidden="1" customHeight="1" x14ac:dyDescent="0.3">
      <c r="A480" s="113">
        <v>0</v>
      </c>
      <c r="B480" s="113">
        <v>4600011605</v>
      </c>
      <c r="C480" s="101" t="s">
        <v>1341</v>
      </c>
      <c r="D480" s="112" t="str">
        <f t="shared" si="29"/>
        <v/>
      </c>
      <c r="E480" s="102"/>
      <c r="F480" s="103"/>
      <c r="G480" s="103"/>
      <c r="H480" s="100"/>
      <c r="I480" s="103" t="s">
        <v>860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30"/>
        <v>#DIV/0!</v>
      </c>
      <c r="S480" s="124">
        <v>0</v>
      </c>
      <c r="T480" s="124">
        <v>0</v>
      </c>
      <c r="U480" s="124">
        <v>0</v>
      </c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8" hidden="1" customHeight="1" x14ac:dyDescent="0.3">
      <c r="A481" s="113">
        <v>0</v>
      </c>
      <c r="B481" s="113">
        <v>4600011605</v>
      </c>
      <c r="C481" s="101" t="s">
        <v>1342</v>
      </c>
      <c r="D481" s="112" t="str">
        <f t="shared" si="29"/>
        <v/>
      </c>
      <c r="E481" s="102"/>
      <c r="F481" s="103"/>
      <c r="G481" s="103"/>
      <c r="H481" s="100"/>
      <c r="I481" s="103" t="s">
        <v>861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30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8" hidden="1" customHeight="1" x14ac:dyDescent="0.3">
      <c r="A482" s="113">
        <v>0</v>
      </c>
      <c r="B482" s="113">
        <v>4600011605</v>
      </c>
      <c r="C482" s="101" t="s">
        <v>1343</v>
      </c>
      <c r="D482" s="112" t="str">
        <f t="shared" si="29"/>
        <v/>
      </c>
      <c r="E482" s="102"/>
      <c r="F482" s="103"/>
      <c r="G482" s="103"/>
      <c r="H482" s="100"/>
      <c r="I482" s="103" t="s">
        <v>862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30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8" hidden="1" customHeight="1" x14ac:dyDescent="0.3">
      <c r="A483" s="113">
        <v>0</v>
      </c>
      <c r="B483" s="113">
        <v>4600011605</v>
      </c>
      <c r="C483" s="101" t="s">
        <v>1344</v>
      </c>
      <c r="D483" s="112" t="str">
        <f t="shared" si="29"/>
        <v/>
      </c>
      <c r="E483" s="102"/>
      <c r="F483" s="103"/>
      <c r="G483" s="103"/>
      <c r="H483" s="100"/>
      <c r="I483" s="103" t="s">
        <v>863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30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8" hidden="1" customHeight="1" x14ac:dyDescent="0.3">
      <c r="A484" s="113">
        <v>0</v>
      </c>
      <c r="B484" s="113">
        <v>4600011605</v>
      </c>
      <c r="C484" s="101" t="s">
        <v>1345</v>
      </c>
      <c r="D484" s="112" t="str">
        <f t="shared" si="29"/>
        <v/>
      </c>
      <c r="E484" s="102"/>
      <c r="F484" s="103"/>
      <c r="G484" s="103"/>
      <c r="H484" s="100"/>
      <c r="I484" s="103" t="s">
        <v>843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30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8" hidden="1" customHeight="1" x14ac:dyDescent="0.3">
      <c r="A485" s="113">
        <v>0</v>
      </c>
      <c r="B485" s="113">
        <v>4600011605</v>
      </c>
      <c r="C485" s="101" t="s">
        <v>1346</v>
      </c>
      <c r="D485" s="112" t="str">
        <f t="shared" si="29"/>
        <v/>
      </c>
      <c r="E485" s="102"/>
      <c r="F485" s="103"/>
      <c r="G485" s="103"/>
      <c r="H485" s="100"/>
      <c r="I485" s="103" t="s">
        <v>850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30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8" hidden="1" customHeight="1" x14ac:dyDescent="0.3">
      <c r="A486" s="113">
        <v>0</v>
      </c>
      <c r="B486" s="113">
        <v>4600011605</v>
      </c>
      <c r="C486" s="101" t="s">
        <v>1347</v>
      </c>
      <c r="D486" s="112" t="str">
        <f t="shared" si="29"/>
        <v/>
      </c>
      <c r="E486" s="102"/>
      <c r="F486" s="103"/>
      <c r="G486" s="103"/>
      <c r="H486" s="100"/>
      <c r="I486" s="103" t="s">
        <v>851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30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8" hidden="1" customHeight="1" x14ac:dyDescent="0.3">
      <c r="A487" s="113">
        <v>0</v>
      </c>
      <c r="B487" s="113">
        <v>4600011605</v>
      </c>
      <c r="C487" s="101" t="s">
        <v>1348</v>
      </c>
      <c r="D487" s="112" t="str">
        <f t="shared" si="29"/>
        <v/>
      </c>
      <c r="E487" s="102"/>
      <c r="F487" s="103"/>
      <c r="G487" s="103"/>
      <c r="H487" s="100"/>
      <c r="I487" s="103" t="s">
        <v>864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30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8" hidden="1" customHeight="1" x14ac:dyDescent="0.3">
      <c r="A488" s="113">
        <v>0</v>
      </c>
      <c r="B488" s="113">
        <v>4600011605</v>
      </c>
      <c r="C488" s="101" t="s">
        <v>1349</v>
      </c>
      <c r="D488" s="112" t="str">
        <f t="shared" si="29"/>
        <v/>
      </c>
      <c r="E488" s="102"/>
      <c r="F488" s="103"/>
      <c r="G488" s="103"/>
      <c r="H488" s="100"/>
      <c r="I488" s="103" t="s">
        <v>865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30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8" hidden="1" customHeight="1" x14ac:dyDescent="0.3">
      <c r="A489" s="113">
        <v>0</v>
      </c>
      <c r="B489" s="113">
        <v>4600011605</v>
      </c>
      <c r="C489" s="101" t="s">
        <v>1350</v>
      </c>
      <c r="D489" s="112" t="str">
        <f t="shared" si="29"/>
        <v/>
      </c>
      <c r="E489" s="102"/>
      <c r="F489" s="103"/>
      <c r="G489" s="103"/>
      <c r="H489" s="100"/>
      <c r="I489" s="103" t="s">
        <v>866</v>
      </c>
      <c r="J489" s="103"/>
      <c r="K489" s="103"/>
      <c r="L489" s="103"/>
      <c r="M489" s="103"/>
      <c r="N489" s="106"/>
      <c r="O489" s="104">
        <v>0</v>
      </c>
      <c r="P489" s="104">
        <v>5</v>
      </c>
      <c r="Q489" s="104"/>
      <c r="R489" s="105" t="e">
        <f t="shared" si="30"/>
        <v>#DIV/0!</v>
      </c>
      <c r="S489" s="124">
        <v>0</v>
      </c>
      <c r="T489" s="124">
        <v>5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8" hidden="1" customHeight="1" x14ac:dyDescent="0.3">
      <c r="A490" s="113">
        <v>0</v>
      </c>
      <c r="B490" s="113">
        <v>4600011605</v>
      </c>
      <c r="C490" s="101" t="s">
        <v>1351</v>
      </c>
      <c r="D490" s="112" t="str">
        <f t="shared" si="29"/>
        <v/>
      </c>
      <c r="E490" s="102"/>
      <c r="F490" s="103"/>
      <c r="G490" s="103"/>
      <c r="H490" s="100"/>
      <c r="I490" s="103" t="s">
        <v>560</v>
      </c>
      <c r="J490" s="103"/>
      <c r="K490" s="103"/>
      <c r="L490" s="103"/>
      <c r="M490" s="103"/>
      <c r="N490" s="106"/>
      <c r="O490" s="104">
        <v>0</v>
      </c>
      <c r="P490" s="104">
        <v>0</v>
      </c>
      <c r="Q490" s="104"/>
      <c r="R490" s="105" t="e">
        <f t="shared" si="30"/>
        <v>#DIV/0!</v>
      </c>
      <c r="S490" s="124">
        <v>0</v>
      </c>
      <c r="T490" s="124">
        <v>0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8" hidden="1" customHeight="1" x14ac:dyDescent="0.3">
      <c r="A491" s="113">
        <v>0</v>
      </c>
      <c r="B491" s="113">
        <v>4600011605</v>
      </c>
      <c r="C491" s="101" t="s">
        <v>1352</v>
      </c>
      <c r="D491" s="112" t="str">
        <f t="shared" si="29"/>
        <v/>
      </c>
      <c r="E491" s="102"/>
      <c r="F491" s="103"/>
      <c r="G491" s="103"/>
      <c r="H491" s="100"/>
      <c r="I491" s="103" t="s">
        <v>867</v>
      </c>
      <c r="J491" s="103"/>
      <c r="K491" s="103"/>
      <c r="L491" s="103"/>
      <c r="M491" s="103"/>
      <c r="N491" s="106"/>
      <c r="O491" s="104">
        <v>0</v>
      </c>
      <c r="P491" s="104">
        <v>12</v>
      </c>
      <c r="Q491" s="104"/>
      <c r="R491" s="105" t="e">
        <f t="shared" si="30"/>
        <v>#DIV/0!</v>
      </c>
      <c r="S491" s="124">
        <v>0</v>
      </c>
      <c r="T491" s="124">
        <v>12</v>
      </c>
      <c r="U491" s="124">
        <v>0</v>
      </c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19.8" hidden="1" customHeight="1" x14ac:dyDescent="0.3">
      <c r="A492" s="113">
        <v>0</v>
      </c>
      <c r="B492" s="113">
        <v>4600011605</v>
      </c>
      <c r="C492" s="101" t="s">
        <v>1353</v>
      </c>
      <c r="D492" s="112" t="str">
        <f t="shared" si="29"/>
        <v/>
      </c>
      <c r="E492" s="102"/>
      <c r="F492" s="103"/>
      <c r="G492" s="103"/>
      <c r="H492" s="100"/>
      <c r="I492" s="103" t="s">
        <v>868</v>
      </c>
      <c r="J492" s="103"/>
      <c r="K492" s="103"/>
      <c r="L492" s="103"/>
      <c r="M492" s="103"/>
      <c r="N492" s="106"/>
      <c r="O492" s="104">
        <v>0</v>
      </c>
      <c r="P492" s="104">
        <v>0</v>
      </c>
      <c r="Q492" s="104"/>
      <c r="R492" s="105" t="e">
        <f t="shared" si="30"/>
        <v>#DIV/0!</v>
      </c>
      <c r="S492" s="124">
        <v>0</v>
      </c>
      <c r="T492" s="124">
        <v>0</v>
      </c>
      <c r="U492" s="124">
        <v>0</v>
      </c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8" hidden="1" customHeight="1" x14ac:dyDescent="0.3">
      <c r="A493" s="113">
        <v>0</v>
      </c>
      <c r="B493" s="113">
        <v>4600011605</v>
      </c>
      <c r="C493" s="101" t="s">
        <v>1354</v>
      </c>
      <c r="D493" s="112" t="str">
        <f t="shared" si="29"/>
        <v/>
      </c>
      <c r="E493" s="102"/>
      <c r="F493" s="103"/>
      <c r="G493" s="103"/>
      <c r="H493" s="100"/>
      <c r="I493" s="103" t="s">
        <v>869</v>
      </c>
      <c r="J493" s="103"/>
      <c r="K493" s="103"/>
      <c r="L493" s="103"/>
      <c r="M493" s="103"/>
      <c r="N493" s="106"/>
      <c r="O493" s="104">
        <v>0</v>
      </c>
      <c r="P493" s="104">
        <v>0</v>
      </c>
      <c r="Q493" s="104"/>
      <c r="R493" s="105" t="e">
        <f t="shared" si="30"/>
        <v>#DIV/0!</v>
      </c>
      <c r="S493" s="124">
        <v>0</v>
      </c>
      <c r="T493" s="124">
        <v>0</v>
      </c>
      <c r="U493" s="124">
        <v>0</v>
      </c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8" hidden="1" customHeight="1" x14ac:dyDescent="0.3">
      <c r="A494" s="113">
        <v>0</v>
      </c>
      <c r="B494" s="113">
        <v>4600011605</v>
      </c>
      <c r="C494" s="101" t="s">
        <v>1355</v>
      </c>
      <c r="D494" s="112" t="str">
        <f t="shared" si="29"/>
        <v/>
      </c>
      <c r="E494" s="102"/>
      <c r="F494" s="103"/>
      <c r="G494" s="103"/>
      <c r="H494" s="100"/>
      <c r="I494" s="103" t="s">
        <v>843</v>
      </c>
      <c r="J494" s="103"/>
      <c r="K494" s="103"/>
      <c r="L494" s="103"/>
      <c r="M494" s="103"/>
      <c r="N494" s="106"/>
      <c r="O494" s="104">
        <v>0</v>
      </c>
      <c r="P494" s="104">
        <v>0</v>
      </c>
      <c r="Q494" s="104"/>
      <c r="R494" s="105" t="e">
        <f t="shared" si="30"/>
        <v>#DIV/0!</v>
      </c>
      <c r="S494" s="124">
        <v>0</v>
      </c>
      <c r="T494" s="124">
        <v>0</v>
      </c>
      <c r="U494" s="124">
        <v>0</v>
      </c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8" hidden="1" customHeight="1" x14ac:dyDescent="0.3">
      <c r="A495" s="113">
        <v>0</v>
      </c>
      <c r="B495" s="113">
        <v>4600011605</v>
      </c>
      <c r="C495" s="101" t="s">
        <v>1356</v>
      </c>
      <c r="D495" s="112" t="str">
        <f t="shared" si="29"/>
        <v/>
      </c>
      <c r="E495" s="102"/>
      <c r="F495" s="103"/>
      <c r="G495" s="103"/>
      <c r="H495" s="100"/>
      <c r="I495" s="103" t="s">
        <v>850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30"/>
        <v>#DIV/0!</v>
      </c>
      <c r="S495" s="124">
        <v>0</v>
      </c>
      <c r="T495" s="124">
        <v>0</v>
      </c>
      <c r="U495" s="124">
        <v>0</v>
      </c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8" hidden="1" customHeight="1" x14ac:dyDescent="0.3">
      <c r="A496" s="113">
        <v>0</v>
      </c>
      <c r="B496" s="113">
        <v>4600011605</v>
      </c>
      <c r="C496" s="101" t="s">
        <v>1357</v>
      </c>
      <c r="D496" s="112" t="str">
        <f t="shared" si="29"/>
        <v/>
      </c>
      <c r="E496" s="102"/>
      <c r="F496" s="103"/>
      <c r="G496" s="103"/>
      <c r="H496" s="100"/>
      <c r="I496" s="103" t="s">
        <v>870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30"/>
        <v>#DIV/0!</v>
      </c>
      <c r="S496" s="124">
        <v>0</v>
      </c>
      <c r="T496" s="124">
        <v>0</v>
      </c>
      <c r="U496" s="124">
        <v>0</v>
      </c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8" hidden="1" customHeight="1" x14ac:dyDescent="0.3">
      <c r="A497" s="113">
        <v>0</v>
      </c>
      <c r="B497" s="113">
        <v>4600011605</v>
      </c>
      <c r="C497" s="101" t="s">
        <v>1358</v>
      </c>
      <c r="D497" s="112" t="str">
        <f t="shared" si="29"/>
        <v/>
      </c>
      <c r="E497" s="102"/>
      <c r="F497" s="103"/>
      <c r="G497" s="103"/>
      <c r="H497" s="100"/>
      <c r="I497" s="103" t="s">
        <v>851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30"/>
        <v>#DIV/0!</v>
      </c>
      <c r="S497" s="124">
        <v>0</v>
      </c>
      <c r="T497" s="124">
        <v>0</v>
      </c>
      <c r="U497" s="124">
        <v>0</v>
      </c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8" hidden="1" customHeight="1" x14ac:dyDescent="0.3">
      <c r="A498" s="113">
        <v>0</v>
      </c>
      <c r="B498" s="113">
        <v>4600011605</v>
      </c>
      <c r="C498" s="101" t="s">
        <v>1359</v>
      </c>
      <c r="D498" s="112" t="str">
        <f t="shared" si="29"/>
        <v/>
      </c>
      <c r="E498" s="102"/>
      <c r="F498" s="103"/>
      <c r="G498" s="103"/>
      <c r="H498" s="100"/>
      <c r="I498" s="103" t="s">
        <v>852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30"/>
        <v>#DIV/0!</v>
      </c>
      <c r="S498" s="124">
        <v>0</v>
      </c>
      <c r="T498" s="124">
        <v>0</v>
      </c>
      <c r="U498" s="124">
        <v>0</v>
      </c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8" hidden="1" customHeight="1" x14ac:dyDescent="0.3">
      <c r="A499" s="113">
        <v>0</v>
      </c>
      <c r="B499" s="113">
        <v>4600011605</v>
      </c>
      <c r="C499" s="101" t="s">
        <v>1360</v>
      </c>
      <c r="D499" s="112" t="str">
        <f t="shared" si="29"/>
        <v/>
      </c>
      <c r="E499" s="102"/>
      <c r="F499" s="103"/>
      <c r="G499" s="103"/>
      <c r="H499" s="100"/>
      <c r="I499" s="103" t="s">
        <v>871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30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8" hidden="1" customHeight="1" x14ac:dyDescent="0.3">
      <c r="A500" s="113">
        <v>0</v>
      </c>
      <c r="B500" s="113">
        <v>4600011605</v>
      </c>
      <c r="C500" s="101" t="s">
        <v>1361</v>
      </c>
      <c r="D500" s="112" t="str">
        <f t="shared" si="29"/>
        <v/>
      </c>
      <c r="E500" s="102"/>
      <c r="F500" s="103"/>
      <c r="G500" s="103"/>
      <c r="H500" s="100"/>
      <c r="I500" s="103" t="s">
        <v>872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30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8" hidden="1" customHeight="1" x14ac:dyDescent="0.3">
      <c r="A501" s="113">
        <v>0</v>
      </c>
      <c r="B501" s="113">
        <v>4600011605</v>
      </c>
      <c r="C501" s="101" t="s">
        <v>1362</v>
      </c>
      <c r="D501" s="112" t="str">
        <f t="shared" si="29"/>
        <v/>
      </c>
      <c r="E501" s="102"/>
      <c r="F501" s="103"/>
      <c r="G501" s="103"/>
      <c r="H501" s="100"/>
      <c r="I501" s="103" t="s">
        <v>873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30"/>
        <v>#DIV/0!</v>
      </c>
      <c r="S501" s="124">
        <v>0</v>
      </c>
      <c r="T501" s="124">
        <v>0</v>
      </c>
      <c r="U501" s="124">
        <v>0</v>
      </c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8" hidden="1" customHeight="1" x14ac:dyDescent="0.3">
      <c r="A502" s="113">
        <v>0</v>
      </c>
      <c r="B502" s="113">
        <v>4600011605</v>
      </c>
      <c r="C502" s="101" t="s">
        <v>1363</v>
      </c>
      <c r="D502" s="112" t="str">
        <f t="shared" si="29"/>
        <v/>
      </c>
      <c r="E502" s="102"/>
      <c r="F502" s="103"/>
      <c r="G502" s="103"/>
      <c r="H502" s="100"/>
      <c r="I502" s="103" t="s">
        <v>843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30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8" hidden="1" customHeight="1" x14ac:dyDescent="0.3">
      <c r="A503" s="113">
        <v>0</v>
      </c>
      <c r="B503" s="113">
        <v>4600011605</v>
      </c>
      <c r="C503" s="101" t="s">
        <v>1364</v>
      </c>
      <c r="D503" s="112" t="str">
        <f t="shared" si="29"/>
        <v/>
      </c>
      <c r="E503" s="102"/>
      <c r="F503" s="103"/>
      <c r="G503" s="103"/>
      <c r="H503" s="100"/>
      <c r="I503" s="103" t="s">
        <v>850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30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8" hidden="1" customHeight="1" x14ac:dyDescent="0.3">
      <c r="A504" s="113">
        <v>0</v>
      </c>
      <c r="B504" s="113">
        <v>4600011605</v>
      </c>
      <c r="C504" s="101" t="s">
        <v>1365</v>
      </c>
      <c r="D504" s="112" t="str">
        <f t="shared" si="29"/>
        <v/>
      </c>
      <c r="E504" s="102"/>
      <c r="F504" s="103"/>
      <c r="G504" s="103"/>
      <c r="H504" s="100"/>
      <c r="I504" s="103" t="s">
        <v>874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30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8" hidden="1" customHeight="1" x14ac:dyDescent="0.3">
      <c r="A505" s="113">
        <v>0</v>
      </c>
      <c r="B505" s="113">
        <v>4600011605</v>
      </c>
      <c r="C505" s="101" t="s">
        <v>1366</v>
      </c>
      <c r="D505" s="112" t="str">
        <f t="shared" si="29"/>
        <v/>
      </c>
      <c r="E505" s="102"/>
      <c r="F505" s="103"/>
      <c r="G505" s="103"/>
      <c r="H505" s="100"/>
      <c r="I505" s="103" t="s">
        <v>851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30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8" hidden="1" customHeight="1" x14ac:dyDescent="0.3">
      <c r="A506" s="113">
        <v>0</v>
      </c>
      <c r="B506" s="113">
        <v>4600011605</v>
      </c>
      <c r="C506" s="101" t="s">
        <v>1367</v>
      </c>
      <c r="D506" s="112" t="str">
        <f t="shared" si="29"/>
        <v/>
      </c>
      <c r="E506" s="102"/>
      <c r="F506" s="103"/>
      <c r="G506" s="103"/>
      <c r="H506" s="100"/>
      <c r="I506" s="103" t="s">
        <v>852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30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8" hidden="1" customHeight="1" x14ac:dyDescent="0.3">
      <c r="A507" s="113">
        <v>0</v>
      </c>
      <c r="B507" s="113">
        <v>4600011605</v>
      </c>
      <c r="C507" s="101" t="s">
        <v>1368</v>
      </c>
      <c r="D507" s="112" t="str">
        <f t="shared" si="29"/>
        <v/>
      </c>
      <c r="E507" s="102"/>
      <c r="F507" s="103"/>
      <c r="G507" s="103"/>
      <c r="H507" s="100"/>
      <c r="I507" s="103" t="s">
        <v>875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30"/>
        <v>#DIV/0!</v>
      </c>
      <c r="S507" s="124">
        <v>0</v>
      </c>
      <c r="T507" s="124">
        <v>0</v>
      </c>
      <c r="U507" s="124">
        <v>0</v>
      </c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8" hidden="1" customHeight="1" x14ac:dyDescent="0.3">
      <c r="A508" s="113">
        <v>0</v>
      </c>
      <c r="B508" s="113">
        <v>4600011605</v>
      </c>
      <c r="C508" s="101" t="s">
        <v>1369</v>
      </c>
      <c r="D508" s="112" t="str">
        <f t="shared" si="29"/>
        <v/>
      </c>
      <c r="E508" s="102"/>
      <c r="F508" s="103"/>
      <c r="G508" s="103"/>
      <c r="H508" s="100"/>
      <c r="I508" s="103" t="s">
        <v>876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30"/>
        <v>#DIV/0!</v>
      </c>
      <c r="S508" s="124">
        <v>0</v>
      </c>
      <c r="T508" s="124">
        <v>0</v>
      </c>
      <c r="U508" s="124">
        <v>0</v>
      </c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8" hidden="1" customHeight="1" x14ac:dyDescent="0.3">
      <c r="A509" s="113">
        <v>0</v>
      </c>
      <c r="B509" s="113">
        <v>4600011605</v>
      </c>
      <c r="C509" s="101" t="s">
        <v>1370</v>
      </c>
      <c r="D509" s="112" t="str">
        <f t="shared" si="29"/>
        <v/>
      </c>
      <c r="E509" s="102"/>
      <c r="F509" s="103"/>
      <c r="G509" s="103"/>
      <c r="H509" s="100"/>
      <c r="I509" s="103" t="s">
        <v>877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30"/>
        <v>#DIV/0!</v>
      </c>
      <c r="S509" s="124">
        <v>0</v>
      </c>
      <c r="T509" s="124">
        <v>0</v>
      </c>
      <c r="U509" s="124">
        <v>0</v>
      </c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8" hidden="1" customHeight="1" x14ac:dyDescent="0.3">
      <c r="A510" s="113">
        <v>0</v>
      </c>
      <c r="B510" s="113">
        <v>4600011605</v>
      </c>
      <c r="C510" s="101" t="s">
        <v>1371</v>
      </c>
      <c r="D510" s="112" t="str">
        <f t="shared" si="29"/>
        <v/>
      </c>
      <c r="E510" s="102"/>
      <c r="F510" s="103"/>
      <c r="G510" s="103"/>
      <c r="H510" s="100"/>
      <c r="I510" s="103" t="s">
        <v>878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30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8" hidden="1" customHeight="1" x14ac:dyDescent="0.3">
      <c r="A511" s="113">
        <v>0</v>
      </c>
      <c r="B511" s="113">
        <v>4600011605</v>
      </c>
      <c r="C511" s="101" t="s">
        <v>1372</v>
      </c>
      <c r="D511" s="112" t="str">
        <f t="shared" si="29"/>
        <v/>
      </c>
      <c r="E511" s="102"/>
      <c r="F511" s="103"/>
      <c r="G511" s="103"/>
      <c r="H511" s="100"/>
      <c r="I511" s="103" t="s">
        <v>879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30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8" hidden="1" customHeight="1" x14ac:dyDescent="0.3">
      <c r="A512" s="113">
        <v>0</v>
      </c>
      <c r="B512" s="113">
        <v>4600011605</v>
      </c>
      <c r="C512" s="101" t="s">
        <v>1373</v>
      </c>
      <c r="D512" s="112" t="str">
        <f t="shared" si="29"/>
        <v/>
      </c>
      <c r="E512" s="102"/>
      <c r="F512" s="103"/>
      <c r="G512" s="103"/>
      <c r="H512" s="100"/>
      <c r="I512" s="103" t="s">
        <v>880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30"/>
        <v>#DIV/0!</v>
      </c>
      <c r="S512" s="124">
        <v>0</v>
      </c>
      <c r="T512" s="124">
        <v>0</v>
      </c>
      <c r="U512" s="124">
        <v>0</v>
      </c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8" hidden="1" customHeight="1" x14ac:dyDescent="0.3">
      <c r="A513" s="113">
        <v>0</v>
      </c>
      <c r="B513" s="113">
        <v>4600011605</v>
      </c>
      <c r="C513" s="101" t="s">
        <v>1374</v>
      </c>
      <c r="D513" s="112" t="str">
        <f t="shared" si="29"/>
        <v/>
      </c>
      <c r="E513" s="102"/>
      <c r="F513" s="103"/>
      <c r="G513" s="103"/>
      <c r="H513" s="100"/>
      <c r="I513" s="103" t="s">
        <v>881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30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8" hidden="1" customHeight="1" x14ac:dyDescent="0.3">
      <c r="A514" s="113">
        <v>0</v>
      </c>
      <c r="B514" s="113">
        <v>4600011605</v>
      </c>
      <c r="C514" s="101" t="s">
        <v>1375</v>
      </c>
      <c r="D514" s="112" t="str">
        <f t="shared" si="29"/>
        <v/>
      </c>
      <c r="E514" s="102"/>
      <c r="F514" s="103"/>
      <c r="G514" s="103"/>
      <c r="H514" s="100"/>
      <c r="I514" s="103" t="s">
        <v>882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30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8" hidden="1" customHeight="1" x14ac:dyDescent="0.3">
      <c r="A515" s="113">
        <v>0</v>
      </c>
      <c r="B515" s="113">
        <v>4600011605</v>
      </c>
      <c r="C515" s="101" t="s">
        <v>1376</v>
      </c>
      <c r="D515" s="112" t="str">
        <f t="shared" si="29"/>
        <v/>
      </c>
      <c r="E515" s="102"/>
      <c r="F515" s="103"/>
      <c r="G515" s="103"/>
      <c r="H515" s="100"/>
      <c r="I515" s="103" t="s">
        <v>883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30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8" hidden="1" customHeight="1" x14ac:dyDescent="0.3">
      <c r="A516" s="113">
        <v>0</v>
      </c>
      <c r="B516" s="113">
        <v>4600011605</v>
      </c>
      <c r="C516" s="101" t="s">
        <v>1377</v>
      </c>
      <c r="D516" s="112" t="str">
        <f t="shared" si="29"/>
        <v/>
      </c>
      <c r="E516" s="102"/>
      <c r="F516" s="103"/>
      <c r="G516" s="103"/>
      <c r="H516" s="100"/>
      <c r="I516" s="103" t="s">
        <v>884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30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8" hidden="1" customHeight="1" x14ac:dyDescent="0.3">
      <c r="A517" s="113">
        <v>0</v>
      </c>
      <c r="B517" s="113">
        <v>4600011605</v>
      </c>
      <c r="C517" s="101" t="s">
        <v>1378</v>
      </c>
      <c r="D517" s="112" t="str">
        <f t="shared" si="29"/>
        <v/>
      </c>
      <c r="E517" s="102"/>
      <c r="F517" s="103"/>
      <c r="G517" s="103"/>
      <c r="H517" s="100"/>
      <c r="I517" s="103" t="s">
        <v>885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30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8" hidden="1" customHeight="1" x14ac:dyDescent="0.3">
      <c r="A518" s="113">
        <v>0</v>
      </c>
      <c r="B518" s="113">
        <v>4600011605</v>
      </c>
      <c r="C518" s="101" t="s">
        <v>1379</v>
      </c>
      <c r="D518" s="112" t="str">
        <f t="shared" ref="D518:D581" si="31">IF(E518="","",CONCATENATE(TRIM(E518)," - ",TRIM(I518)))</f>
        <v/>
      </c>
      <c r="E518" s="102"/>
      <c r="F518" s="103"/>
      <c r="G518" s="103"/>
      <c r="H518" s="100"/>
      <c r="I518" s="103" t="s">
        <v>886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ref="R518:R581" si="32">IF(O518="","",P518/O518)</f>
        <v>#DIV/0!</v>
      </c>
      <c r="S518" s="124">
        <v>0</v>
      </c>
      <c r="T518" s="124">
        <v>0</v>
      </c>
      <c r="U518" s="124">
        <v>0</v>
      </c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8" hidden="1" customHeight="1" x14ac:dyDescent="0.3">
      <c r="A519" s="113">
        <v>0</v>
      </c>
      <c r="B519" s="113">
        <v>4600011605</v>
      </c>
      <c r="C519" s="101" t="s">
        <v>1380</v>
      </c>
      <c r="D519" s="112" t="str">
        <f t="shared" si="31"/>
        <v/>
      </c>
      <c r="E519" s="102"/>
      <c r="F519" s="103"/>
      <c r="G519" s="103"/>
      <c r="H519" s="100"/>
      <c r="I519" s="103" t="s">
        <v>887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si="32"/>
        <v>#DIV/0!</v>
      </c>
      <c r="S519" s="124">
        <v>0</v>
      </c>
      <c r="T519" s="124">
        <v>0</v>
      </c>
      <c r="U519" s="124">
        <v>0</v>
      </c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19.8" hidden="1" customHeight="1" x14ac:dyDescent="0.3">
      <c r="A520" s="113">
        <v>0</v>
      </c>
      <c r="B520" s="113">
        <v>4600011605</v>
      </c>
      <c r="C520" s="101" t="s">
        <v>1381</v>
      </c>
      <c r="D520" s="112" t="str">
        <f t="shared" si="31"/>
        <v/>
      </c>
      <c r="E520" s="102"/>
      <c r="F520" s="103"/>
      <c r="G520" s="103"/>
      <c r="H520" s="100"/>
      <c r="I520" s="103" t="s">
        <v>888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32"/>
        <v>#DIV/0!</v>
      </c>
      <c r="S520" s="124">
        <v>0</v>
      </c>
      <c r="T520" s="124">
        <v>0</v>
      </c>
      <c r="U520" s="124">
        <v>0</v>
      </c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8" hidden="1" customHeight="1" x14ac:dyDescent="0.3">
      <c r="A521" s="113">
        <v>0</v>
      </c>
      <c r="B521" s="113">
        <v>4600011605</v>
      </c>
      <c r="C521" s="101" t="s">
        <v>1382</v>
      </c>
      <c r="D521" s="112" t="str">
        <f t="shared" si="31"/>
        <v/>
      </c>
      <c r="E521" s="102"/>
      <c r="F521" s="103"/>
      <c r="G521" s="103"/>
      <c r="H521" s="100"/>
      <c r="I521" s="103" t="s">
        <v>889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32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8" hidden="1" customHeight="1" x14ac:dyDescent="0.3">
      <c r="A522" s="113">
        <v>0</v>
      </c>
      <c r="B522" s="113">
        <v>4600011605</v>
      </c>
      <c r="C522" s="101" t="s">
        <v>1383</v>
      </c>
      <c r="D522" s="112" t="str">
        <f t="shared" si="31"/>
        <v/>
      </c>
      <c r="E522" s="102"/>
      <c r="F522" s="103"/>
      <c r="G522" s="103"/>
      <c r="H522" s="100"/>
      <c r="I522" s="103" t="s">
        <v>890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32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8" hidden="1" customHeight="1" x14ac:dyDescent="0.3">
      <c r="A523" s="113">
        <v>0</v>
      </c>
      <c r="B523" s="113">
        <v>4600011605</v>
      </c>
      <c r="C523" s="101" t="s">
        <v>1384</v>
      </c>
      <c r="D523" s="112" t="str">
        <f t="shared" si="31"/>
        <v/>
      </c>
      <c r="E523" s="102"/>
      <c r="F523" s="103"/>
      <c r="G523" s="103"/>
      <c r="H523" s="100"/>
      <c r="I523" s="103" t="s">
        <v>891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32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8" hidden="1" customHeight="1" x14ac:dyDescent="0.3">
      <c r="A524" s="113">
        <v>0</v>
      </c>
      <c r="B524" s="113">
        <v>4600011605</v>
      </c>
      <c r="C524" s="101" t="s">
        <v>1385</v>
      </c>
      <c r="D524" s="112" t="str">
        <f t="shared" si="31"/>
        <v/>
      </c>
      <c r="E524" s="102"/>
      <c r="F524" s="103"/>
      <c r="G524" s="103"/>
      <c r="H524" s="100"/>
      <c r="I524" s="103" t="s">
        <v>892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32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8" hidden="1" customHeight="1" x14ac:dyDescent="0.3">
      <c r="A525" s="113">
        <v>0</v>
      </c>
      <c r="B525" s="113">
        <v>4600011605</v>
      </c>
      <c r="C525" s="101" t="s">
        <v>1386</v>
      </c>
      <c r="D525" s="112" t="str">
        <f t="shared" si="31"/>
        <v/>
      </c>
      <c r="E525" s="102"/>
      <c r="F525" s="103"/>
      <c r="G525" s="103"/>
      <c r="H525" s="100"/>
      <c r="I525" s="103" t="s">
        <v>893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32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8" hidden="1" customHeight="1" x14ac:dyDescent="0.3">
      <c r="A526" s="113">
        <v>0</v>
      </c>
      <c r="B526" s="113">
        <v>4600011605</v>
      </c>
      <c r="C526" s="101" t="s">
        <v>1387</v>
      </c>
      <c r="D526" s="112" t="str">
        <f t="shared" si="31"/>
        <v/>
      </c>
      <c r="E526" s="102"/>
      <c r="F526" s="103"/>
      <c r="G526" s="103"/>
      <c r="H526" s="100"/>
      <c r="I526" s="103" t="s">
        <v>894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32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8" hidden="1" customHeight="1" x14ac:dyDescent="0.3">
      <c r="A527" s="113">
        <v>0</v>
      </c>
      <c r="B527" s="113">
        <v>4600011605</v>
      </c>
      <c r="C527" s="101" t="s">
        <v>1388</v>
      </c>
      <c r="D527" s="112" t="str">
        <f t="shared" si="31"/>
        <v/>
      </c>
      <c r="E527" s="102"/>
      <c r="F527" s="103"/>
      <c r="G527" s="103"/>
      <c r="H527" s="100"/>
      <c r="I527" s="103" t="s">
        <v>843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32"/>
        <v>#DIV/0!</v>
      </c>
      <c r="S527" s="124">
        <v>0</v>
      </c>
      <c r="T527" s="124">
        <v>0</v>
      </c>
      <c r="U527" s="124">
        <v>0</v>
      </c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8" hidden="1" customHeight="1" x14ac:dyDescent="0.3">
      <c r="A528" s="113">
        <v>0</v>
      </c>
      <c r="B528" s="113">
        <v>4600011605</v>
      </c>
      <c r="C528" s="101" t="s">
        <v>1389</v>
      </c>
      <c r="D528" s="112" t="str">
        <f t="shared" si="31"/>
        <v/>
      </c>
      <c r="E528" s="102"/>
      <c r="F528" s="103"/>
      <c r="G528" s="103"/>
      <c r="H528" s="100"/>
      <c r="I528" s="103" t="s">
        <v>851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32"/>
        <v>#DIV/0!</v>
      </c>
      <c r="S528" s="124">
        <v>0</v>
      </c>
      <c r="T528" s="124">
        <v>0</v>
      </c>
      <c r="U528" s="124">
        <v>0</v>
      </c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8" hidden="1" customHeight="1" x14ac:dyDescent="0.3">
      <c r="A529" s="113">
        <v>0</v>
      </c>
      <c r="B529" s="113">
        <v>4600011605</v>
      </c>
      <c r="C529" s="101" t="s">
        <v>1390</v>
      </c>
      <c r="D529" s="112" t="str">
        <f t="shared" si="31"/>
        <v/>
      </c>
      <c r="E529" s="102"/>
      <c r="F529" s="103"/>
      <c r="G529" s="103"/>
      <c r="H529" s="100"/>
      <c r="I529" s="103" t="s">
        <v>852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32"/>
        <v>#DIV/0!</v>
      </c>
      <c r="S529" s="124">
        <v>0</v>
      </c>
      <c r="T529" s="124">
        <v>0</v>
      </c>
      <c r="U529" s="124">
        <v>0</v>
      </c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8" hidden="1" customHeight="1" x14ac:dyDescent="0.3">
      <c r="A530" s="113">
        <v>0</v>
      </c>
      <c r="B530" s="113">
        <v>4600011605</v>
      </c>
      <c r="C530" s="101" t="s">
        <v>1391</v>
      </c>
      <c r="D530" s="112" t="str">
        <f t="shared" si="31"/>
        <v/>
      </c>
      <c r="E530" s="102"/>
      <c r="F530" s="103"/>
      <c r="G530" s="103"/>
      <c r="H530" s="100"/>
      <c r="I530" s="103" t="s">
        <v>895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32"/>
        <v>#DIV/0!</v>
      </c>
      <c r="S530" s="124">
        <v>0</v>
      </c>
      <c r="T530" s="124">
        <v>0</v>
      </c>
      <c r="U530" s="124">
        <v>0</v>
      </c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8" hidden="1" customHeight="1" x14ac:dyDescent="0.3">
      <c r="A531" s="113">
        <v>0</v>
      </c>
      <c r="B531" s="113">
        <v>4600011605</v>
      </c>
      <c r="C531" s="101" t="s">
        <v>1392</v>
      </c>
      <c r="D531" s="112" t="str">
        <f t="shared" si="31"/>
        <v/>
      </c>
      <c r="E531" s="102"/>
      <c r="F531" s="103"/>
      <c r="G531" s="103"/>
      <c r="H531" s="100"/>
      <c r="I531" s="103" t="s">
        <v>896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32"/>
        <v>#DIV/0!</v>
      </c>
      <c r="S531" s="124">
        <v>0</v>
      </c>
      <c r="T531" s="124">
        <v>0</v>
      </c>
      <c r="U531" s="124">
        <v>0</v>
      </c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13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8" hidden="1" customHeight="1" x14ac:dyDescent="0.3">
      <c r="A532" s="113">
        <v>0</v>
      </c>
      <c r="B532" s="113">
        <v>4600011605</v>
      </c>
      <c r="C532" s="101" t="s">
        <v>1393</v>
      </c>
      <c r="D532" s="112" t="str">
        <f t="shared" si="31"/>
        <v/>
      </c>
      <c r="E532" s="102"/>
      <c r="F532" s="103"/>
      <c r="G532" s="103"/>
      <c r="H532" s="100"/>
      <c r="I532" s="103" t="s">
        <v>873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32"/>
        <v>#DIV/0!</v>
      </c>
      <c r="S532" s="124">
        <v>0</v>
      </c>
      <c r="T532" s="124">
        <v>0</v>
      </c>
      <c r="U532" s="124">
        <v>0</v>
      </c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8" hidden="1" customHeight="1" x14ac:dyDescent="0.3">
      <c r="A533" s="113">
        <v>0</v>
      </c>
      <c r="B533" s="113">
        <v>4600011605</v>
      </c>
      <c r="C533" s="101" t="s">
        <v>1394</v>
      </c>
      <c r="D533" s="112" t="str">
        <f t="shared" si="31"/>
        <v/>
      </c>
      <c r="E533" s="102"/>
      <c r="F533" s="103"/>
      <c r="G533" s="103"/>
      <c r="H533" s="100"/>
      <c r="I533" s="103" t="s">
        <v>843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32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8" hidden="1" customHeight="1" x14ac:dyDescent="0.3">
      <c r="A534" s="113">
        <v>0</v>
      </c>
      <c r="B534" s="113">
        <v>4600011605</v>
      </c>
      <c r="C534" s="101" t="s">
        <v>1395</v>
      </c>
      <c r="D534" s="112" t="str">
        <f t="shared" si="31"/>
        <v/>
      </c>
      <c r="E534" s="102"/>
      <c r="F534" s="103"/>
      <c r="G534" s="103"/>
      <c r="H534" s="100"/>
      <c r="I534" s="103" t="s">
        <v>851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32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8" hidden="1" customHeight="1" x14ac:dyDescent="0.3">
      <c r="A535" s="113">
        <v>0</v>
      </c>
      <c r="B535" s="113">
        <v>4600011605</v>
      </c>
      <c r="C535" s="101" t="s">
        <v>1396</v>
      </c>
      <c r="D535" s="112" t="str">
        <f t="shared" si="31"/>
        <v/>
      </c>
      <c r="E535" s="102"/>
      <c r="F535" s="103"/>
      <c r="G535" s="103"/>
      <c r="H535" s="100"/>
      <c r="I535" s="103" t="s">
        <v>852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32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8" hidden="1" customHeight="1" x14ac:dyDescent="0.3">
      <c r="A536" s="113">
        <v>0</v>
      </c>
      <c r="B536" s="113">
        <v>4600011605</v>
      </c>
      <c r="C536" s="101" t="s">
        <v>1397</v>
      </c>
      <c r="D536" s="112" t="str">
        <f t="shared" si="31"/>
        <v/>
      </c>
      <c r="E536" s="102"/>
      <c r="F536" s="103"/>
      <c r="G536" s="103"/>
      <c r="H536" s="100"/>
      <c r="I536" s="103" t="s">
        <v>897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32"/>
        <v>#DIV/0!</v>
      </c>
      <c r="S536" s="124">
        <v>0</v>
      </c>
      <c r="T536" s="124">
        <v>0</v>
      </c>
      <c r="U536" s="124">
        <v>0</v>
      </c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8" hidden="1" customHeight="1" x14ac:dyDescent="0.3">
      <c r="A537" s="113">
        <v>0</v>
      </c>
      <c r="B537" s="113">
        <v>4600011605</v>
      </c>
      <c r="C537" s="101" t="s">
        <v>1398</v>
      </c>
      <c r="D537" s="112" t="str">
        <f t="shared" si="31"/>
        <v/>
      </c>
      <c r="E537" s="102"/>
      <c r="F537" s="103"/>
      <c r="G537" s="103"/>
      <c r="H537" s="100"/>
      <c r="I537" s="103" t="s">
        <v>898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32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8" hidden="1" customHeight="1" x14ac:dyDescent="0.3">
      <c r="A538" s="113">
        <v>0</v>
      </c>
      <c r="B538" s="113">
        <v>4600011605</v>
      </c>
      <c r="C538" s="101" t="s">
        <v>1399</v>
      </c>
      <c r="D538" s="112" t="str">
        <f t="shared" si="31"/>
        <v/>
      </c>
      <c r="E538" s="102"/>
      <c r="F538" s="103"/>
      <c r="G538" s="103"/>
      <c r="H538" s="100"/>
      <c r="I538" s="103" t="s">
        <v>899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32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8" hidden="1" customHeight="1" x14ac:dyDescent="0.3">
      <c r="A539" s="113">
        <v>0</v>
      </c>
      <c r="B539" s="113">
        <v>4600011605</v>
      </c>
      <c r="C539" s="101" t="s">
        <v>1400</v>
      </c>
      <c r="D539" s="112" t="str">
        <f t="shared" si="31"/>
        <v/>
      </c>
      <c r="E539" s="102"/>
      <c r="F539" s="103"/>
      <c r="G539" s="103"/>
      <c r="H539" s="100"/>
      <c r="I539" s="103" t="s">
        <v>851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32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8" hidden="1" customHeight="1" x14ac:dyDescent="0.3">
      <c r="A540" s="113">
        <v>0</v>
      </c>
      <c r="B540" s="113">
        <v>4600011605</v>
      </c>
      <c r="C540" s="101" t="s">
        <v>1401</v>
      </c>
      <c r="D540" s="112" t="str">
        <f t="shared" si="31"/>
        <v/>
      </c>
      <c r="E540" s="102"/>
      <c r="F540" s="103"/>
      <c r="G540" s="103"/>
      <c r="H540" s="100"/>
      <c r="I540" s="103" t="s">
        <v>852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32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8" hidden="1" customHeight="1" x14ac:dyDescent="0.3">
      <c r="A541" s="113">
        <v>0</v>
      </c>
      <c r="B541" s="113">
        <v>4600011605</v>
      </c>
      <c r="C541" s="101" t="s">
        <v>1402</v>
      </c>
      <c r="D541" s="112" t="str">
        <f t="shared" si="31"/>
        <v/>
      </c>
      <c r="E541" s="102"/>
      <c r="F541" s="103"/>
      <c r="G541" s="103"/>
      <c r="H541" s="100"/>
      <c r="I541" s="103" t="s">
        <v>900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32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8" hidden="1" customHeight="1" x14ac:dyDescent="0.3">
      <c r="A542" s="113">
        <v>0</v>
      </c>
      <c r="B542" s="113">
        <v>4600011605</v>
      </c>
      <c r="C542" s="101" t="s">
        <v>1403</v>
      </c>
      <c r="D542" s="112" t="str">
        <f t="shared" si="31"/>
        <v/>
      </c>
      <c r="E542" s="102"/>
      <c r="F542" s="103"/>
      <c r="G542" s="103"/>
      <c r="H542" s="100"/>
      <c r="I542" s="103" t="s">
        <v>829</v>
      </c>
      <c r="J542" s="103"/>
      <c r="K542" s="103"/>
      <c r="L542" s="103"/>
      <c r="M542" s="103"/>
      <c r="N542" s="106"/>
      <c r="O542" s="104">
        <v>0</v>
      </c>
      <c r="P542" s="104">
        <v>0</v>
      </c>
      <c r="Q542" s="104"/>
      <c r="R542" s="105" t="e">
        <f t="shared" si="32"/>
        <v>#DIV/0!</v>
      </c>
      <c r="S542" s="124">
        <v>0</v>
      </c>
      <c r="T542" s="124">
        <v>0</v>
      </c>
      <c r="U542" s="124">
        <v>0</v>
      </c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8" hidden="1" customHeight="1" x14ac:dyDescent="0.3">
      <c r="A543" s="113">
        <v>0</v>
      </c>
      <c r="B543" s="113">
        <v>4600011605</v>
      </c>
      <c r="C543" s="101" t="s">
        <v>1404</v>
      </c>
      <c r="D543" s="112" t="str">
        <f t="shared" si="31"/>
        <v/>
      </c>
      <c r="E543" s="102"/>
      <c r="F543" s="103"/>
      <c r="G543" s="103"/>
      <c r="H543" s="100"/>
      <c r="I543" s="103" t="s">
        <v>830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32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8" hidden="1" customHeight="1" x14ac:dyDescent="0.3">
      <c r="A544" s="113">
        <v>0</v>
      </c>
      <c r="B544" s="113">
        <v>4600011605</v>
      </c>
      <c r="C544" s="101" t="s">
        <v>1405</v>
      </c>
      <c r="D544" s="112" t="str">
        <f t="shared" si="31"/>
        <v/>
      </c>
      <c r="E544" s="102"/>
      <c r="F544" s="103"/>
      <c r="G544" s="103"/>
      <c r="H544" s="100"/>
      <c r="I544" s="103" t="s">
        <v>831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32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8" hidden="1" customHeight="1" x14ac:dyDescent="0.3">
      <c r="A545" s="113">
        <v>0</v>
      </c>
      <c r="B545" s="113">
        <v>4600011605</v>
      </c>
      <c r="C545" s="101" t="s">
        <v>1406</v>
      </c>
      <c r="D545" s="112" t="str">
        <f t="shared" si="31"/>
        <v/>
      </c>
      <c r="E545" s="102"/>
      <c r="F545" s="103"/>
      <c r="G545" s="103"/>
      <c r="H545" s="100"/>
      <c r="I545" s="103" t="s">
        <v>832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32"/>
        <v>#DIV/0!</v>
      </c>
      <c r="S545" s="124">
        <v>0</v>
      </c>
      <c r="T545" s="124">
        <v>0</v>
      </c>
      <c r="U545" s="124">
        <v>0</v>
      </c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8" hidden="1" customHeight="1" x14ac:dyDescent="0.3">
      <c r="A546" s="113">
        <v>0</v>
      </c>
      <c r="B546" s="113">
        <v>4600011605</v>
      </c>
      <c r="C546" s="101" t="s">
        <v>1407</v>
      </c>
      <c r="D546" s="112" t="str">
        <f t="shared" si="31"/>
        <v/>
      </c>
      <c r="E546" s="102"/>
      <c r="F546" s="103"/>
      <c r="G546" s="103"/>
      <c r="H546" s="100"/>
      <c r="I546" s="103" t="s">
        <v>833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32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8" hidden="1" customHeight="1" x14ac:dyDescent="0.3">
      <c r="A547" s="113">
        <v>0</v>
      </c>
      <c r="B547" s="113">
        <v>4600011605</v>
      </c>
      <c r="C547" s="101" t="s">
        <v>1408</v>
      </c>
      <c r="D547" s="112" t="str">
        <f t="shared" si="31"/>
        <v/>
      </c>
      <c r="E547" s="102"/>
      <c r="F547" s="103"/>
      <c r="G547" s="103"/>
      <c r="H547" s="100"/>
      <c r="I547" s="103" t="s">
        <v>834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32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8" hidden="1" customHeight="1" x14ac:dyDescent="0.3">
      <c r="A548" s="113">
        <v>0</v>
      </c>
      <c r="B548" s="113">
        <v>4600011605</v>
      </c>
      <c r="C548" s="101" t="s">
        <v>1409</v>
      </c>
      <c r="D548" s="112" t="str">
        <f t="shared" si="31"/>
        <v/>
      </c>
      <c r="E548" s="102"/>
      <c r="F548" s="103"/>
      <c r="G548" s="103"/>
      <c r="H548" s="100"/>
      <c r="I548" s="103" t="s">
        <v>835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32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8" hidden="1" customHeight="1" x14ac:dyDescent="0.3">
      <c r="A549" s="113">
        <v>0</v>
      </c>
      <c r="B549" s="113">
        <v>4600011605</v>
      </c>
      <c r="C549" s="101" t="s">
        <v>1410</v>
      </c>
      <c r="D549" s="112" t="str">
        <f t="shared" si="31"/>
        <v/>
      </c>
      <c r="E549" s="102"/>
      <c r="F549" s="103"/>
      <c r="G549" s="103"/>
      <c r="H549" s="100"/>
      <c r="I549" s="103" t="s">
        <v>836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32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8" hidden="1" customHeight="1" x14ac:dyDescent="0.3">
      <c r="A550" s="113">
        <v>0</v>
      </c>
      <c r="B550" s="113">
        <v>4600011605</v>
      </c>
      <c r="C550" s="101" t="s">
        <v>1411</v>
      </c>
      <c r="D550" s="112" t="str">
        <f t="shared" si="31"/>
        <v/>
      </c>
      <c r="E550" s="102"/>
      <c r="F550" s="103"/>
      <c r="G550" s="103"/>
      <c r="H550" s="100"/>
      <c r="I550" s="103" t="s">
        <v>837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32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8" hidden="1" customHeight="1" x14ac:dyDescent="0.3">
      <c r="A551" s="113">
        <v>0</v>
      </c>
      <c r="B551" s="113">
        <v>4600011605</v>
      </c>
      <c r="C551" s="101" t="s">
        <v>1412</v>
      </c>
      <c r="D551" s="112" t="str">
        <f t="shared" si="31"/>
        <v/>
      </c>
      <c r="E551" s="102"/>
      <c r="F551" s="103"/>
      <c r="G551" s="103"/>
      <c r="H551" s="100"/>
      <c r="I551" s="103" t="s">
        <v>838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32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8" hidden="1" customHeight="1" x14ac:dyDescent="0.3">
      <c r="A552" s="113">
        <v>0</v>
      </c>
      <c r="B552" s="113">
        <v>4600011605</v>
      </c>
      <c r="C552" s="101" t="s">
        <v>1413</v>
      </c>
      <c r="D552" s="112" t="str">
        <f t="shared" si="31"/>
        <v/>
      </c>
      <c r="E552" s="102"/>
      <c r="F552" s="103"/>
      <c r="G552" s="103"/>
      <c r="H552" s="100"/>
      <c r="I552" s="103" t="s">
        <v>901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32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8" hidden="1" customHeight="1" x14ac:dyDescent="0.3">
      <c r="A553" s="113">
        <v>0</v>
      </c>
      <c r="B553" s="113">
        <v>4600011605</v>
      </c>
      <c r="C553" s="101" t="s">
        <v>1414</v>
      </c>
      <c r="D553" s="112" t="str">
        <f t="shared" si="31"/>
        <v/>
      </c>
      <c r="E553" s="102"/>
      <c r="F553" s="103"/>
      <c r="G553" s="103"/>
      <c r="H553" s="100"/>
      <c r="I553" s="103" t="s">
        <v>829</v>
      </c>
      <c r="J553" s="103"/>
      <c r="K553" s="103"/>
      <c r="L553" s="103"/>
      <c r="M553" s="103"/>
      <c r="N553" s="106"/>
      <c r="O553" s="104">
        <v>0</v>
      </c>
      <c r="P553" s="104">
        <v>0</v>
      </c>
      <c r="Q553" s="104"/>
      <c r="R553" s="105" t="e">
        <f t="shared" si="32"/>
        <v>#DIV/0!</v>
      </c>
      <c r="S553" s="124">
        <v>0</v>
      </c>
      <c r="T553" s="124">
        <v>0</v>
      </c>
      <c r="U553" s="124">
        <v>0</v>
      </c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8" hidden="1" customHeight="1" x14ac:dyDescent="0.3">
      <c r="A554" s="113">
        <v>0</v>
      </c>
      <c r="B554" s="113">
        <v>4600011605</v>
      </c>
      <c r="C554" s="101" t="s">
        <v>1415</v>
      </c>
      <c r="D554" s="112" t="str">
        <f t="shared" si="31"/>
        <v/>
      </c>
      <c r="E554" s="102"/>
      <c r="F554" s="103"/>
      <c r="G554" s="103"/>
      <c r="H554" s="100"/>
      <c r="I554" s="103" t="s">
        <v>830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32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8" hidden="1" customHeight="1" x14ac:dyDescent="0.3">
      <c r="A555" s="113">
        <v>0</v>
      </c>
      <c r="B555" s="113">
        <v>4600011605</v>
      </c>
      <c r="C555" s="101" t="s">
        <v>1416</v>
      </c>
      <c r="D555" s="112" t="str">
        <f t="shared" si="31"/>
        <v/>
      </c>
      <c r="E555" s="102"/>
      <c r="F555" s="103"/>
      <c r="G555" s="103"/>
      <c r="H555" s="100"/>
      <c r="I555" s="103" t="s">
        <v>831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32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8" hidden="1" customHeight="1" x14ac:dyDescent="0.3">
      <c r="A556" s="113">
        <v>0</v>
      </c>
      <c r="B556" s="113">
        <v>4600011605</v>
      </c>
      <c r="C556" s="101" t="s">
        <v>1417</v>
      </c>
      <c r="D556" s="112" t="str">
        <f t="shared" si="31"/>
        <v/>
      </c>
      <c r="E556" s="102"/>
      <c r="F556" s="103"/>
      <c r="G556" s="103"/>
      <c r="H556" s="100"/>
      <c r="I556" s="103" t="s">
        <v>832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32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8" hidden="1" customHeight="1" x14ac:dyDescent="0.3">
      <c r="A557" s="113">
        <v>0</v>
      </c>
      <c r="B557" s="113">
        <v>4600011605</v>
      </c>
      <c r="C557" s="101" t="s">
        <v>1418</v>
      </c>
      <c r="D557" s="112" t="str">
        <f t="shared" si="31"/>
        <v/>
      </c>
      <c r="E557" s="102"/>
      <c r="F557" s="103"/>
      <c r="G557" s="103"/>
      <c r="H557" s="100"/>
      <c r="I557" s="103" t="s">
        <v>833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32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8" hidden="1" customHeight="1" x14ac:dyDescent="0.3">
      <c r="A558" s="113">
        <v>0</v>
      </c>
      <c r="B558" s="113">
        <v>4600011605</v>
      </c>
      <c r="C558" s="101" t="s">
        <v>1419</v>
      </c>
      <c r="D558" s="112" t="str">
        <f t="shared" si="31"/>
        <v/>
      </c>
      <c r="E558" s="102"/>
      <c r="F558" s="103"/>
      <c r="G558" s="103"/>
      <c r="H558" s="100"/>
      <c r="I558" s="103" t="s">
        <v>834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32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8" hidden="1" customHeight="1" x14ac:dyDescent="0.3">
      <c r="A559" s="113">
        <v>0</v>
      </c>
      <c r="B559" s="113">
        <v>4600011605</v>
      </c>
      <c r="C559" s="101" t="s">
        <v>1420</v>
      </c>
      <c r="D559" s="112" t="str">
        <f t="shared" si="31"/>
        <v/>
      </c>
      <c r="E559" s="102"/>
      <c r="F559" s="103"/>
      <c r="G559" s="103"/>
      <c r="H559" s="100"/>
      <c r="I559" s="103" t="s">
        <v>835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32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8" hidden="1" customHeight="1" x14ac:dyDescent="0.3">
      <c r="A560" s="113">
        <v>0</v>
      </c>
      <c r="B560" s="113">
        <v>4600011605</v>
      </c>
      <c r="C560" s="101" t="s">
        <v>1421</v>
      </c>
      <c r="D560" s="112" t="str">
        <f t="shared" si="31"/>
        <v/>
      </c>
      <c r="E560" s="102"/>
      <c r="F560" s="103"/>
      <c r="G560" s="103"/>
      <c r="H560" s="100"/>
      <c r="I560" s="103" t="s">
        <v>836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32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8" hidden="1" customHeight="1" x14ac:dyDescent="0.3">
      <c r="A561" s="113">
        <v>0</v>
      </c>
      <c r="B561" s="113">
        <v>4600011605</v>
      </c>
      <c r="C561" s="101" t="s">
        <v>1422</v>
      </c>
      <c r="D561" s="112" t="str">
        <f t="shared" si="31"/>
        <v/>
      </c>
      <c r="E561" s="102"/>
      <c r="F561" s="103"/>
      <c r="G561" s="103"/>
      <c r="H561" s="100"/>
      <c r="I561" s="103" t="s">
        <v>837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32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8" hidden="1" customHeight="1" x14ac:dyDescent="0.3">
      <c r="A562" s="113">
        <v>0</v>
      </c>
      <c r="B562" s="113">
        <v>4600011605</v>
      </c>
      <c r="C562" s="101" t="s">
        <v>1423</v>
      </c>
      <c r="D562" s="112" t="str">
        <f t="shared" si="31"/>
        <v/>
      </c>
      <c r="E562" s="102"/>
      <c r="F562" s="103"/>
      <c r="G562" s="103"/>
      <c r="H562" s="100"/>
      <c r="I562" s="103" t="s">
        <v>838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32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8" hidden="1" customHeight="1" x14ac:dyDescent="0.3">
      <c r="A563" s="113">
        <v>0</v>
      </c>
      <c r="B563" s="113">
        <v>4600011605</v>
      </c>
      <c r="C563" s="101" t="s">
        <v>1424</v>
      </c>
      <c r="D563" s="112" t="str">
        <f t="shared" si="31"/>
        <v/>
      </c>
      <c r="E563" s="102"/>
      <c r="F563" s="103"/>
      <c r="G563" s="103"/>
      <c r="H563" s="100"/>
      <c r="I563" s="103" t="s">
        <v>902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32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8" hidden="1" customHeight="1" x14ac:dyDescent="0.3">
      <c r="A564" s="113">
        <v>0</v>
      </c>
      <c r="B564" s="113">
        <v>4600011605</v>
      </c>
      <c r="C564" s="101" t="s">
        <v>1425</v>
      </c>
      <c r="D564" s="112" t="str">
        <f t="shared" si="31"/>
        <v/>
      </c>
      <c r="E564" s="102"/>
      <c r="F564" s="103"/>
      <c r="G564" s="103"/>
      <c r="H564" s="100"/>
      <c r="I564" s="103" t="s">
        <v>829</v>
      </c>
      <c r="J564" s="103"/>
      <c r="K564" s="103"/>
      <c r="L564" s="103"/>
      <c r="M564" s="103"/>
      <c r="N564" s="106"/>
      <c r="O564" s="104">
        <v>0</v>
      </c>
      <c r="P564" s="104">
        <v>0</v>
      </c>
      <c r="Q564" s="104"/>
      <c r="R564" s="105" t="e">
        <f t="shared" si="32"/>
        <v>#DIV/0!</v>
      </c>
      <c r="S564" s="124">
        <v>0</v>
      </c>
      <c r="T564" s="124">
        <v>0</v>
      </c>
      <c r="U564" s="124">
        <v>0</v>
      </c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8" hidden="1" customHeight="1" x14ac:dyDescent="0.3">
      <c r="A565" s="113">
        <v>0</v>
      </c>
      <c r="B565" s="113">
        <v>4600011605</v>
      </c>
      <c r="C565" s="101" t="s">
        <v>1426</v>
      </c>
      <c r="D565" s="112" t="str">
        <f t="shared" si="31"/>
        <v/>
      </c>
      <c r="E565" s="102"/>
      <c r="F565" s="103"/>
      <c r="G565" s="103"/>
      <c r="H565" s="100"/>
      <c r="I565" s="103" t="s">
        <v>830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32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8" hidden="1" customHeight="1" x14ac:dyDescent="0.3">
      <c r="A566" s="113">
        <v>0</v>
      </c>
      <c r="B566" s="113">
        <v>4600011605</v>
      </c>
      <c r="C566" s="101" t="s">
        <v>1427</v>
      </c>
      <c r="D566" s="112" t="str">
        <f t="shared" si="31"/>
        <v/>
      </c>
      <c r="E566" s="102"/>
      <c r="F566" s="103"/>
      <c r="G566" s="103"/>
      <c r="H566" s="100"/>
      <c r="I566" s="103" t="s">
        <v>831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32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8" hidden="1" customHeight="1" x14ac:dyDescent="0.3">
      <c r="A567" s="113">
        <v>0</v>
      </c>
      <c r="B567" s="113">
        <v>4600011605</v>
      </c>
      <c r="C567" s="101" t="s">
        <v>1428</v>
      </c>
      <c r="D567" s="112" t="str">
        <f t="shared" si="31"/>
        <v/>
      </c>
      <c r="E567" s="102"/>
      <c r="F567" s="103"/>
      <c r="G567" s="103"/>
      <c r="H567" s="100"/>
      <c r="I567" s="103" t="s">
        <v>832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32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8" hidden="1" customHeight="1" x14ac:dyDescent="0.3">
      <c r="A568" s="113">
        <v>0</v>
      </c>
      <c r="B568" s="113">
        <v>4600011605</v>
      </c>
      <c r="C568" s="101" t="s">
        <v>1429</v>
      </c>
      <c r="D568" s="112" t="str">
        <f t="shared" si="31"/>
        <v/>
      </c>
      <c r="E568" s="102"/>
      <c r="F568" s="103"/>
      <c r="G568" s="103"/>
      <c r="H568" s="100"/>
      <c r="I568" s="103" t="s">
        <v>833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32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8" hidden="1" customHeight="1" x14ac:dyDescent="0.3">
      <c r="A569" s="113">
        <v>0</v>
      </c>
      <c r="B569" s="113">
        <v>4600011605</v>
      </c>
      <c r="C569" s="101" t="s">
        <v>1430</v>
      </c>
      <c r="D569" s="112" t="str">
        <f t="shared" si="31"/>
        <v/>
      </c>
      <c r="E569" s="102"/>
      <c r="F569" s="103"/>
      <c r="G569" s="103"/>
      <c r="H569" s="100"/>
      <c r="I569" s="103" t="s">
        <v>834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32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8" hidden="1" customHeight="1" x14ac:dyDescent="0.3">
      <c r="A570" s="113">
        <v>0</v>
      </c>
      <c r="B570" s="113">
        <v>4600011605</v>
      </c>
      <c r="C570" s="101" t="s">
        <v>1431</v>
      </c>
      <c r="D570" s="112" t="str">
        <f t="shared" si="31"/>
        <v/>
      </c>
      <c r="E570" s="102"/>
      <c r="F570" s="103"/>
      <c r="G570" s="103"/>
      <c r="H570" s="100"/>
      <c r="I570" s="103" t="s">
        <v>835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32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8" hidden="1" customHeight="1" x14ac:dyDescent="0.3">
      <c r="A571" s="113">
        <v>0</v>
      </c>
      <c r="B571" s="113">
        <v>4600011605</v>
      </c>
      <c r="C571" s="101" t="s">
        <v>1432</v>
      </c>
      <c r="D571" s="112" t="str">
        <f t="shared" si="31"/>
        <v/>
      </c>
      <c r="E571" s="102"/>
      <c r="F571" s="103"/>
      <c r="G571" s="103"/>
      <c r="H571" s="100"/>
      <c r="I571" s="103" t="s">
        <v>836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32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8" hidden="1" customHeight="1" x14ac:dyDescent="0.3">
      <c r="A572" s="113">
        <v>0</v>
      </c>
      <c r="B572" s="113">
        <v>4600011605</v>
      </c>
      <c r="C572" s="101" t="s">
        <v>1433</v>
      </c>
      <c r="D572" s="112" t="str">
        <f t="shared" si="31"/>
        <v/>
      </c>
      <c r="E572" s="102"/>
      <c r="F572" s="103"/>
      <c r="G572" s="103"/>
      <c r="H572" s="100"/>
      <c r="I572" s="103" t="s">
        <v>837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32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8" hidden="1" customHeight="1" x14ac:dyDescent="0.3">
      <c r="A573" s="113">
        <v>0</v>
      </c>
      <c r="B573" s="113">
        <v>4600011605</v>
      </c>
      <c r="C573" s="101" t="s">
        <v>1434</v>
      </c>
      <c r="D573" s="112" t="str">
        <f t="shared" si="31"/>
        <v/>
      </c>
      <c r="E573" s="102"/>
      <c r="F573" s="103"/>
      <c r="G573" s="103"/>
      <c r="H573" s="100"/>
      <c r="I573" s="103" t="s">
        <v>838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32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8" hidden="1" customHeight="1" x14ac:dyDescent="0.3">
      <c r="A574" s="113">
        <v>0</v>
      </c>
      <c r="B574" s="113">
        <v>4600011605</v>
      </c>
      <c r="C574" s="101" t="s">
        <v>1435</v>
      </c>
      <c r="D574" s="112" t="str">
        <f t="shared" si="31"/>
        <v/>
      </c>
      <c r="E574" s="102"/>
      <c r="F574" s="103"/>
      <c r="G574" s="103"/>
      <c r="H574" s="100"/>
      <c r="I574" s="103" t="s">
        <v>903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32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8" hidden="1" customHeight="1" x14ac:dyDescent="0.3">
      <c r="A575" s="113">
        <v>0</v>
      </c>
      <c r="B575" s="113">
        <v>4600011605</v>
      </c>
      <c r="C575" s="101" t="s">
        <v>1436</v>
      </c>
      <c r="D575" s="112" t="str">
        <f t="shared" si="31"/>
        <v/>
      </c>
      <c r="E575" s="102"/>
      <c r="F575" s="103"/>
      <c r="G575" s="103"/>
      <c r="H575" s="100"/>
      <c r="I575" s="103" t="s">
        <v>560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32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8" hidden="1" customHeight="1" x14ac:dyDescent="0.3">
      <c r="A576" s="113">
        <v>0</v>
      </c>
      <c r="B576" s="113">
        <v>4600011605</v>
      </c>
      <c r="C576" s="101" t="s">
        <v>1437</v>
      </c>
      <c r="D576" s="112" t="str">
        <f t="shared" si="31"/>
        <v/>
      </c>
      <c r="E576" s="102"/>
      <c r="F576" s="103"/>
      <c r="G576" s="103"/>
      <c r="H576" s="100"/>
      <c r="I576" s="103" t="s">
        <v>904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32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8" hidden="1" customHeight="1" x14ac:dyDescent="0.3">
      <c r="A577" s="113">
        <v>0</v>
      </c>
      <c r="B577" s="113">
        <v>4600011605</v>
      </c>
      <c r="C577" s="101" t="s">
        <v>1438</v>
      </c>
      <c r="D577" s="112" t="str">
        <f t="shared" si="31"/>
        <v/>
      </c>
      <c r="E577" s="102"/>
      <c r="F577" s="103"/>
      <c r="G577" s="103"/>
      <c r="H577" s="100"/>
      <c r="I577" s="103" t="s">
        <v>843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32"/>
        <v>#DIV/0!</v>
      </c>
      <c r="S577" s="124">
        <v>0</v>
      </c>
      <c r="T577" s="124">
        <v>0</v>
      </c>
      <c r="U577" s="124">
        <v>0</v>
      </c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8" hidden="1" customHeight="1" x14ac:dyDescent="0.3">
      <c r="A578" s="113">
        <v>0</v>
      </c>
      <c r="B578" s="113">
        <v>4600011605</v>
      </c>
      <c r="C578" s="101" t="s">
        <v>1439</v>
      </c>
      <c r="D578" s="112" t="str">
        <f t="shared" si="31"/>
        <v/>
      </c>
      <c r="E578" s="102"/>
      <c r="F578" s="103"/>
      <c r="G578" s="103"/>
      <c r="H578" s="100"/>
      <c r="I578" s="103" t="s">
        <v>844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32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8" hidden="1" customHeight="1" x14ac:dyDescent="0.3">
      <c r="A579" s="113">
        <v>0</v>
      </c>
      <c r="B579" s="113">
        <v>4600011605</v>
      </c>
      <c r="C579" s="101" t="s">
        <v>1440</v>
      </c>
      <c r="D579" s="112" t="str">
        <f t="shared" si="31"/>
        <v/>
      </c>
      <c r="E579" s="102"/>
      <c r="F579" s="103"/>
      <c r="G579" s="103"/>
      <c r="H579" s="100"/>
      <c r="I579" s="103" t="s">
        <v>905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32"/>
        <v>#DIV/0!</v>
      </c>
      <c r="S579" s="124">
        <v>0</v>
      </c>
      <c r="T579" s="124">
        <v>0</v>
      </c>
      <c r="U579" s="124">
        <v>0</v>
      </c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8" hidden="1" customHeight="1" x14ac:dyDescent="0.3">
      <c r="A580" s="113">
        <v>0</v>
      </c>
      <c r="B580" s="113">
        <v>4600011605</v>
      </c>
      <c r="C580" s="101" t="s">
        <v>1441</v>
      </c>
      <c r="D580" s="112" t="str">
        <f t="shared" si="31"/>
        <v/>
      </c>
      <c r="E580" s="102"/>
      <c r="F580" s="103"/>
      <c r="G580" s="103"/>
      <c r="H580" s="100"/>
      <c r="I580" s="103" t="s">
        <v>845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32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8" hidden="1" customHeight="1" x14ac:dyDescent="0.3">
      <c r="A581" s="113">
        <v>0</v>
      </c>
      <c r="B581" s="113">
        <v>4600011605</v>
      </c>
      <c r="C581" s="101" t="s">
        <v>1442</v>
      </c>
      <c r="D581" s="112" t="str">
        <f t="shared" si="31"/>
        <v/>
      </c>
      <c r="E581" s="102"/>
      <c r="F581" s="103"/>
      <c r="G581" s="103"/>
      <c r="H581" s="100"/>
      <c r="I581" s="103" t="s">
        <v>906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32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8" hidden="1" customHeight="1" x14ac:dyDescent="0.3">
      <c r="A582" s="113">
        <v>0</v>
      </c>
      <c r="B582" s="113">
        <v>4600011605</v>
      </c>
      <c r="C582" s="101" t="s">
        <v>1443</v>
      </c>
      <c r="D582" s="112" t="str">
        <f t="shared" ref="D582:D645" si="33">IF(E582="","",CONCATENATE(TRIM(E582)," - ",TRIM(I582)))</f>
        <v/>
      </c>
      <c r="E582" s="102"/>
      <c r="F582" s="103"/>
      <c r="G582" s="103"/>
      <c r="H582" s="100"/>
      <c r="I582" s="103" t="s">
        <v>560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ref="R582:R645" si="34">IF(O582="","",P582/O582)</f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8" hidden="1" customHeight="1" x14ac:dyDescent="0.3">
      <c r="A583" s="113">
        <v>0</v>
      </c>
      <c r="B583" s="113">
        <v>4600011605</v>
      </c>
      <c r="C583" s="101" t="s">
        <v>1444</v>
      </c>
      <c r="D583" s="112" t="str">
        <f t="shared" si="33"/>
        <v/>
      </c>
      <c r="E583" s="102"/>
      <c r="F583" s="103"/>
      <c r="G583" s="103"/>
      <c r="H583" s="100"/>
      <c r="I583" s="103" t="s">
        <v>907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si="34"/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8" hidden="1" customHeight="1" x14ac:dyDescent="0.3">
      <c r="A584" s="113">
        <v>0</v>
      </c>
      <c r="B584" s="113">
        <v>4600011605</v>
      </c>
      <c r="C584" s="101" t="s">
        <v>1445</v>
      </c>
      <c r="D584" s="112" t="str">
        <f t="shared" si="33"/>
        <v/>
      </c>
      <c r="E584" s="102"/>
      <c r="F584" s="103"/>
      <c r="G584" s="103"/>
      <c r="H584" s="100"/>
      <c r="I584" s="103" t="s">
        <v>843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34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8" hidden="1" customHeight="1" x14ac:dyDescent="0.3">
      <c r="A585" s="113">
        <v>0</v>
      </c>
      <c r="B585" s="113">
        <v>4600011605</v>
      </c>
      <c r="C585" s="101" t="s">
        <v>1446</v>
      </c>
      <c r="D585" s="112" t="str">
        <f t="shared" si="33"/>
        <v/>
      </c>
      <c r="E585" s="102"/>
      <c r="F585" s="103"/>
      <c r="G585" s="103"/>
      <c r="H585" s="100"/>
      <c r="I585" s="103" t="s">
        <v>850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34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8" hidden="1" customHeight="1" x14ac:dyDescent="0.3">
      <c r="A586" s="113">
        <v>0</v>
      </c>
      <c r="B586" s="113">
        <v>4600011605</v>
      </c>
      <c r="C586" s="101" t="s">
        <v>1447</v>
      </c>
      <c r="D586" s="112" t="str">
        <f t="shared" si="33"/>
        <v/>
      </c>
      <c r="E586" s="102"/>
      <c r="F586" s="103"/>
      <c r="G586" s="103"/>
      <c r="H586" s="100"/>
      <c r="I586" s="103" t="s">
        <v>908</v>
      </c>
      <c r="J586" s="103"/>
      <c r="K586" s="103"/>
      <c r="L586" s="103"/>
      <c r="M586" s="103"/>
      <c r="N586" s="106"/>
      <c r="O586" s="104">
        <v>0</v>
      </c>
      <c r="P586" s="104">
        <v>0</v>
      </c>
      <c r="Q586" s="104"/>
      <c r="R586" s="105" t="e">
        <f t="shared" si="34"/>
        <v>#DIV/0!</v>
      </c>
      <c r="S586" s="124">
        <v>0</v>
      </c>
      <c r="T586" s="124">
        <v>0</v>
      </c>
      <c r="U586" s="124">
        <v>0</v>
      </c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8" hidden="1" customHeight="1" x14ac:dyDescent="0.3">
      <c r="A587" s="113">
        <v>0</v>
      </c>
      <c r="B587" s="113">
        <v>4600011605</v>
      </c>
      <c r="C587" s="101" t="s">
        <v>1448</v>
      </c>
      <c r="D587" s="112" t="str">
        <f t="shared" si="33"/>
        <v/>
      </c>
      <c r="E587" s="102"/>
      <c r="F587" s="103"/>
      <c r="G587" s="103"/>
      <c r="H587" s="100"/>
      <c r="I587" s="103" t="s">
        <v>851</v>
      </c>
      <c r="J587" s="103"/>
      <c r="K587" s="103"/>
      <c r="L587" s="103"/>
      <c r="M587" s="103"/>
      <c r="N587" s="106"/>
      <c r="O587" s="104">
        <v>0</v>
      </c>
      <c r="P587" s="104">
        <v>0</v>
      </c>
      <c r="Q587" s="104"/>
      <c r="R587" s="105" t="e">
        <f t="shared" si="34"/>
        <v>#DIV/0!</v>
      </c>
      <c r="S587" s="124">
        <v>0</v>
      </c>
      <c r="T587" s="124">
        <v>0</v>
      </c>
      <c r="U587" s="124">
        <v>0</v>
      </c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8" hidden="1" customHeight="1" x14ac:dyDescent="0.3">
      <c r="A588" s="113">
        <v>0</v>
      </c>
      <c r="B588" s="113">
        <v>4600011605</v>
      </c>
      <c r="C588" s="101" t="s">
        <v>1449</v>
      </c>
      <c r="D588" s="112" t="str">
        <f t="shared" si="33"/>
        <v/>
      </c>
      <c r="E588" s="102"/>
      <c r="F588" s="103"/>
      <c r="G588" s="103"/>
      <c r="H588" s="100"/>
      <c r="I588" s="103" t="s">
        <v>852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34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8" hidden="1" customHeight="1" x14ac:dyDescent="0.3">
      <c r="A589" s="113">
        <v>0</v>
      </c>
      <c r="B589" s="113">
        <v>4600011605</v>
      </c>
      <c r="C589" s="101" t="s">
        <v>1450</v>
      </c>
      <c r="D589" s="112" t="str">
        <f t="shared" si="33"/>
        <v/>
      </c>
      <c r="E589" s="102"/>
      <c r="F589" s="103"/>
      <c r="G589" s="103"/>
      <c r="H589" s="100"/>
      <c r="I589" s="103" t="s">
        <v>909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34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8" hidden="1" customHeight="1" x14ac:dyDescent="0.3">
      <c r="A590" s="113">
        <v>0</v>
      </c>
      <c r="B590" s="113">
        <v>4600011605</v>
      </c>
      <c r="C590" s="101" t="s">
        <v>1451</v>
      </c>
      <c r="D590" s="112" t="str">
        <f t="shared" si="33"/>
        <v/>
      </c>
      <c r="E590" s="102"/>
      <c r="F590" s="103"/>
      <c r="G590" s="103"/>
      <c r="H590" s="100"/>
      <c r="I590" s="103" t="s">
        <v>855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34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8" hidden="1" customHeight="1" x14ac:dyDescent="0.3">
      <c r="A591" s="113">
        <v>0</v>
      </c>
      <c r="B591" s="113">
        <v>4600011605</v>
      </c>
      <c r="C591" s="101" t="s">
        <v>1452</v>
      </c>
      <c r="D591" s="112" t="str">
        <f t="shared" si="33"/>
        <v/>
      </c>
      <c r="E591" s="102"/>
      <c r="F591" s="103"/>
      <c r="G591" s="103"/>
      <c r="H591" s="100"/>
      <c r="I591" s="103" t="s">
        <v>856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34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8" hidden="1" customHeight="1" x14ac:dyDescent="0.3">
      <c r="A592" s="113">
        <v>0</v>
      </c>
      <c r="B592" s="113">
        <v>4600011605</v>
      </c>
      <c r="C592" s="101" t="s">
        <v>1453</v>
      </c>
      <c r="D592" s="112" t="str">
        <f t="shared" si="33"/>
        <v/>
      </c>
      <c r="E592" s="102"/>
      <c r="F592" s="103"/>
      <c r="G592" s="103"/>
      <c r="H592" s="100"/>
      <c r="I592" s="103" t="s">
        <v>831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34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8" hidden="1" customHeight="1" x14ac:dyDescent="0.3">
      <c r="A593" s="113">
        <v>0</v>
      </c>
      <c r="B593" s="113">
        <v>4600011605</v>
      </c>
      <c r="C593" s="101" t="s">
        <v>1454</v>
      </c>
      <c r="D593" s="112" t="str">
        <f t="shared" si="33"/>
        <v/>
      </c>
      <c r="E593" s="102"/>
      <c r="F593" s="103"/>
      <c r="G593" s="103"/>
      <c r="H593" s="100"/>
      <c r="I593" s="103" t="s">
        <v>832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34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8" hidden="1" customHeight="1" x14ac:dyDescent="0.3">
      <c r="A594" s="113">
        <v>0</v>
      </c>
      <c r="B594" s="113">
        <v>4600011605</v>
      </c>
      <c r="C594" s="101" t="s">
        <v>1455</v>
      </c>
      <c r="D594" s="112" t="str">
        <f t="shared" si="33"/>
        <v/>
      </c>
      <c r="E594" s="102"/>
      <c r="F594" s="103"/>
      <c r="G594" s="103"/>
      <c r="H594" s="100"/>
      <c r="I594" s="103" t="s">
        <v>833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34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8" hidden="1" customHeight="1" x14ac:dyDescent="0.3">
      <c r="A595" s="113">
        <v>0</v>
      </c>
      <c r="B595" s="113">
        <v>4600011605</v>
      </c>
      <c r="C595" s="101" t="s">
        <v>1456</v>
      </c>
      <c r="D595" s="112" t="str">
        <f t="shared" si="33"/>
        <v/>
      </c>
      <c r="E595" s="102"/>
      <c r="F595" s="103"/>
      <c r="G595" s="103"/>
      <c r="H595" s="100"/>
      <c r="I595" s="103" t="s">
        <v>857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34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8" hidden="1" customHeight="1" x14ac:dyDescent="0.3">
      <c r="A596" s="113">
        <v>0</v>
      </c>
      <c r="B596" s="113">
        <v>4600011605</v>
      </c>
      <c r="C596" s="101" t="s">
        <v>1457</v>
      </c>
      <c r="D596" s="112" t="str">
        <f t="shared" si="33"/>
        <v/>
      </c>
      <c r="E596" s="102"/>
      <c r="F596" s="103"/>
      <c r="G596" s="103"/>
      <c r="H596" s="100"/>
      <c r="I596" s="103" t="s">
        <v>910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34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8" hidden="1" customHeight="1" x14ac:dyDescent="0.3">
      <c r="A597" s="113">
        <v>0</v>
      </c>
      <c r="B597" s="113">
        <v>4600011605</v>
      </c>
      <c r="C597" s="101" t="s">
        <v>1458</v>
      </c>
      <c r="D597" s="112" t="str">
        <f t="shared" si="33"/>
        <v/>
      </c>
      <c r="E597" s="102"/>
      <c r="F597" s="103"/>
      <c r="G597" s="103"/>
      <c r="H597" s="100"/>
      <c r="I597" s="103" t="s">
        <v>911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34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8" hidden="1" customHeight="1" x14ac:dyDescent="0.3">
      <c r="A598" s="113">
        <v>0</v>
      </c>
      <c r="B598" s="113">
        <v>4600011605</v>
      </c>
      <c r="C598" s="101" t="s">
        <v>1459</v>
      </c>
      <c r="D598" s="112" t="str">
        <f t="shared" si="33"/>
        <v/>
      </c>
      <c r="E598" s="102"/>
      <c r="F598" s="103"/>
      <c r="G598" s="103"/>
      <c r="H598" s="100"/>
      <c r="I598" s="103" t="s">
        <v>912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34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8" hidden="1" customHeight="1" x14ac:dyDescent="0.3">
      <c r="A599" s="113">
        <v>0</v>
      </c>
      <c r="B599" s="113">
        <v>4600011605</v>
      </c>
      <c r="C599" s="101" t="s">
        <v>1460</v>
      </c>
      <c r="D599" s="112" t="str">
        <f t="shared" si="33"/>
        <v/>
      </c>
      <c r="E599" s="102"/>
      <c r="F599" s="103"/>
      <c r="G599" s="103"/>
      <c r="H599" s="100"/>
      <c r="I599" s="103" t="s">
        <v>913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34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8" hidden="1" customHeight="1" x14ac:dyDescent="0.3">
      <c r="A600" s="113">
        <v>0</v>
      </c>
      <c r="B600" s="113">
        <v>4600011605</v>
      </c>
      <c r="C600" s="101" t="s">
        <v>1461</v>
      </c>
      <c r="D600" s="112" t="str">
        <f t="shared" si="33"/>
        <v/>
      </c>
      <c r="E600" s="102"/>
      <c r="F600" s="103"/>
      <c r="G600" s="103"/>
      <c r="H600" s="100"/>
      <c r="I600" s="103" t="s">
        <v>914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34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8" hidden="1" customHeight="1" x14ac:dyDescent="0.3">
      <c r="A601" s="113">
        <v>0</v>
      </c>
      <c r="B601" s="113">
        <v>4600011605</v>
      </c>
      <c r="C601" s="101" t="s">
        <v>1462</v>
      </c>
      <c r="D601" s="112" t="str">
        <f t="shared" si="33"/>
        <v/>
      </c>
      <c r="E601" s="102"/>
      <c r="F601" s="103"/>
      <c r="G601" s="103"/>
      <c r="H601" s="100"/>
      <c r="I601" s="103" t="s">
        <v>915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34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8" hidden="1" customHeight="1" x14ac:dyDescent="0.3">
      <c r="A602" s="113">
        <v>0</v>
      </c>
      <c r="B602" s="113">
        <v>4600011605</v>
      </c>
      <c r="C602" s="101" t="s">
        <v>1463</v>
      </c>
      <c r="D602" s="112" t="str">
        <f t="shared" si="33"/>
        <v/>
      </c>
      <c r="E602" s="102"/>
      <c r="F602" s="103"/>
      <c r="G602" s="103"/>
      <c r="H602" s="100"/>
      <c r="I602" s="103" t="s">
        <v>843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34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8" hidden="1" customHeight="1" x14ac:dyDescent="0.3">
      <c r="A603" s="113">
        <v>0</v>
      </c>
      <c r="B603" s="113">
        <v>4600011605</v>
      </c>
      <c r="C603" s="101" t="s">
        <v>1464</v>
      </c>
      <c r="D603" s="112" t="str">
        <f t="shared" si="33"/>
        <v/>
      </c>
      <c r="E603" s="102"/>
      <c r="F603" s="103"/>
      <c r="G603" s="103"/>
      <c r="H603" s="100"/>
      <c r="I603" s="103" t="s">
        <v>850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34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8" hidden="1" customHeight="1" x14ac:dyDescent="0.3">
      <c r="A604" s="113">
        <v>0</v>
      </c>
      <c r="B604" s="113">
        <v>4600011605</v>
      </c>
      <c r="C604" s="101" t="s">
        <v>1465</v>
      </c>
      <c r="D604" s="112" t="str">
        <f t="shared" si="33"/>
        <v/>
      </c>
      <c r="E604" s="102"/>
      <c r="F604" s="103"/>
      <c r="G604" s="103"/>
      <c r="H604" s="100"/>
      <c r="I604" s="103" t="s">
        <v>916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34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8" hidden="1" customHeight="1" x14ac:dyDescent="0.3">
      <c r="A605" s="113">
        <v>0</v>
      </c>
      <c r="B605" s="113">
        <v>4600011605</v>
      </c>
      <c r="C605" s="101" t="s">
        <v>1466</v>
      </c>
      <c r="D605" s="112" t="str">
        <f t="shared" si="33"/>
        <v/>
      </c>
      <c r="E605" s="102"/>
      <c r="F605" s="103"/>
      <c r="G605" s="103"/>
      <c r="H605" s="100"/>
      <c r="I605" s="103" t="s">
        <v>851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34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8" hidden="1" customHeight="1" x14ac:dyDescent="0.3">
      <c r="A606" s="113">
        <v>0</v>
      </c>
      <c r="B606" s="113">
        <v>4600011605</v>
      </c>
      <c r="C606" s="101" t="s">
        <v>1467</v>
      </c>
      <c r="D606" s="112" t="str">
        <f t="shared" si="33"/>
        <v/>
      </c>
      <c r="E606" s="102"/>
      <c r="F606" s="103"/>
      <c r="G606" s="103"/>
      <c r="H606" s="100"/>
      <c r="I606" s="103" t="s">
        <v>864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34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8" hidden="1" customHeight="1" x14ac:dyDescent="0.3">
      <c r="A607" s="113">
        <v>0</v>
      </c>
      <c r="B607" s="113">
        <v>4600011605</v>
      </c>
      <c r="C607" s="101" t="s">
        <v>1468</v>
      </c>
      <c r="D607" s="112" t="str">
        <f t="shared" si="33"/>
        <v/>
      </c>
      <c r="E607" s="102"/>
      <c r="F607" s="103"/>
      <c r="G607" s="103"/>
      <c r="H607" s="100"/>
      <c r="I607" s="103" t="s">
        <v>917</v>
      </c>
      <c r="J607" s="103"/>
      <c r="K607" s="103"/>
      <c r="L607" s="103"/>
      <c r="M607" s="103"/>
      <c r="N607" s="106"/>
      <c r="O607" s="104">
        <v>0</v>
      </c>
      <c r="P607" s="104">
        <v>5</v>
      </c>
      <c r="Q607" s="104"/>
      <c r="R607" s="105" t="e">
        <f t="shared" si="34"/>
        <v>#DIV/0!</v>
      </c>
      <c r="S607" s="124">
        <v>0</v>
      </c>
      <c r="T607" s="124">
        <v>5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8" hidden="1" customHeight="1" x14ac:dyDescent="0.3">
      <c r="A608" s="113">
        <v>0</v>
      </c>
      <c r="B608" s="113">
        <v>4600011605</v>
      </c>
      <c r="C608" s="101" t="s">
        <v>1469</v>
      </c>
      <c r="D608" s="112" t="str">
        <f t="shared" si="33"/>
        <v/>
      </c>
      <c r="E608" s="102"/>
      <c r="F608" s="103"/>
      <c r="G608" s="103"/>
      <c r="H608" s="100"/>
      <c r="I608" s="103" t="s">
        <v>560</v>
      </c>
      <c r="J608" s="103"/>
      <c r="K608" s="103"/>
      <c r="L608" s="103"/>
      <c r="M608" s="103"/>
      <c r="N608" s="106"/>
      <c r="O608" s="104">
        <v>0</v>
      </c>
      <c r="P608" s="104">
        <v>0</v>
      </c>
      <c r="Q608" s="104"/>
      <c r="R608" s="105" t="e">
        <f t="shared" si="34"/>
        <v>#DIV/0!</v>
      </c>
      <c r="S608" s="124">
        <v>0</v>
      </c>
      <c r="T608" s="124">
        <v>0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8" hidden="1" customHeight="1" x14ac:dyDescent="0.3">
      <c r="A609" s="113">
        <v>0</v>
      </c>
      <c r="B609" s="113">
        <v>4600011605</v>
      </c>
      <c r="C609" s="101" t="s">
        <v>1470</v>
      </c>
      <c r="D609" s="112" t="str">
        <f t="shared" si="33"/>
        <v/>
      </c>
      <c r="E609" s="102"/>
      <c r="F609" s="103"/>
      <c r="G609" s="103"/>
      <c r="H609" s="100"/>
      <c r="I609" s="103" t="s">
        <v>918</v>
      </c>
      <c r="J609" s="103"/>
      <c r="K609" s="103"/>
      <c r="L609" s="103"/>
      <c r="M609" s="103"/>
      <c r="N609" s="106"/>
      <c r="O609" s="104">
        <v>0</v>
      </c>
      <c r="P609" s="104">
        <v>13</v>
      </c>
      <c r="Q609" s="104"/>
      <c r="R609" s="105" t="e">
        <f t="shared" si="34"/>
        <v>#DIV/0!</v>
      </c>
      <c r="S609" s="124">
        <v>0</v>
      </c>
      <c r="T609" s="124">
        <v>13</v>
      </c>
      <c r="U609" s="124">
        <v>0</v>
      </c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19.8" hidden="1" customHeight="1" x14ac:dyDescent="0.3">
      <c r="A610" s="113">
        <v>0</v>
      </c>
      <c r="B610" s="113">
        <v>4600011605</v>
      </c>
      <c r="C610" s="101" t="s">
        <v>1471</v>
      </c>
      <c r="D610" s="112" t="str">
        <f t="shared" si="33"/>
        <v/>
      </c>
      <c r="E610" s="102"/>
      <c r="F610" s="103"/>
      <c r="G610" s="103"/>
      <c r="H610" s="100"/>
      <c r="I610" s="103" t="s">
        <v>919</v>
      </c>
      <c r="J610" s="103"/>
      <c r="K610" s="103"/>
      <c r="L610" s="103"/>
      <c r="M610" s="103"/>
      <c r="N610" s="106"/>
      <c r="O610" s="104">
        <v>0</v>
      </c>
      <c r="P610" s="104">
        <v>0</v>
      </c>
      <c r="Q610" s="104"/>
      <c r="R610" s="105" t="e">
        <f t="shared" si="34"/>
        <v>#DIV/0!</v>
      </c>
      <c r="S610" s="124">
        <v>0</v>
      </c>
      <c r="T610" s="124">
        <v>0</v>
      </c>
      <c r="U610" s="124">
        <v>0</v>
      </c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13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8" hidden="1" customHeight="1" x14ac:dyDescent="0.3">
      <c r="A611" s="113">
        <v>0</v>
      </c>
      <c r="B611" s="113">
        <v>4600011605</v>
      </c>
      <c r="C611" s="101" t="s">
        <v>1472</v>
      </c>
      <c r="D611" s="112" t="str">
        <f t="shared" si="33"/>
        <v/>
      </c>
      <c r="E611" s="102"/>
      <c r="F611" s="103"/>
      <c r="G611" s="103"/>
      <c r="H611" s="100"/>
      <c r="I611" s="103" t="s">
        <v>920</v>
      </c>
      <c r="J611" s="103"/>
      <c r="K611" s="103"/>
      <c r="L611" s="103"/>
      <c r="M611" s="103"/>
      <c r="N611" s="106"/>
      <c r="O611" s="104">
        <v>0</v>
      </c>
      <c r="P611" s="104">
        <v>0</v>
      </c>
      <c r="Q611" s="104"/>
      <c r="R611" s="105" t="e">
        <f t="shared" si="34"/>
        <v>#DIV/0!</v>
      </c>
      <c r="S611" s="124">
        <v>0</v>
      </c>
      <c r="T611" s="124">
        <v>0</v>
      </c>
      <c r="U611" s="124">
        <v>0</v>
      </c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13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8" hidden="1" customHeight="1" x14ac:dyDescent="0.3">
      <c r="A612" s="113">
        <v>0</v>
      </c>
      <c r="B612" s="113">
        <v>4600011605</v>
      </c>
      <c r="C612" s="101" t="s">
        <v>1473</v>
      </c>
      <c r="D612" s="112" t="str">
        <f t="shared" si="33"/>
        <v/>
      </c>
      <c r="E612" s="102"/>
      <c r="F612" s="103"/>
      <c r="G612" s="103"/>
      <c r="H612" s="100"/>
      <c r="I612" s="103" t="s">
        <v>843</v>
      </c>
      <c r="J612" s="103"/>
      <c r="K612" s="103"/>
      <c r="L612" s="103"/>
      <c r="M612" s="103"/>
      <c r="N612" s="106"/>
      <c r="O612" s="104">
        <v>0</v>
      </c>
      <c r="P612" s="104">
        <v>0</v>
      </c>
      <c r="Q612" s="104"/>
      <c r="R612" s="105" t="e">
        <f t="shared" si="34"/>
        <v>#DIV/0!</v>
      </c>
      <c r="S612" s="124">
        <v>0</v>
      </c>
      <c r="T612" s="124">
        <v>0</v>
      </c>
      <c r="U612" s="124">
        <v>0</v>
      </c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8" hidden="1" customHeight="1" x14ac:dyDescent="0.3">
      <c r="A613" s="113">
        <v>0</v>
      </c>
      <c r="B613" s="113">
        <v>4600011605</v>
      </c>
      <c r="C613" s="101" t="s">
        <v>1474</v>
      </c>
      <c r="D613" s="112" t="str">
        <f t="shared" si="33"/>
        <v/>
      </c>
      <c r="E613" s="102"/>
      <c r="F613" s="103"/>
      <c r="G613" s="103"/>
      <c r="H613" s="100"/>
      <c r="I613" s="103" t="s">
        <v>850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34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8" hidden="1" customHeight="1" x14ac:dyDescent="0.3">
      <c r="A614" s="113">
        <v>0</v>
      </c>
      <c r="B614" s="113">
        <v>4600011605</v>
      </c>
      <c r="C614" s="101" t="s">
        <v>1475</v>
      </c>
      <c r="D614" s="112" t="str">
        <f t="shared" si="33"/>
        <v/>
      </c>
      <c r="E614" s="102"/>
      <c r="F614" s="103"/>
      <c r="G614" s="103"/>
      <c r="H614" s="100"/>
      <c r="I614" s="103" t="s">
        <v>921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34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8" hidden="1" customHeight="1" x14ac:dyDescent="0.3">
      <c r="A615" s="113">
        <v>0</v>
      </c>
      <c r="B615" s="113">
        <v>4600011605</v>
      </c>
      <c r="C615" s="101" t="s">
        <v>1476</v>
      </c>
      <c r="D615" s="112" t="str">
        <f t="shared" si="33"/>
        <v/>
      </c>
      <c r="E615" s="102"/>
      <c r="F615" s="103"/>
      <c r="G615" s="103"/>
      <c r="H615" s="100"/>
      <c r="I615" s="103" t="s">
        <v>851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34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8" hidden="1" customHeight="1" x14ac:dyDescent="0.3">
      <c r="A616" s="113">
        <v>0</v>
      </c>
      <c r="B616" s="113">
        <v>4600011605</v>
      </c>
      <c r="C616" s="101" t="s">
        <v>1477</v>
      </c>
      <c r="D616" s="112" t="str">
        <f t="shared" si="33"/>
        <v/>
      </c>
      <c r="E616" s="102"/>
      <c r="F616" s="103"/>
      <c r="G616" s="103"/>
      <c r="H616" s="100"/>
      <c r="I616" s="103" t="s">
        <v>852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34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8" hidden="1" customHeight="1" x14ac:dyDescent="0.3">
      <c r="A617" s="113">
        <v>0</v>
      </c>
      <c r="B617" s="113">
        <v>4600011605</v>
      </c>
      <c r="C617" s="101" t="s">
        <v>1478</v>
      </c>
      <c r="D617" s="112" t="str">
        <f t="shared" si="33"/>
        <v/>
      </c>
      <c r="E617" s="102"/>
      <c r="F617" s="103"/>
      <c r="G617" s="103"/>
      <c r="H617" s="100"/>
      <c r="I617" s="103" t="s">
        <v>922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34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8" hidden="1" customHeight="1" x14ac:dyDescent="0.3">
      <c r="A618" s="113">
        <v>0</v>
      </c>
      <c r="B618" s="113">
        <v>4600011605</v>
      </c>
      <c r="C618" s="101" t="s">
        <v>1479</v>
      </c>
      <c r="D618" s="112" t="str">
        <f t="shared" si="33"/>
        <v/>
      </c>
      <c r="E618" s="102"/>
      <c r="F618" s="103"/>
      <c r="G618" s="103"/>
      <c r="H618" s="100"/>
      <c r="I618" s="103" t="s">
        <v>923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34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8" hidden="1" customHeight="1" x14ac:dyDescent="0.3">
      <c r="A619" s="113">
        <v>0</v>
      </c>
      <c r="B619" s="113">
        <v>4600011605</v>
      </c>
      <c r="C619" s="101" t="s">
        <v>1480</v>
      </c>
      <c r="D619" s="112" t="str">
        <f t="shared" si="33"/>
        <v/>
      </c>
      <c r="E619" s="102"/>
      <c r="F619" s="103"/>
      <c r="G619" s="103"/>
      <c r="H619" s="100"/>
      <c r="I619" s="103" t="s">
        <v>873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34"/>
        <v>#DIV/0!</v>
      </c>
      <c r="S619" s="124">
        <v>0</v>
      </c>
      <c r="T619" s="124">
        <v>0</v>
      </c>
      <c r="U619" s="124">
        <v>0</v>
      </c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8" hidden="1" customHeight="1" x14ac:dyDescent="0.3">
      <c r="A620" s="113">
        <v>0</v>
      </c>
      <c r="B620" s="113">
        <v>4600011605</v>
      </c>
      <c r="C620" s="101" t="s">
        <v>1481</v>
      </c>
      <c r="D620" s="112" t="str">
        <f t="shared" si="33"/>
        <v/>
      </c>
      <c r="E620" s="102"/>
      <c r="F620" s="103"/>
      <c r="G620" s="103"/>
      <c r="H620" s="100"/>
      <c r="I620" s="103" t="s">
        <v>843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34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8" hidden="1" customHeight="1" x14ac:dyDescent="0.3">
      <c r="A621" s="113">
        <v>0</v>
      </c>
      <c r="B621" s="113">
        <v>4600011605</v>
      </c>
      <c r="C621" s="101" t="s">
        <v>1482</v>
      </c>
      <c r="D621" s="112" t="str">
        <f t="shared" si="33"/>
        <v/>
      </c>
      <c r="E621" s="102"/>
      <c r="F621" s="103"/>
      <c r="G621" s="103"/>
      <c r="H621" s="100"/>
      <c r="I621" s="103" t="s">
        <v>924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34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8" hidden="1" customHeight="1" x14ac:dyDescent="0.3">
      <c r="A622" s="113">
        <v>0</v>
      </c>
      <c r="B622" s="113">
        <v>4600011605</v>
      </c>
      <c r="C622" s="101" t="s">
        <v>1483</v>
      </c>
      <c r="D622" s="112" t="str">
        <f t="shared" si="33"/>
        <v/>
      </c>
      <c r="E622" s="102"/>
      <c r="F622" s="103"/>
      <c r="G622" s="103"/>
      <c r="H622" s="100"/>
      <c r="I622" s="103" t="s">
        <v>850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34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8" hidden="1" customHeight="1" x14ac:dyDescent="0.3">
      <c r="A623" s="113">
        <v>0</v>
      </c>
      <c r="B623" s="113">
        <v>4600011605</v>
      </c>
      <c r="C623" s="101" t="s">
        <v>1484</v>
      </c>
      <c r="D623" s="112" t="str">
        <f t="shared" si="33"/>
        <v/>
      </c>
      <c r="E623" s="102"/>
      <c r="F623" s="103"/>
      <c r="G623" s="103"/>
      <c r="H623" s="100"/>
      <c r="I623" s="103" t="s">
        <v>851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34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8" hidden="1" customHeight="1" x14ac:dyDescent="0.3">
      <c r="A624" s="113">
        <v>0</v>
      </c>
      <c r="B624" s="113">
        <v>4600011605</v>
      </c>
      <c r="C624" s="101" t="s">
        <v>1485</v>
      </c>
      <c r="D624" s="112" t="str">
        <f t="shared" si="33"/>
        <v/>
      </c>
      <c r="E624" s="102"/>
      <c r="F624" s="103"/>
      <c r="G624" s="103"/>
      <c r="H624" s="100"/>
      <c r="I624" s="103" t="s">
        <v>852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34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8" hidden="1" customHeight="1" x14ac:dyDescent="0.3">
      <c r="A625" s="113">
        <v>0</v>
      </c>
      <c r="B625" s="113">
        <v>4600011605</v>
      </c>
      <c r="C625" s="101" t="s">
        <v>1486</v>
      </c>
      <c r="D625" s="112" t="str">
        <f t="shared" si="33"/>
        <v/>
      </c>
      <c r="E625" s="102"/>
      <c r="F625" s="103"/>
      <c r="G625" s="103"/>
      <c r="H625" s="100"/>
      <c r="I625" s="103" t="s">
        <v>925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34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8" hidden="1" customHeight="1" x14ac:dyDescent="0.3">
      <c r="A626" s="113">
        <v>0</v>
      </c>
      <c r="B626" s="113">
        <v>4600011605</v>
      </c>
      <c r="C626" s="101" t="s">
        <v>1487</v>
      </c>
      <c r="D626" s="112" t="str">
        <f t="shared" si="33"/>
        <v/>
      </c>
      <c r="E626" s="102"/>
      <c r="F626" s="103"/>
      <c r="G626" s="103"/>
      <c r="H626" s="100"/>
      <c r="I626" s="103" t="s">
        <v>926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34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8" hidden="1" customHeight="1" x14ac:dyDescent="0.3">
      <c r="A627" s="113">
        <v>0</v>
      </c>
      <c r="B627" s="113">
        <v>4600011605</v>
      </c>
      <c r="C627" s="101" t="s">
        <v>1488</v>
      </c>
      <c r="D627" s="112" t="str">
        <f t="shared" si="33"/>
        <v/>
      </c>
      <c r="E627" s="102"/>
      <c r="F627" s="103"/>
      <c r="G627" s="103"/>
      <c r="H627" s="100"/>
      <c r="I627" s="103" t="s">
        <v>927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34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8" hidden="1" customHeight="1" x14ac:dyDescent="0.3">
      <c r="A628" s="113">
        <v>0</v>
      </c>
      <c r="B628" s="113">
        <v>4600011605</v>
      </c>
      <c r="C628" s="101" t="s">
        <v>1489</v>
      </c>
      <c r="D628" s="112" t="str">
        <f t="shared" si="33"/>
        <v/>
      </c>
      <c r="E628" s="102"/>
      <c r="F628" s="103"/>
      <c r="G628" s="103"/>
      <c r="H628" s="100"/>
      <c r="I628" s="103" t="s">
        <v>928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34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8" hidden="1" customHeight="1" x14ac:dyDescent="0.3">
      <c r="A629" s="113">
        <v>0</v>
      </c>
      <c r="B629" s="113">
        <v>4600011605</v>
      </c>
      <c r="C629" s="101" t="s">
        <v>1490</v>
      </c>
      <c r="D629" s="112" t="str">
        <f t="shared" si="33"/>
        <v/>
      </c>
      <c r="E629" s="102"/>
      <c r="F629" s="103"/>
      <c r="G629" s="103"/>
      <c r="H629" s="100"/>
      <c r="I629" s="103" t="s">
        <v>929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34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8" hidden="1" customHeight="1" x14ac:dyDescent="0.3">
      <c r="A630" s="113">
        <v>0</v>
      </c>
      <c r="B630" s="113">
        <v>4600011605</v>
      </c>
      <c r="C630" s="101" t="s">
        <v>1491</v>
      </c>
      <c r="D630" s="112" t="str">
        <f t="shared" si="33"/>
        <v/>
      </c>
      <c r="E630" s="102"/>
      <c r="F630" s="103"/>
      <c r="G630" s="103"/>
      <c r="H630" s="100"/>
      <c r="I630" s="103" t="s">
        <v>930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34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8" hidden="1" customHeight="1" x14ac:dyDescent="0.3">
      <c r="A631" s="113">
        <v>0</v>
      </c>
      <c r="B631" s="113">
        <v>4600011605</v>
      </c>
      <c r="C631" s="101" t="s">
        <v>1492</v>
      </c>
      <c r="D631" s="112" t="str">
        <f t="shared" si="33"/>
        <v/>
      </c>
      <c r="E631" s="102"/>
      <c r="F631" s="103"/>
      <c r="G631" s="103"/>
      <c r="H631" s="100"/>
      <c r="I631" s="103" t="s">
        <v>931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34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8" hidden="1" customHeight="1" x14ac:dyDescent="0.3">
      <c r="A632" s="113">
        <v>0</v>
      </c>
      <c r="B632" s="113">
        <v>4600011605</v>
      </c>
      <c r="C632" s="101" t="s">
        <v>1493</v>
      </c>
      <c r="D632" s="112" t="str">
        <f t="shared" si="33"/>
        <v/>
      </c>
      <c r="E632" s="102"/>
      <c r="F632" s="103"/>
      <c r="G632" s="103"/>
      <c r="H632" s="100"/>
      <c r="I632" s="103" t="s">
        <v>932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34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8" hidden="1" customHeight="1" x14ac:dyDescent="0.3">
      <c r="A633" s="113">
        <v>0</v>
      </c>
      <c r="B633" s="113">
        <v>4600011605</v>
      </c>
      <c r="C633" s="101" t="s">
        <v>1494</v>
      </c>
      <c r="D633" s="112" t="str">
        <f t="shared" si="33"/>
        <v/>
      </c>
      <c r="E633" s="102"/>
      <c r="F633" s="103"/>
      <c r="G633" s="103"/>
      <c r="H633" s="100"/>
      <c r="I633" s="103" t="s">
        <v>933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34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8" hidden="1" customHeight="1" x14ac:dyDescent="0.3">
      <c r="A634" s="113">
        <v>0</v>
      </c>
      <c r="B634" s="113">
        <v>4600011605</v>
      </c>
      <c r="C634" s="101" t="s">
        <v>1495</v>
      </c>
      <c r="D634" s="112" t="str">
        <f t="shared" si="33"/>
        <v/>
      </c>
      <c r="E634" s="102"/>
      <c r="F634" s="103"/>
      <c r="G634" s="103"/>
      <c r="H634" s="100"/>
      <c r="I634" s="103" t="s">
        <v>934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34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8" hidden="1" customHeight="1" x14ac:dyDescent="0.3">
      <c r="A635" s="113">
        <v>0</v>
      </c>
      <c r="B635" s="113">
        <v>4600011605</v>
      </c>
      <c r="C635" s="101" t="s">
        <v>1496</v>
      </c>
      <c r="D635" s="112" t="str">
        <f t="shared" si="33"/>
        <v/>
      </c>
      <c r="E635" s="102"/>
      <c r="F635" s="103"/>
      <c r="G635" s="103"/>
      <c r="H635" s="100"/>
      <c r="I635" s="103" t="s">
        <v>935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34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8" hidden="1" customHeight="1" x14ac:dyDescent="0.3">
      <c r="A636" s="113">
        <v>0</v>
      </c>
      <c r="B636" s="113">
        <v>4600011605</v>
      </c>
      <c r="C636" s="101" t="s">
        <v>1497</v>
      </c>
      <c r="D636" s="112" t="str">
        <f t="shared" si="33"/>
        <v/>
      </c>
      <c r="E636" s="102"/>
      <c r="F636" s="103"/>
      <c r="G636" s="103"/>
      <c r="H636" s="100"/>
      <c r="I636" s="103" t="s">
        <v>936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34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8" hidden="1" customHeight="1" x14ac:dyDescent="0.3">
      <c r="A637" s="113">
        <v>0</v>
      </c>
      <c r="B637" s="113">
        <v>4600011605</v>
      </c>
      <c r="C637" s="101" t="s">
        <v>1498</v>
      </c>
      <c r="D637" s="112" t="str">
        <f t="shared" si="33"/>
        <v/>
      </c>
      <c r="E637" s="102"/>
      <c r="F637" s="103"/>
      <c r="G637" s="103"/>
      <c r="H637" s="100"/>
      <c r="I637" s="103" t="s">
        <v>843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34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8" hidden="1" customHeight="1" x14ac:dyDescent="0.3">
      <c r="A638" s="113">
        <v>0</v>
      </c>
      <c r="B638" s="113">
        <v>4600011605</v>
      </c>
      <c r="C638" s="101" t="s">
        <v>1499</v>
      </c>
      <c r="D638" s="112" t="str">
        <f t="shared" si="33"/>
        <v/>
      </c>
      <c r="E638" s="102"/>
      <c r="F638" s="103"/>
      <c r="G638" s="103"/>
      <c r="H638" s="100"/>
      <c r="I638" s="103" t="s">
        <v>851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34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8" hidden="1" customHeight="1" x14ac:dyDescent="0.3">
      <c r="A639" s="113">
        <v>0</v>
      </c>
      <c r="B639" s="113">
        <v>4600011605</v>
      </c>
      <c r="C639" s="101" t="s">
        <v>1500</v>
      </c>
      <c r="D639" s="112" t="str">
        <f t="shared" si="33"/>
        <v/>
      </c>
      <c r="E639" s="102"/>
      <c r="F639" s="103"/>
      <c r="G639" s="103"/>
      <c r="H639" s="100"/>
      <c r="I639" s="103" t="s">
        <v>852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34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8" hidden="1" customHeight="1" x14ac:dyDescent="0.3">
      <c r="A640" s="113">
        <v>0</v>
      </c>
      <c r="B640" s="113">
        <v>4600011605</v>
      </c>
      <c r="C640" s="101" t="s">
        <v>1501</v>
      </c>
      <c r="D640" s="112" t="str">
        <f t="shared" si="33"/>
        <v/>
      </c>
      <c r="E640" s="102"/>
      <c r="F640" s="103"/>
      <c r="G640" s="103"/>
      <c r="H640" s="100"/>
      <c r="I640" s="103" t="s">
        <v>937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34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8" hidden="1" customHeight="1" x14ac:dyDescent="0.3">
      <c r="A641" s="113">
        <v>0</v>
      </c>
      <c r="B641" s="113">
        <v>4600011605</v>
      </c>
      <c r="C641" s="101" t="s">
        <v>1502</v>
      </c>
      <c r="D641" s="112" t="str">
        <f t="shared" si="33"/>
        <v/>
      </c>
      <c r="E641" s="102"/>
      <c r="F641" s="103"/>
      <c r="G641" s="103"/>
      <c r="H641" s="100"/>
      <c r="I641" s="103" t="s">
        <v>938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34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8" hidden="1" customHeight="1" x14ac:dyDescent="0.3">
      <c r="A642" s="113">
        <v>0</v>
      </c>
      <c r="B642" s="113">
        <v>4600011605</v>
      </c>
      <c r="C642" s="101" t="s">
        <v>1503</v>
      </c>
      <c r="D642" s="112" t="str">
        <f t="shared" si="33"/>
        <v/>
      </c>
      <c r="E642" s="102"/>
      <c r="F642" s="103"/>
      <c r="G642" s="103"/>
      <c r="H642" s="100"/>
      <c r="I642" s="103" t="s">
        <v>873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34"/>
        <v>#DIV/0!</v>
      </c>
      <c r="S642" s="124">
        <v>0</v>
      </c>
      <c r="T642" s="124">
        <v>0</v>
      </c>
      <c r="U642" s="124">
        <v>0</v>
      </c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8" hidden="1" customHeight="1" x14ac:dyDescent="0.3">
      <c r="A643" s="113">
        <v>0</v>
      </c>
      <c r="B643" s="113">
        <v>4600011605</v>
      </c>
      <c r="C643" s="101" t="s">
        <v>1504</v>
      </c>
      <c r="D643" s="112" t="str">
        <f t="shared" si="33"/>
        <v/>
      </c>
      <c r="E643" s="102"/>
      <c r="F643" s="103"/>
      <c r="G643" s="103"/>
      <c r="H643" s="100"/>
      <c r="I643" s="103" t="s">
        <v>843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34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8" hidden="1" customHeight="1" x14ac:dyDescent="0.3">
      <c r="A644" s="113">
        <v>0</v>
      </c>
      <c r="B644" s="113">
        <v>4600011605</v>
      </c>
      <c r="C644" s="101" t="s">
        <v>1505</v>
      </c>
      <c r="D644" s="112" t="str">
        <f t="shared" si="33"/>
        <v/>
      </c>
      <c r="E644" s="102"/>
      <c r="F644" s="103"/>
      <c r="G644" s="103"/>
      <c r="H644" s="100"/>
      <c r="I644" s="103" t="s">
        <v>851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34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8" hidden="1" customHeight="1" x14ac:dyDescent="0.3">
      <c r="A645" s="113">
        <v>0</v>
      </c>
      <c r="B645" s="113">
        <v>4600011605</v>
      </c>
      <c r="C645" s="101" t="s">
        <v>1506</v>
      </c>
      <c r="D645" s="112" t="str">
        <f t="shared" si="33"/>
        <v/>
      </c>
      <c r="E645" s="102"/>
      <c r="F645" s="103"/>
      <c r="G645" s="103"/>
      <c r="H645" s="100"/>
      <c r="I645" s="103" t="s">
        <v>852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34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8" hidden="1" customHeight="1" x14ac:dyDescent="0.3">
      <c r="A646" s="113">
        <v>0</v>
      </c>
      <c r="B646" s="113">
        <v>4600011605</v>
      </c>
      <c r="C646" s="101" t="s">
        <v>1507</v>
      </c>
      <c r="D646" s="112" t="str">
        <f t="shared" ref="D646:D656" si="35">IF(E646="","",CONCATENATE(TRIM(E646)," - ",TRIM(I646)))</f>
        <v/>
      </c>
      <c r="E646" s="102"/>
      <c r="F646" s="103"/>
      <c r="G646" s="103"/>
      <c r="H646" s="100"/>
      <c r="I646" s="103" t="s">
        <v>939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ref="R646:R656" si="36">IF(O646="","",P646/O646)</f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8" hidden="1" customHeight="1" x14ac:dyDescent="0.3">
      <c r="A647" s="113">
        <v>0</v>
      </c>
      <c r="B647" s="113">
        <v>4600011605</v>
      </c>
      <c r="C647" s="101" t="s">
        <v>1508</v>
      </c>
      <c r="D647" s="112" t="str">
        <f t="shared" si="35"/>
        <v/>
      </c>
      <c r="E647" s="102"/>
      <c r="F647" s="103"/>
      <c r="G647" s="103"/>
      <c r="H647" s="100"/>
      <c r="I647" s="103" t="s">
        <v>898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si="36"/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8" hidden="1" customHeight="1" x14ac:dyDescent="0.3">
      <c r="A648" s="113">
        <v>0</v>
      </c>
      <c r="B648" s="113">
        <v>4600011605</v>
      </c>
      <c r="C648" s="101" t="s">
        <v>1509</v>
      </c>
      <c r="D648" s="112" t="str">
        <f t="shared" si="35"/>
        <v/>
      </c>
      <c r="E648" s="102"/>
      <c r="F648" s="103"/>
      <c r="G648" s="103"/>
      <c r="H648" s="100"/>
      <c r="I648" s="103" t="s">
        <v>899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36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8" hidden="1" customHeight="1" x14ac:dyDescent="0.3">
      <c r="A649" s="113">
        <v>0</v>
      </c>
      <c r="B649" s="113">
        <v>4600011605</v>
      </c>
      <c r="C649" s="101" t="s">
        <v>1510</v>
      </c>
      <c r="D649" s="112" t="str">
        <f t="shared" si="35"/>
        <v/>
      </c>
      <c r="E649" s="102"/>
      <c r="F649" s="103"/>
      <c r="G649" s="103"/>
      <c r="H649" s="100"/>
      <c r="I649" s="103" t="s">
        <v>851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36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8" hidden="1" customHeight="1" x14ac:dyDescent="0.3">
      <c r="A650" s="113">
        <v>0</v>
      </c>
      <c r="B650" s="113">
        <v>4600011605</v>
      </c>
      <c r="C650" s="101" t="s">
        <v>1511</v>
      </c>
      <c r="D650" s="112" t="str">
        <f t="shared" si="35"/>
        <v/>
      </c>
      <c r="E650" s="102"/>
      <c r="F650" s="103"/>
      <c r="G650" s="103"/>
      <c r="H650" s="100"/>
      <c r="I650" s="103" t="s">
        <v>852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36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8" hidden="1" customHeight="1" x14ac:dyDescent="0.3">
      <c r="A651" s="113">
        <v>0</v>
      </c>
      <c r="B651" s="113">
        <v>4600011605</v>
      </c>
      <c r="C651" s="101" t="s">
        <v>1512</v>
      </c>
      <c r="D651" s="112" t="str">
        <f t="shared" si="35"/>
        <v/>
      </c>
      <c r="E651" s="102"/>
      <c r="F651" s="103"/>
      <c r="G651" s="103"/>
      <c r="H651" s="100"/>
      <c r="I651" s="103" t="s">
        <v>651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36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8" hidden="1" customHeight="1" x14ac:dyDescent="0.3">
      <c r="A652" s="113">
        <v>0</v>
      </c>
      <c r="B652" s="113">
        <v>4600011605</v>
      </c>
      <c r="C652" s="101" t="s">
        <v>1513</v>
      </c>
      <c r="D652" s="112" t="str">
        <f t="shared" si="35"/>
        <v/>
      </c>
      <c r="E652" s="102"/>
      <c r="F652" s="103"/>
      <c r="G652" s="103"/>
      <c r="H652" s="100"/>
      <c r="I652" s="103" t="s">
        <v>652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36"/>
        <v>#DIV/0!</v>
      </c>
      <c r="S652" s="124">
        <v>0</v>
      </c>
      <c r="T652" s="124">
        <v>0</v>
      </c>
      <c r="U652" s="124">
        <v>0</v>
      </c>
      <c r="V652" s="131">
        <v>0</v>
      </c>
      <c r="W652" s="131">
        <v>0</v>
      </c>
      <c r="X652" s="113"/>
      <c r="Y652" s="113"/>
      <c r="Z652" s="113"/>
      <c r="AA652" s="113"/>
      <c r="AB652" s="113"/>
      <c r="AC652" s="113"/>
      <c r="AD652" s="113">
        <v>4600011662</v>
      </c>
      <c r="AE652" s="113"/>
      <c r="AF652" s="131">
        <v>1</v>
      </c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8" hidden="1" customHeight="1" x14ac:dyDescent="0.3">
      <c r="A653" s="113">
        <v>0</v>
      </c>
      <c r="B653" s="113">
        <v>4600011605</v>
      </c>
      <c r="C653" s="101" t="s">
        <v>1514</v>
      </c>
      <c r="D653" s="112" t="str">
        <f t="shared" si="35"/>
        <v/>
      </c>
      <c r="E653" s="102"/>
      <c r="F653" s="103"/>
      <c r="G653" s="103"/>
      <c r="H653" s="100"/>
      <c r="I653" s="103" t="s">
        <v>653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36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8" hidden="1" customHeight="1" x14ac:dyDescent="0.3">
      <c r="A654" s="113">
        <v>0</v>
      </c>
      <c r="B654" s="113">
        <v>4600011605</v>
      </c>
      <c r="C654" s="101" t="s">
        <v>487</v>
      </c>
      <c r="D654" s="112" t="str">
        <f t="shared" si="35"/>
        <v/>
      </c>
      <c r="E654" s="102"/>
      <c r="F654" s="103"/>
      <c r="G654" s="103"/>
      <c r="H654" s="100"/>
      <c r="I654" s="103" t="s">
        <v>940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36"/>
        <v>#DIV/0!</v>
      </c>
      <c r="S654" s="124">
        <v>0</v>
      </c>
      <c r="T654" s="124">
        <v>0</v>
      </c>
      <c r="U654" s="124">
        <v>0</v>
      </c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8" hidden="1" customHeight="1" x14ac:dyDescent="0.3">
      <c r="A655" s="113">
        <v>0</v>
      </c>
      <c r="B655" s="113">
        <v>4600011605</v>
      </c>
      <c r="C655" s="101" t="s">
        <v>116</v>
      </c>
      <c r="D655" s="112" t="str">
        <f t="shared" si="35"/>
        <v/>
      </c>
      <c r="E655" s="102"/>
      <c r="F655" s="103"/>
      <c r="G655" s="103"/>
      <c r="H655" s="100"/>
      <c r="I655" s="103" t="s">
        <v>941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 t="s">
        <v>708</v>
      </c>
      <c r="R655" s="105" t="e">
        <f t="shared" si="36"/>
        <v>#DIV/0!</v>
      </c>
      <c r="S655" s="124">
        <v>0</v>
      </c>
      <c r="T655" s="124">
        <v>0</v>
      </c>
      <c r="U655" s="124">
        <v>0</v>
      </c>
      <c r="V655" s="131">
        <v>0</v>
      </c>
      <c r="W655" s="131">
        <v>0</v>
      </c>
      <c r="X655" s="113"/>
      <c r="Y655" s="113"/>
      <c r="Z655" s="113"/>
      <c r="AA655" s="113"/>
      <c r="AB655" s="113"/>
      <c r="AC655" s="113"/>
      <c r="AD655" s="113">
        <v>4600011662</v>
      </c>
      <c r="AE655" s="113"/>
      <c r="AF655" s="131">
        <v>1</v>
      </c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8" hidden="1" customHeight="1" x14ac:dyDescent="0.3">
      <c r="A656" s="113">
        <v>0</v>
      </c>
      <c r="B656" s="113">
        <v>4600011605</v>
      </c>
      <c r="C656" s="101" t="s">
        <v>134</v>
      </c>
      <c r="D656" s="112" t="str">
        <f t="shared" si="35"/>
        <v/>
      </c>
      <c r="E656" s="102"/>
      <c r="F656" s="103"/>
      <c r="G656" s="103"/>
      <c r="H656" s="100"/>
      <c r="I656" s="103" t="s">
        <v>942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708</v>
      </c>
      <c r="R656" s="105" t="e">
        <f t="shared" si="36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</sheetData>
  <autoFilter ref="A4:AQ656" xr:uid="{C87529BF-5BB4-40B1-8ADE-27803472AE7E}">
    <filterColumn colId="0">
      <filters>
        <filter val="27"/>
        <filter val="28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290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V5:V21 V56:V59 V145:V151 V160:V203 V227 V234:V253 V271 W254 V127:V135 V141:V142 V107:V125 V137:V139 V62:V66 V284 V301:V463 V68:V105 V205:V223 V273:V282 V466:V656</xm:sqref>
        </x14:conditionalFormatting>
        <x14:conditionalFormatting xmlns:xm="http://schemas.microsoft.com/office/excel/2006/main">
          <x14:cfRule type="iconSet" priority="4289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V143:V144 V140 V126 V106 V136 V152:V159 V224:V226 V228:V233 V283 V285:V300 V22:V55 V60:V61 V67 V204 V254:V270 V272 V464:V465</xm:sqref>
        </x14:conditionalFormatting>
        <x14:conditionalFormatting xmlns:xm="http://schemas.microsoft.com/office/excel/2006/main">
          <x14:cfRule type="iconSet" priority="6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W231:W233</xm:sqref>
        </x14:conditionalFormatting>
        <x14:conditionalFormatting xmlns:xm="http://schemas.microsoft.com/office/excel/2006/main">
          <x14:cfRule type="iconSet" priority="4309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W5:AA32 W34:AA54 W56:AA60 W62:AA223 W225:AA230 W224:X224 W234:AA253 W255:AA656 X254:AA254 X231:AA233</xm:sqref>
        </x14:conditionalFormatting>
        <x14:conditionalFormatting xmlns:xm="http://schemas.microsoft.com/office/excel/2006/main">
          <x14:cfRule type="iconSet" priority="10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W33:AA33</xm:sqref>
        </x14:conditionalFormatting>
        <x14:conditionalFormatting xmlns:xm="http://schemas.microsoft.com/office/excel/2006/main">
          <x14:cfRule type="iconSet" priority="9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W55:AA55</xm:sqref>
        </x14:conditionalFormatting>
        <x14:conditionalFormatting xmlns:xm="http://schemas.microsoft.com/office/excel/2006/main">
          <x14:cfRule type="iconSet" priority="8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W61:AA61</xm:sqref>
        </x14:conditionalFormatting>
        <x14:conditionalFormatting xmlns:xm="http://schemas.microsoft.com/office/excel/2006/main">
          <x14:cfRule type="iconSet" priority="7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Y224:AA224</xm:sqref>
        </x14:conditionalFormatting>
        <x14:conditionalFormatting xmlns:xm="http://schemas.microsoft.com/office/excel/2006/main">
          <x14:cfRule type="iconSet" priority="4266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AB5:AB21 AI5:AI21</xm:sqref>
        </x14:conditionalFormatting>
        <x14:conditionalFormatting xmlns:xm="http://schemas.microsoft.com/office/excel/2006/main">
          <x14:cfRule type="iconSet" priority="4319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AB56:AB59 AB145:AB151 AB160:AB203 AB227 AB234:AB253 AB127:AB135 AB141:AB142 AB107:AB125 AB137:AB139 AI56:AI59 AI145:AI151 AI160:AI203 AI227 AI234:AI253 AI127:AI135 AI141:AI142 AI107:AI125 AI137:AI139 AB62:AB66 AI62:AI66 AB284 AB301:AB463 AI284 AI301:AI463 AB68:AB105 AB205:AB223 AB271 AB273:AB282 AB466:AB656 AI68:AI105 AI205:AI223 AI271 AI273:AI282 AI466:AI656</xm:sqref>
        </x14:conditionalFormatting>
        <x14:conditionalFormatting xmlns:xm="http://schemas.microsoft.com/office/excel/2006/main">
          <x14:cfRule type="iconSet" priority="19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AB140 AB143:AB144 AB126 AI140:AJ140 AI143:AJ144 AI126:AJ126 AB106 AB136 AB152:AB159 AB224:AB226 AB228:AB233 AI22:AJ55 AI61:AJ61 AI106:AJ106 AI136:AJ136 AI224:AJ226 AI228:AJ233 AI152:AJ159 AB283 AB285:AB300 AI283:AJ283 AI285:AJ300 AB22:AB55 AB60:AB61 AB67 AB204 AB254:AB270 AB272 AB464:AB465 AI60 AI67 AI204 AI254:AI270 AI272 AI464:AI465</xm:sqref>
        </x14:conditionalFormatting>
        <x14:conditionalFormatting xmlns:xm="http://schemas.microsoft.com/office/excel/2006/main">
          <x14:cfRule type="iconSet" priority="4353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AC5:AC21 AC56:AC59 AC145:AC151 AC160:AC203 AC227 AC234:AC253 AC127:AC135 AC141:AC142 AC107:AC125 AC137:AC139 AC62:AC66 AC284 AC301:AC463 AC68:AC105 AC205:AC223 AC271 AC273:AC282 AC466:AC656</xm:sqref>
        </x14:conditionalFormatting>
        <x14:conditionalFormatting xmlns:xm="http://schemas.microsoft.com/office/excel/2006/main">
          <x14:cfRule type="iconSet" priority="18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AC143:AC144 AC140 AC126 AC106 AC136 AC152:AC159 AC224:AC226 AC228:AC233 AC283 AC285:AC300 AC22:AC55 AC60:AC61 AC67 AC204 AC254:AC270 AC272 AC464:AC465</xm:sqref>
        </x14:conditionalFormatting>
        <x14:conditionalFormatting xmlns:xm="http://schemas.microsoft.com/office/excel/2006/main">
          <x14:cfRule type="iconSet" priority="2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AD155:AF155</xm:sqref>
        </x14:conditionalFormatting>
        <x14:conditionalFormatting xmlns:xm="http://schemas.microsoft.com/office/excel/2006/main">
          <x14:cfRule type="iconSet" priority="4371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AD5:AH32 AD34:AH54 AD56:AH60 AD62:AH154 AD157:AH656 AG155:AH155 AD156:AE156</xm:sqref>
        </x14:conditionalFormatting>
        <x14:conditionalFormatting xmlns:xm="http://schemas.microsoft.com/office/excel/2006/main">
          <x14:cfRule type="iconSet" priority="5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AD33:AH33</xm:sqref>
        </x14:conditionalFormatting>
        <x14:conditionalFormatting xmlns:xm="http://schemas.microsoft.com/office/excel/2006/main">
          <x14:cfRule type="iconSet" priority="4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AD55:AH55</xm:sqref>
        </x14:conditionalFormatting>
        <x14:conditionalFormatting xmlns:xm="http://schemas.microsoft.com/office/excel/2006/main">
          <x14:cfRule type="iconSet" priority="3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AD61:AH61</xm:sqref>
        </x14:conditionalFormatting>
        <x14:conditionalFormatting xmlns:xm="http://schemas.microsoft.com/office/excel/2006/main">
          <x14:cfRule type="iconSet" priority="1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AF156:AH156</xm:sqref>
        </x14:conditionalFormatting>
        <x14:conditionalFormatting xmlns:xm="http://schemas.microsoft.com/office/excel/2006/main">
          <x14:cfRule type="iconSet" priority="4378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AJ56:AJ60 AJ145:AJ151 AJ160:AJ223 AJ127:AJ135 AJ141:AJ142 AJ234:AJ282 AJ107:AJ125 AJ137:AJ139 AJ227 AJ62:AJ105 AJ284 AJ301:AJ656</xm:sqref>
        </x14:conditionalFormatting>
        <x14:conditionalFormatting xmlns:xm="http://schemas.microsoft.com/office/excel/2006/main">
          <x14:cfRule type="iconSet" priority="4391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AK5:AO32 AK34:AO656</xm:sqref>
        </x14:conditionalFormatting>
        <x14:conditionalFormatting xmlns:xm="http://schemas.microsoft.com/office/excel/2006/main">
          <x14:cfRule type="iconSet" priority="11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AK33:AO33</xm:sqref>
        </x14:conditionalFormatting>
        <x14:conditionalFormatting xmlns:xm="http://schemas.microsoft.com/office/excel/2006/main">
          <x14:cfRule type="iconSet" priority="4393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AP5:AP32 AP34:AP46 AP48:AP54 AP56:AP60 AP62:AP105 AP107:AP135 AP137:AP154 AP225:AP227 AP234:AP282 AP157:AP223 AP284 AP301:AP656</xm:sqref>
        </x14:conditionalFormatting>
        <x14:conditionalFormatting xmlns:xm="http://schemas.microsoft.com/office/excel/2006/main">
          <x14:cfRule type="iconSet" priority="4405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AQ5:AQ21 AQ56:AQ60 AQ145:AQ151 AQ160:AQ223 AQ127:AQ135 AQ141:AQ142 AQ234:AQ656 AQ107:AQ125 AQ137:AQ139 AQ227 AQ62:AQ105</xm:sqref>
        </x14:conditionalFormatting>
        <x14:conditionalFormatting xmlns:xm="http://schemas.microsoft.com/office/excel/2006/main">
          <x14:cfRule type="iconSet" priority="12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AQ152:AQ154 AQ225:AQ226 AQ157:AQ159 AQ140 AQ143:AQ144 AQ126 AQ22:AQ46 AP33 AQ48:AQ54 AP47:AQ47 AP55:AQ55 AP61:AQ61 AP106:AQ106 AP136:AQ136 AP155:AQ156 AP224:AQ224 AP228:AQ233 AP283 AP285:AP300</xm:sqref>
        </x14:conditionalFormatting>
        <x14:conditionalFormatting xmlns:xm="http://schemas.microsoft.com/office/excel/2006/main">
          <x14:cfRule type="iconSet" priority="4416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AR5:AV656</xm:sqref>
        </x14:conditionalFormatting>
        <x14:conditionalFormatting xmlns:xm="http://schemas.microsoft.com/office/excel/2006/main">
          <x14:cfRule type="iconSet" priority="4417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DF2D34F-AAA2-4C24-A345-7F6AF288C522}">
          <x14:formula1>
            <xm:f>'Dados de apoio'!$C$2:$C$3</xm:f>
          </x14:formula1>
          <xm:sqref>F285:F300 F283 F33:F233 F254:F270 F272 F464:F465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G285:G300 G283 G33:G233 G254:G270 G272 G464:G465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H285:H300 H283 H272 H33:H233 H254:H270 H464:H465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K33:K233 K254:K270 K272 K464:K465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L33:L233 L254:L270 L272 L464:L465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E33:E233 E464:E465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684</v>
      </c>
      <c r="B1" t="s">
        <v>685</v>
      </c>
      <c r="C1" t="s">
        <v>671</v>
      </c>
      <c r="D1" t="s">
        <v>676</v>
      </c>
      <c r="E1" t="s">
        <v>692</v>
      </c>
      <c r="F1" t="s">
        <v>681</v>
      </c>
    </row>
    <row r="2" spans="1:6" x14ac:dyDescent="0.3">
      <c r="A2" t="s">
        <v>666</v>
      </c>
      <c r="B2" t="s">
        <v>686</v>
      </c>
      <c r="C2" t="s">
        <v>690</v>
      </c>
      <c r="D2" t="s">
        <v>683</v>
      </c>
      <c r="E2" t="s">
        <v>693</v>
      </c>
      <c r="F2" t="s">
        <v>702</v>
      </c>
    </row>
    <row r="3" spans="1:6" x14ac:dyDescent="0.3">
      <c r="A3" t="s">
        <v>660</v>
      </c>
      <c r="B3" t="s">
        <v>687</v>
      </c>
      <c r="C3" t="s">
        <v>691</v>
      </c>
      <c r="D3">
        <v>14</v>
      </c>
      <c r="E3" t="s">
        <v>693</v>
      </c>
      <c r="F3" t="s">
        <v>703</v>
      </c>
    </row>
    <row r="4" spans="1:6" x14ac:dyDescent="0.3">
      <c r="B4" t="s">
        <v>655</v>
      </c>
      <c r="E4" t="s">
        <v>694</v>
      </c>
    </row>
    <row r="5" spans="1:6" x14ac:dyDescent="0.3">
      <c r="B5" t="s">
        <v>688</v>
      </c>
      <c r="E5" t="s">
        <v>693</v>
      </c>
    </row>
    <row r="6" spans="1:6" x14ac:dyDescent="0.3">
      <c r="B6" t="s">
        <v>689</v>
      </c>
      <c r="E6" t="s">
        <v>693</v>
      </c>
    </row>
    <row r="7" spans="1:6" x14ac:dyDescent="0.3">
      <c r="B7" t="s">
        <v>668</v>
      </c>
      <c r="E7" t="s">
        <v>694</v>
      </c>
    </row>
    <row r="8" spans="1:6" x14ac:dyDescent="0.3">
      <c r="B8" t="s">
        <v>654</v>
      </c>
      <c r="E8" t="s">
        <v>694</v>
      </c>
    </row>
    <row r="9" spans="1:6" x14ac:dyDescent="0.3">
      <c r="E9" t="s">
        <v>695</v>
      </c>
    </row>
    <row r="10" spans="1:6" x14ac:dyDescent="0.3">
      <c r="E10" t="s">
        <v>694</v>
      </c>
    </row>
    <row r="11" spans="1:6" x14ac:dyDescent="0.3">
      <c r="E11" t="s">
        <v>694</v>
      </c>
    </row>
    <row r="12" spans="1:6" x14ac:dyDescent="0.3">
      <c r="E12" t="s">
        <v>693</v>
      </c>
    </row>
    <row r="13" spans="1:6" x14ac:dyDescent="0.3">
      <c r="E13" t="s">
        <v>696</v>
      </c>
    </row>
    <row r="14" spans="1:6" x14ac:dyDescent="0.3">
      <c r="E14" t="s">
        <v>696</v>
      </c>
    </row>
    <row r="15" spans="1:6" x14ac:dyDescent="0.3">
      <c r="E15" t="s">
        <v>696</v>
      </c>
    </row>
    <row r="16" spans="1:6" x14ac:dyDescent="0.3">
      <c r="E16" t="s">
        <v>695</v>
      </c>
    </row>
    <row r="17" spans="5:5" x14ac:dyDescent="0.3">
      <c r="E17" t="s">
        <v>693</v>
      </c>
    </row>
    <row r="18" spans="5:5" x14ac:dyDescent="0.3">
      <c r="E18" t="s">
        <v>693</v>
      </c>
    </row>
    <row r="19" spans="5:5" x14ac:dyDescent="0.3">
      <c r="E19" t="s">
        <v>693</v>
      </c>
    </row>
    <row r="20" spans="5:5" x14ac:dyDescent="0.3">
      <c r="E20" t="s">
        <v>693</v>
      </c>
    </row>
    <row r="21" spans="5:5" x14ac:dyDescent="0.3">
      <c r="E21" t="s">
        <v>696</v>
      </c>
    </row>
    <row r="22" spans="5:5" x14ac:dyDescent="0.3">
      <c r="E22" t="s">
        <v>696</v>
      </c>
    </row>
    <row r="23" spans="5:5" x14ac:dyDescent="0.3">
      <c r="E23" t="s">
        <v>693</v>
      </c>
    </row>
    <row r="24" spans="5:5" x14ac:dyDescent="0.3">
      <c r="E24" t="s">
        <v>693</v>
      </c>
    </row>
    <row r="25" spans="5:5" x14ac:dyDescent="0.3">
      <c r="E25" t="s">
        <v>693</v>
      </c>
    </row>
    <row r="26" spans="5:5" x14ac:dyDescent="0.3">
      <c r="E26" t="s">
        <v>694</v>
      </c>
    </row>
    <row r="27" spans="5:5" x14ac:dyDescent="0.3">
      <c r="E27" t="s">
        <v>694</v>
      </c>
    </row>
    <row r="28" spans="5:5" x14ac:dyDescent="0.3">
      <c r="E28" t="s">
        <v>695</v>
      </c>
    </row>
    <row r="29" spans="5:5" x14ac:dyDescent="0.3">
      <c r="E29" t="s">
        <v>695</v>
      </c>
    </row>
    <row r="30" spans="5:5" x14ac:dyDescent="0.3">
      <c r="E30" t="s">
        <v>694</v>
      </c>
    </row>
    <row r="31" spans="5:5" x14ac:dyDescent="0.3">
      <c r="E31" t="s">
        <v>694</v>
      </c>
    </row>
    <row r="32" spans="5:5" x14ac:dyDescent="0.3">
      <c r="E32" t="s">
        <v>694</v>
      </c>
    </row>
    <row r="33" spans="5:5" x14ac:dyDescent="0.3">
      <c r="E33" t="s">
        <v>694</v>
      </c>
    </row>
    <row r="34" spans="5:5" x14ac:dyDescent="0.3">
      <c r="E34" t="s">
        <v>693</v>
      </c>
    </row>
    <row r="35" spans="5:5" x14ac:dyDescent="0.3">
      <c r="E35" t="s">
        <v>693</v>
      </c>
    </row>
    <row r="36" spans="5:5" x14ac:dyDescent="0.3">
      <c r="E36" t="s">
        <v>694</v>
      </c>
    </row>
    <row r="37" spans="5:5" x14ac:dyDescent="0.3">
      <c r="E37" t="s">
        <v>694</v>
      </c>
    </row>
    <row r="38" spans="5:5" x14ac:dyDescent="0.3">
      <c r="E38" t="s">
        <v>694</v>
      </c>
    </row>
    <row r="39" spans="5:5" x14ac:dyDescent="0.3">
      <c r="E39" t="s">
        <v>693</v>
      </c>
    </row>
    <row r="40" spans="5:5" x14ac:dyDescent="0.3">
      <c r="E40" t="s">
        <v>697</v>
      </c>
    </row>
    <row r="41" spans="5:5" x14ac:dyDescent="0.3">
      <c r="E41" t="s">
        <v>697</v>
      </c>
    </row>
    <row r="42" spans="5:5" x14ac:dyDescent="0.3">
      <c r="E42" t="s">
        <v>697</v>
      </c>
    </row>
    <row r="43" spans="5:5" x14ac:dyDescent="0.3">
      <c r="E43" t="s">
        <v>693</v>
      </c>
    </row>
    <row r="44" spans="5:5" x14ac:dyDescent="0.3">
      <c r="E44" t="s">
        <v>693</v>
      </c>
    </row>
    <row r="45" spans="5:5" x14ac:dyDescent="0.3">
      <c r="E45" t="s">
        <v>695</v>
      </c>
    </row>
    <row r="46" spans="5:5" x14ac:dyDescent="0.3">
      <c r="E46" t="s">
        <v>695</v>
      </c>
    </row>
    <row r="47" spans="5:5" x14ac:dyDescent="0.3">
      <c r="E47" t="s">
        <v>695</v>
      </c>
    </row>
    <row r="48" spans="5:5" x14ac:dyDescent="0.3">
      <c r="E48" t="s">
        <v>695</v>
      </c>
    </row>
    <row r="49" spans="5:5" x14ac:dyDescent="0.3">
      <c r="E49" t="s">
        <v>694</v>
      </c>
    </row>
    <row r="50" spans="5:5" x14ac:dyDescent="0.3">
      <c r="E50" t="s">
        <v>694</v>
      </c>
    </row>
    <row r="51" spans="5:5" x14ac:dyDescent="0.3">
      <c r="E51" t="s">
        <v>693</v>
      </c>
    </row>
    <row r="52" spans="5:5" x14ac:dyDescent="0.3">
      <c r="E52" t="s">
        <v>693</v>
      </c>
    </row>
    <row r="53" spans="5:5" x14ac:dyDescent="0.3">
      <c r="E53" t="s">
        <v>694</v>
      </c>
    </row>
    <row r="54" spans="5:5" x14ac:dyDescent="0.3">
      <c r="E54" t="s">
        <v>694</v>
      </c>
    </row>
    <row r="55" spans="5:5" x14ac:dyDescent="0.3">
      <c r="E55" t="s">
        <v>694</v>
      </c>
    </row>
    <row r="56" spans="5:5" x14ac:dyDescent="0.3">
      <c r="E56" t="s">
        <v>694</v>
      </c>
    </row>
    <row r="57" spans="5:5" x14ac:dyDescent="0.3">
      <c r="E57" t="s">
        <v>694</v>
      </c>
    </row>
    <row r="58" spans="5:5" x14ac:dyDescent="0.3">
      <c r="E58" t="s">
        <v>694</v>
      </c>
    </row>
    <row r="59" spans="5:5" x14ac:dyDescent="0.3">
      <c r="E59" t="s">
        <v>694</v>
      </c>
    </row>
    <row r="60" spans="5:5" x14ac:dyDescent="0.3">
      <c r="E60" t="s">
        <v>694</v>
      </c>
    </row>
    <row r="61" spans="5:5" x14ac:dyDescent="0.3">
      <c r="E61" t="s">
        <v>695</v>
      </c>
    </row>
    <row r="62" spans="5:5" x14ac:dyDescent="0.3">
      <c r="E62" t="s">
        <v>695</v>
      </c>
    </row>
    <row r="63" spans="5:5" x14ac:dyDescent="0.3">
      <c r="E63" t="s">
        <v>695</v>
      </c>
    </row>
    <row r="64" spans="5:5" x14ac:dyDescent="0.3">
      <c r="E64" t="s">
        <v>695</v>
      </c>
    </row>
    <row r="65" spans="5:5" x14ac:dyDescent="0.3">
      <c r="E65" t="s">
        <v>695</v>
      </c>
    </row>
    <row r="66" spans="5:5" x14ac:dyDescent="0.3">
      <c r="E66" t="s">
        <v>695</v>
      </c>
    </row>
    <row r="67" spans="5:5" x14ac:dyDescent="0.3">
      <c r="E67" t="s">
        <v>695</v>
      </c>
    </row>
    <row r="68" spans="5:5" x14ac:dyDescent="0.3">
      <c r="E68" t="s">
        <v>697</v>
      </c>
    </row>
    <row r="69" spans="5:5" x14ac:dyDescent="0.3">
      <c r="E69" t="s">
        <v>697</v>
      </c>
    </row>
    <row r="70" spans="5:5" x14ac:dyDescent="0.3">
      <c r="E70" t="s">
        <v>697</v>
      </c>
    </row>
    <row r="71" spans="5:5" x14ac:dyDescent="0.3">
      <c r="E71" t="s">
        <v>697</v>
      </c>
    </row>
    <row r="72" spans="5:5" x14ac:dyDescent="0.3">
      <c r="E72" t="s">
        <v>694</v>
      </c>
    </row>
    <row r="73" spans="5:5" x14ac:dyDescent="0.3">
      <c r="E73" t="s">
        <v>694</v>
      </c>
    </row>
    <row r="74" spans="5:5" x14ac:dyDescent="0.3">
      <c r="E74" t="s">
        <v>695</v>
      </c>
    </row>
    <row r="75" spans="5:5" x14ac:dyDescent="0.3">
      <c r="E75" t="s">
        <v>695</v>
      </c>
    </row>
    <row r="76" spans="5:5" x14ac:dyDescent="0.3">
      <c r="E76" t="s">
        <v>695</v>
      </c>
    </row>
    <row r="77" spans="5:5" x14ac:dyDescent="0.3">
      <c r="E77" t="s">
        <v>695</v>
      </c>
    </row>
    <row r="78" spans="5:5" x14ac:dyDescent="0.3">
      <c r="E78" t="s">
        <v>694</v>
      </c>
    </row>
    <row r="79" spans="5:5" x14ac:dyDescent="0.3">
      <c r="E79" t="s">
        <v>693</v>
      </c>
    </row>
    <row r="80" spans="5:5" x14ac:dyDescent="0.3">
      <c r="E80" t="s">
        <v>694</v>
      </c>
    </row>
    <row r="81" spans="5:5" x14ac:dyDescent="0.3">
      <c r="E81" t="s">
        <v>694</v>
      </c>
    </row>
    <row r="82" spans="5:5" x14ac:dyDescent="0.3">
      <c r="E82" t="s">
        <v>694</v>
      </c>
    </row>
    <row r="83" spans="5:5" x14ac:dyDescent="0.3">
      <c r="E83" t="s">
        <v>694</v>
      </c>
    </row>
    <row r="84" spans="5:5" x14ac:dyDescent="0.3">
      <c r="E84" t="s">
        <v>696</v>
      </c>
    </row>
    <row r="85" spans="5:5" x14ac:dyDescent="0.3">
      <c r="E85" t="s">
        <v>696</v>
      </c>
    </row>
    <row r="86" spans="5:5" x14ac:dyDescent="0.3">
      <c r="E86" t="s">
        <v>693</v>
      </c>
    </row>
    <row r="87" spans="5:5" x14ac:dyDescent="0.3">
      <c r="E87" t="s">
        <v>693</v>
      </c>
    </row>
    <row r="88" spans="5:5" x14ac:dyDescent="0.3">
      <c r="E88" t="s">
        <v>693</v>
      </c>
    </row>
    <row r="89" spans="5:5" x14ac:dyDescent="0.3">
      <c r="E89" t="s">
        <v>696</v>
      </c>
    </row>
    <row r="90" spans="5:5" x14ac:dyDescent="0.3">
      <c r="E90" t="s">
        <v>696</v>
      </c>
    </row>
    <row r="91" spans="5:5" x14ac:dyDescent="0.3">
      <c r="E91" t="s">
        <v>695</v>
      </c>
    </row>
    <row r="92" spans="5:5" x14ac:dyDescent="0.3">
      <c r="E92" t="s">
        <v>695</v>
      </c>
    </row>
    <row r="93" spans="5:5" x14ac:dyDescent="0.3">
      <c r="E93" t="s">
        <v>695</v>
      </c>
    </row>
    <row r="94" spans="5:5" x14ac:dyDescent="0.3">
      <c r="E94" t="s">
        <v>695</v>
      </c>
    </row>
    <row r="95" spans="5:5" x14ac:dyDescent="0.3">
      <c r="E95" t="s">
        <v>695</v>
      </c>
    </row>
    <row r="96" spans="5:5" x14ac:dyDescent="0.3">
      <c r="E96" t="s">
        <v>695</v>
      </c>
    </row>
    <row r="97" spans="5:5" x14ac:dyDescent="0.3">
      <c r="E97" t="s">
        <v>695</v>
      </c>
    </row>
    <row r="98" spans="5:5" x14ac:dyDescent="0.3">
      <c r="E98" t="s">
        <v>695</v>
      </c>
    </row>
    <row r="99" spans="5:5" x14ac:dyDescent="0.3">
      <c r="E99" t="s">
        <v>695</v>
      </c>
    </row>
    <row r="100" spans="5:5" x14ac:dyDescent="0.3">
      <c r="E100" t="s">
        <v>695</v>
      </c>
    </row>
    <row r="101" spans="5:5" x14ac:dyDescent="0.3">
      <c r="E101" t="s">
        <v>695</v>
      </c>
    </row>
    <row r="102" spans="5:5" x14ac:dyDescent="0.3">
      <c r="E102" t="s">
        <v>695</v>
      </c>
    </row>
    <row r="103" spans="5:5" x14ac:dyDescent="0.3">
      <c r="E103" t="s">
        <v>695</v>
      </c>
    </row>
    <row r="104" spans="5:5" x14ac:dyDescent="0.3">
      <c r="E104" t="s">
        <v>695</v>
      </c>
    </row>
    <row r="105" spans="5:5" x14ac:dyDescent="0.3">
      <c r="E105" t="s">
        <v>693</v>
      </c>
    </row>
    <row r="106" spans="5:5" x14ac:dyDescent="0.3">
      <c r="E106" t="s">
        <v>693</v>
      </c>
    </row>
    <row r="107" spans="5:5" x14ac:dyDescent="0.3">
      <c r="E107" t="s">
        <v>693</v>
      </c>
    </row>
    <row r="108" spans="5:5" x14ac:dyDescent="0.3">
      <c r="E108" t="s">
        <v>693</v>
      </c>
    </row>
    <row r="109" spans="5:5" x14ac:dyDescent="0.3">
      <c r="E109" t="s">
        <v>695</v>
      </c>
    </row>
    <row r="110" spans="5:5" x14ac:dyDescent="0.3">
      <c r="E110" t="s">
        <v>693</v>
      </c>
    </row>
    <row r="111" spans="5:5" x14ac:dyDescent="0.3">
      <c r="E111" t="s">
        <v>693</v>
      </c>
    </row>
    <row r="112" spans="5:5" x14ac:dyDescent="0.3">
      <c r="E112" t="s">
        <v>693</v>
      </c>
    </row>
    <row r="113" spans="5:5" x14ac:dyDescent="0.3">
      <c r="E113" t="s">
        <v>694</v>
      </c>
    </row>
    <row r="114" spans="5:5" x14ac:dyDescent="0.3">
      <c r="E114" t="s">
        <v>693</v>
      </c>
    </row>
    <row r="115" spans="5:5" x14ac:dyDescent="0.3">
      <c r="E115" t="s">
        <v>693</v>
      </c>
    </row>
    <row r="116" spans="5:5" x14ac:dyDescent="0.3">
      <c r="E116" t="s">
        <v>693</v>
      </c>
    </row>
    <row r="117" spans="5:5" x14ac:dyDescent="0.3">
      <c r="E117" t="s">
        <v>693</v>
      </c>
    </row>
    <row r="118" spans="5:5" x14ac:dyDescent="0.3">
      <c r="E118" t="s">
        <v>693</v>
      </c>
    </row>
    <row r="119" spans="5:5" x14ac:dyDescent="0.3">
      <c r="E119" t="s">
        <v>694</v>
      </c>
    </row>
    <row r="120" spans="5:5" x14ac:dyDescent="0.3">
      <c r="E120" t="s">
        <v>694</v>
      </c>
    </row>
    <row r="121" spans="5:5" x14ac:dyDescent="0.3">
      <c r="E121" t="s">
        <v>696</v>
      </c>
    </row>
    <row r="122" spans="5:5" x14ac:dyDescent="0.3">
      <c r="E122" t="s">
        <v>696</v>
      </c>
    </row>
    <row r="123" spans="5:5" x14ac:dyDescent="0.3">
      <c r="E123" t="s">
        <v>696</v>
      </c>
    </row>
    <row r="124" spans="5:5" x14ac:dyDescent="0.3">
      <c r="E124" t="s">
        <v>697</v>
      </c>
    </row>
    <row r="125" spans="5:5" x14ac:dyDescent="0.3">
      <c r="E125" t="s">
        <v>697</v>
      </c>
    </row>
    <row r="126" spans="5:5" x14ac:dyDescent="0.3">
      <c r="E126" t="s">
        <v>697</v>
      </c>
    </row>
    <row r="127" spans="5:5" x14ac:dyDescent="0.3">
      <c r="E127" t="s">
        <v>697</v>
      </c>
    </row>
    <row r="128" spans="5:5" x14ac:dyDescent="0.3">
      <c r="E128" t="s">
        <v>697</v>
      </c>
    </row>
    <row r="129" spans="5:5" x14ac:dyDescent="0.3">
      <c r="E129" t="s">
        <v>697</v>
      </c>
    </row>
    <row r="130" spans="5:5" x14ac:dyDescent="0.3">
      <c r="E130" t="s">
        <v>698</v>
      </c>
    </row>
    <row r="131" spans="5:5" x14ac:dyDescent="0.3">
      <c r="E131" t="s">
        <v>694</v>
      </c>
    </row>
    <row r="132" spans="5:5" x14ac:dyDescent="0.3">
      <c r="E132" t="s">
        <v>693</v>
      </c>
    </row>
    <row r="133" spans="5:5" x14ac:dyDescent="0.3">
      <c r="E133" t="s">
        <v>696</v>
      </c>
    </row>
    <row r="134" spans="5:5" x14ac:dyDescent="0.3">
      <c r="E134" t="s">
        <v>694</v>
      </c>
    </row>
    <row r="135" spans="5:5" x14ac:dyDescent="0.3">
      <c r="E135" t="s">
        <v>697</v>
      </c>
    </row>
    <row r="136" spans="5:5" x14ac:dyDescent="0.3">
      <c r="E136" t="s">
        <v>697</v>
      </c>
    </row>
    <row r="137" spans="5:5" x14ac:dyDescent="0.3">
      <c r="E137" t="s">
        <v>698</v>
      </c>
    </row>
    <row r="138" spans="5:5" x14ac:dyDescent="0.3">
      <c r="E138" t="s">
        <v>694</v>
      </c>
    </row>
    <row r="139" spans="5:5" x14ac:dyDescent="0.3">
      <c r="E139" t="s">
        <v>693</v>
      </c>
    </row>
    <row r="140" spans="5:5" x14ac:dyDescent="0.3">
      <c r="E140" t="s">
        <v>698</v>
      </c>
    </row>
    <row r="141" spans="5:5" x14ac:dyDescent="0.3">
      <c r="E141" t="s">
        <v>694</v>
      </c>
    </row>
    <row r="142" spans="5:5" x14ac:dyDescent="0.3">
      <c r="E142" t="s">
        <v>694</v>
      </c>
    </row>
    <row r="143" spans="5:5" x14ac:dyDescent="0.3">
      <c r="E143" t="s">
        <v>694</v>
      </c>
    </row>
    <row r="144" spans="5:5" x14ac:dyDescent="0.3">
      <c r="E144" t="s">
        <v>694</v>
      </c>
    </row>
    <row r="145" spans="5:5" x14ac:dyDescent="0.3">
      <c r="E145" t="s">
        <v>698</v>
      </c>
    </row>
    <row r="146" spans="5:5" x14ac:dyDescent="0.3">
      <c r="E146" t="s">
        <v>695</v>
      </c>
    </row>
    <row r="147" spans="5:5" x14ac:dyDescent="0.3">
      <c r="E147" t="s">
        <v>693</v>
      </c>
    </row>
    <row r="148" spans="5:5" x14ac:dyDescent="0.3">
      <c r="E148" t="s">
        <v>696</v>
      </c>
    </row>
    <row r="149" spans="5:5" x14ac:dyDescent="0.3">
      <c r="E149" t="s">
        <v>696</v>
      </c>
    </row>
    <row r="150" spans="5:5" x14ac:dyDescent="0.3">
      <c r="E150" t="s">
        <v>694</v>
      </c>
    </row>
    <row r="151" spans="5:5" x14ac:dyDescent="0.3">
      <c r="E151" t="s">
        <v>694</v>
      </c>
    </row>
    <row r="152" spans="5:5" x14ac:dyDescent="0.3">
      <c r="E152" t="s">
        <v>694</v>
      </c>
    </row>
    <row r="153" spans="5:5" x14ac:dyDescent="0.3">
      <c r="E153" t="s">
        <v>695</v>
      </c>
    </row>
    <row r="154" spans="5:5" x14ac:dyDescent="0.3">
      <c r="E154" t="s">
        <v>699</v>
      </c>
    </row>
    <row r="155" spans="5:5" x14ac:dyDescent="0.3">
      <c r="E155" t="s">
        <v>700</v>
      </c>
    </row>
    <row r="156" spans="5:5" x14ac:dyDescent="0.3">
      <c r="E156" t="s">
        <v>701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6" t="s">
        <v>52</v>
      </c>
      <c r="BK2" s="137"/>
      <c r="BL2" s="138"/>
      <c r="BM2" s="52">
        <v>2</v>
      </c>
      <c r="BN2" s="136" t="s">
        <v>53</v>
      </c>
      <c r="BO2" s="137"/>
      <c r="BP2" s="138"/>
      <c r="BQ2" s="52">
        <v>0</v>
      </c>
      <c r="BR2" s="139" t="s">
        <v>54</v>
      </c>
      <c r="BS2" s="140"/>
      <c r="BT2" s="140"/>
      <c r="BU2" s="140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5" t="s">
        <v>57</v>
      </c>
      <c r="S3" s="135"/>
      <c r="T3" s="135"/>
      <c r="U3" s="135"/>
      <c r="V3" s="135"/>
      <c r="W3" s="135"/>
      <c r="X3" s="135"/>
      <c r="Y3" s="135" t="s">
        <v>58</v>
      </c>
      <c r="Z3" s="135"/>
      <c r="AA3" s="135"/>
      <c r="AB3" s="135"/>
      <c r="AC3" s="135"/>
      <c r="AD3" s="135"/>
      <c r="AE3" s="135"/>
      <c r="AF3" s="135" t="s">
        <v>184</v>
      </c>
      <c r="AG3" s="135"/>
      <c r="AH3" s="135"/>
      <c r="AI3" s="135"/>
      <c r="AJ3" s="135"/>
      <c r="AK3" s="135"/>
      <c r="AL3" s="135"/>
      <c r="AM3" s="135" t="s">
        <v>185</v>
      </c>
      <c r="AN3" s="135"/>
      <c r="AO3" s="135"/>
      <c r="AP3" s="135"/>
      <c r="AQ3" s="135"/>
      <c r="AR3" s="135"/>
      <c r="AS3" s="135"/>
      <c r="AT3" s="135" t="s">
        <v>186</v>
      </c>
      <c r="AU3" s="135"/>
      <c r="AV3" s="135"/>
      <c r="AW3" s="135"/>
      <c r="AX3" s="135"/>
      <c r="AY3" s="135"/>
      <c r="AZ3" s="135"/>
      <c r="BA3" s="134" t="s">
        <v>343</v>
      </c>
      <c r="BB3" s="134"/>
      <c r="BC3" s="134"/>
      <c r="BD3" s="134"/>
      <c r="BE3" s="134"/>
      <c r="BF3" s="134"/>
      <c r="BG3" s="134"/>
      <c r="BH3" s="135" t="s">
        <v>344</v>
      </c>
      <c r="BI3" s="135"/>
      <c r="BJ3" s="135"/>
      <c r="BK3" s="135"/>
      <c r="BL3" s="135"/>
      <c r="BM3" s="135"/>
      <c r="BN3" s="135"/>
      <c r="BO3" s="135" t="s">
        <v>344</v>
      </c>
      <c r="BP3" s="135"/>
      <c r="BQ3" s="135"/>
      <c r="BR3" s="135"/>
      <c r="BS3" s="135"/>
      <c r="BT3" s="135"/>
      <c r="BU3" s="135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55" t="s">
        <v>262</v>
      </c>
      <c r="C2" s="156"/>
      <c r="D2" s="156"/>
      <c r="E2" s="157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36" t="s">
        <v>52</v>
      </c>
      <c r="T2" s="137"/>
      <c r="U2" s="138"/>
      <c r="V2" s="52">
        <v>2</v>
      </c>
      <c r="W2" s="136" t="s">
        <v>53</v>
      </c>
      <c r="X2" s="137"/>
      <c r="Y2" s="138"/>
      <c r="Z2" s="52">
        <v>0</v>
      </c>
      <c r="AA2" s="136" t="s">
        <v>54</v>
      </c>
      <c r="AB2" s="137"/>
      <c r="AC2" s="137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5" t="s">
        <v>55</v>
      </c>
      <c r="S3" s="135"/>
      <c r="T3" s="135"/>
      <c r="U3" s="135"/>
      <c r="V3" s="135"/>
      <c r="W3" s="135"/>
      <c r="X3" s="135"/>
      <c r="Y3" s="135" t="s">
        <v>56</v>
      </c>
      <c r="Z3" s="135"/>
      <c r="AA3" s="135"/>
      <c r="AB3" s="135"/>
      <c r="AC3" s="135"/>
      <c r="AD3" s="135"/>
      <c r="AE3" s="135"/>
      <c r="AF3" s="134" t="s">
        <v>57</v>
      </c>
      <c r="AG3" s="134"/>
      <c r="AH3" s="134"/>
      <c r="AI3" s="134"/>
      <c r="AJ3" s="134"/>
      <c r="AK3" s="134"/>
      <c r="AL3" s="134"/>
      <c r="AM3" s="135" t="s">
        <v>58</v>
      </c>
      <c r="AN3" s="135"/>
      <c r="AO3" s="135"/>
      <c r="AP3" s="135"/>
      <c r="AQ3" s="135"/>
      <c r="AR3" s="135"/>
      <c r="AS3" s="135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6" t="s">
        <v>52</v>
      </c>
      <c r="AV2" s="137"/>
      <c r="AW2" s="138"/>
      <c r="AX2" s="52">
        <v>2</v>
      </c>
      <c r="AY2" s="136" t="s">
        <v>53</v>
      </c>
      <c r="AZ2" s="137"/>
      <c r="BA2" s="138"/>
      <c r="BB2" s="52">
        <v>0</v>
      </c>
      <c r="BC2" s="136" t="s">
        <v>54</v>
      </c>
      <c r="BD2" s="137"/>
      <c r="BE2" s="137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5" t="s">
        <v>57</v>
      </c>
      <c r="S3" s="135"/>
      <c r="T3" s="135"/>
      <c r="U3" s="135"/>
      <c r="V3" s="135"/>
      <c r="W3" s="135"/>
      <c r="X3" s="135"/>
      <c r="Y3" s="135" t="s">
        <v>58</v>
      </c>
      <c r="Z3" s="135"/>
      <c r="AA3" s="135"/>
      <c r="AB3" s="135"/>
      <c r="AC3" s="135"/>
      <c r="AD3" s="135"/>
      <c r="AE3" s="135"/>
      <c r="AF3" s="134" t="s">
        <v>184</v>
      </c>
      <c r="AG3" s="134"/>
      <c r="AH3" s="134"/>
      <c r="AI3" s="134"/>
      <c r="AJ3" s="134"/>
      <c r="AK3" s="134"/>
      <c r="AL3" s="134"/>
      <c r="AM3" s="135" t="s">
        <v>185</v>
      </c>
      <c r="AN3" s="135"/>
      <c r="AO3" s="135"/>
      <c r="AP3" s="135"/>
      <c r="AQ3" s="135"/>
      <c r="AR3" s="135"/>
      <c r="AS3" s="135"/>
      <c r="AT3" s="135" t="s">
        <v>186</v>
      </c>
      <c r="AU3" s="135"/>
      <c r="AV3" s="135"/>
      <c r="AW3" s="135"/>
      <c r="AX3" s="135"/>
      <c r="AY3" s="135"/>
      <c r="AZ3" s="135"/>
      <c r="BA3" s="135" t="s">
        <v>186</v>
      </c>
      <c r="BB3" s="135"/>
      <c r="BC3" s="135"/>
      <c r="BD3" s="135"/>
      <c r="BE3" s="135"/>
      <c r="BF3" s="135"/>
      <c r="BG3" s="135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36" t="s">
        <v>52</v>
      </c>
      <c r="T2" s="137"/>
      <c r="U2" s="138"/>
      <c r="V2" s="52">
        <v>2</v>
      </c>
      <c r="W2" s="136" t="s">
        <v>53</v>
      </c>
      <c r="X2" s="137"/>
      <c r="Y2" s="138"/>
      <c r="Z2" s="52">
        <v>0</v>
      </c>
      <c r="AA2" s="136" t="s">
        <v>54</v>
      </c>
      <c r="AB2" s="137"/>
      <c r="AC2" s="137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5" t="s">
        <v>57</v>
      </c>
      <c r="S3" s="135"/>
      <c r="T3" s="135"/>
      <c r="U3" s="135"/>
      <c r="V3" s="135"/>
      <c r="W3" s="135"/>
      <c r="X3" s="135"/>
      <c r="Y3" s="134" t="s">
        <v>58</v>
      </c>
      <c r="Z3" s="134"/>
      <c r="AA3" s="134"/>
      <c r="AB3" s="134"/>
      <c r="AC3" s="134"/>
      <c r="AD3" s="134"/>
      <c r="AE3" s="134"/>
      <c r="AF3" s="135" t="s">
        <v>184</v>
      </c>
      <c r="AG3" s="135"/>
      <c r="AH3" s="135"/>
      <c r="AI3" s="135"/>
      <c r="AJ3" s="135"/>
      <c r="AK3" s="135"/>
      <c r="AL3" s="135"/>
      <c r="AM3" s="135" t="s">
        <v>184</v>
      </c>
      <c r="AN3" s="135"/>
      <c r="AO3" s="135"/>
      <c r="AP3" s="135"/>
      <c r="AQ3" s="135"/>
      <c r="AR3" s="135"/>
      <c r="AS3" s="135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36" t="s">
        <v>52</v>
      </c>
      <c r="AH2" s="137"/>
      <c r="AI2" s="138"/>
      <c r="AJ2" s="52">
        <v>2</v>
      </c>
      <c r="AK2" s="136" t="s">
        <v>53</v>
      </c>
      <c r="AL2" s="137"/>
      <c r="AM2" s="138"/>
      <c r="AN2" s="52">
        <v>0</v>
      </c>
      <c r="AO2" s="136" t="s">
        <v>54</v>
      </c>
      <c r="AP2" s="137"/>
      <c r="AQ2" s="137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5" t="s">
        <v>57</v>
      </c>
      <c r="S3" s="135"/>
      <c r="T3" s="135"/>
      <c r="U3" s="135"/>
      <c r="V3" s="135"/>
      <c r="W3" s="135"/>
      <c r="X3" s="135"/>
      <c r="Y3" s="135" t="s">
        <v>58</v>
      </c>
      <c r="Z3" s="135"/>
      <c r="AA3" s="135"/>
      <c r="AB3" s="135"/>
      <c r="AC3" s="135"/>
      <c r="AD3" s="135"/>
      <c r="AE3" s="135"/>
      <c r="AF3" s="134" t="s">
        <v>184</v>
      </c>
      <c r="AG3" s="134"/>
      <c r="AH3" s="134"/>
      <c r="AI3" s="134"/>
      <c r="AJ3" s="134"/>
      <c r="AK3" s="134"/>
      <c r="AL3" s="134"/>
      <c r="AM3" s="135" t="s">
        <v>185</v>
      </c>
      <c r="AN3" s="135"/>
      <c r="AO3" s="135"/>
      <c r="AP3" s="135"/>
      <c r="AQ3" s="135"/>
      <c r="AR3" s="135"/>
      <c r="AS3" s="135"/>
      <c r="AT3" s="135" t="s">
        <v>186</v>
      </c>
      <c r="AU3" s="135"/>
      <c r="AV3" s="135"/>
      <c r="AW3" s="135"/>
      <c r="AX3" s="135"/>
      <c r="AY3" s="135"/>
      <c r="AZ3" s="135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6" t="s">
        <v>52</v>
      </c>
      <c r="AV2" s="137"/>
      <c r="AW2" s="138"/>
      <c r="AX2" s="52">
        <v>2</v>
      </c>
      <c r="AY2" s="136" t="s">
        <v>53</v>
      </c>
      <c r="AZ2" s="137"/>
      <c r="BA2" s="138"/>
      <c r="BB2" s="52">
        <v>0</v>
      </c>
      <c r="BC2" s="136" t="s">
        <v>54</v>
      </c>
      <c r="BD2" s="137"/>
      <c r="BE2" s="137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5" t="s">
        <v>57</v>
      </c>
      <c r="S3" s="135"/>
      <c r="T3" s="135"/>
      <c r="U3" s="135"/>
      <c r="V3" s="135"/>
      <c r="W3" s="135"/>
      <c r="X3" s="135"/>
      <c r="Y3" s="135" t="s">
        <v>58</v>
      </c>
      <c r="Z3" s="135"/>
      <c r="AA3" s="135"/>
      <c r="AB3" s="135"/>
      <c r="AC3" s="135"/>
      <c r="AD3" s="135"/>
      <c r="AE3" s="135"/>
      <c r="AF3" s="135" t="s">
        <v>184</v>
      </c>
      <c r="AG3" s="135"/>
      <c r="AH3" s="135"/>
      <c r="AI3" s="135"/>
      <c r="AJ3" s="135"/>
      <c r="AK3" s="135"/>
      <c r="AL3" s="135"/>
      <c r="AM3" s="134" t="s">
        <v>185</v>
      </c>
      <c r="AN3" s="134"/>
      <c r="AO3" s="134"/>
      <c r="AP3" s="134"/>
      <c r="AQ3" s="134"/>
      <c r="AR3" s="134"/>
      <c r="AS3" s="134"/>
      <c r="AT3" s="135" t="s">
        <v>186</v>
      </c>
      <c r="AU3" s="135"/>
      <c r="AV3" s="135"/>
      <c r="AW3" s="135"/>
      <c r="AX3" s="135"/>
      <c r="AY3" s="135"/>
      <c r="AZ3" s="135"/>
      <c r="BA3" s="135" t="s">
        <v>186</v>
      </c>
      <c r="BB3" s="135"/>
      <c r="BC3" s="135"/>
      <c r="BD3" s="135"/>
      <c r="BE3" s="135"/>
      <c r="BF3" s="135"/>
      <c r="BG3" s="135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6" t="s">
        <v>52</v>
      </c>
      <c r="BK2" s="137"/>
      <c r="BL2" s="138"/>
      <c r="BM2" s="52">
        <v>2</v>
      </c>
      <c r="BN2" s="136" t="s">
        <v>53</v>
      </c>
      <c r="BO2" s="137"/>
      <c r="BP2" s="138"/>
      <c r="BQ2" s="52">
        <v>0</v>
      </c>
      <c r="BR2" s="139" t="s">
        <v>54</v>
      </c>
      <c r="BS2" s="140"/>
      <c r="BT2" s="140"/>
      <c r="BU2" s="140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5" t="s">
        <v>57</v>
      </c>
      <c r="S3" s="135"/>
      <c r="T3" s="135"/>
      <c r="U3" s="135"/>
      <c r="V3" s="135"/>
      <c r="W3" s="135"/>
      <c r="X3" s="135"/>
      <c r="Y3" s="135" t="s">
        <v>58</v>
      </c>
      <c r="Z3" s="135"/>
      <c r="AA3" s="135"/>
      <c r="AB3" s="135"/>
      <c r="AC3" s="135"/>
      <c r="AD3" s="135"/>
      <c r="AE3" s="135"/>
      <c r="AF3" s="135" t="s">
        <v>184</v>
      </c>
      <c r="AG3" s="135"/>
      <c r="AH3" s="135"/>
      <c r="AI3" s="135"/>
      <c r="AJ3" s="135"/>
      <c r="AK3" s="135"/>
      <c r="AL3" s="135"/>
      <c r="AM3" s="135" t="s">
        <v>185</v>
      </c>
      <c r="AN3" s="135"/>
      <c r="AO3" s="135"/>
      <c r="AP3" s="135"/>
      <c r="AQ3" s="135"/>
      <c r="AR3" s="135"/>
      <c r="AS3" s="135"/>
      <c r="AT3" s="135" t="s">
        <v>186</v>
      </c>
      <c r="AU3" s="135"/>
      <c r="AV3" s="135"/>
      <c r="AW3" s="135"/>
      <c r="AX3" s="135"/>
      <c r="AY3" s="135"/>
      <c r="AZ3" s="135"/>
      <c r="BA3" s="134" t="s">
        <v>343</v>
      </c>
      <c r="BB3" s="134"/>
      <c r="BC3" s="134"/>
      <c r="BD3" s="134"/>
      <c r="BE3" s="134"/>
      <c r="BF3" s="134"/>
      <c r="BG3" s="134"/>
      <c r="BH3" s="135" t="s">
        <v>344</v>
      </c>
      <c r="BI3" s="135"/>
      <c r="BJ3" s="135"/>
      <c r="BK3" s="135"/>
      <c r="BL3" s="135"/>
      <c r="BM3" s="135"/>
      <c r="BN3" s="135"/>
      <c r="BO3" s="135" t="s">
        <v>385</v>
      </c>
      <c r="BP3" s="135"/>
      <c r="BQ3" s="135"/>
      <c r="BR3" s="135"/>
      <c r="BS3" s="135"/>
      <c r="BT3" s="135"/>
      <c r="BU3" s="135"/>
      <c r="BV3" s="135" t="s">
        <v>386</v>
      </c>
      <c r="BW3" s="135"/>
      <c r="BX3" s="135"/>
      <c r="BY3" s="135"/>
      <c r="BZ3" s="135"/>
      <c r="CA3" s="135"/>
      <c r="CB3" s="135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4" t="s">
        <v>52</v>
      </c>
      <c r="BR1" s="144"/>
      <c r="BS1" s="144"/>
      <c r="BT1" s="52">
        <v>2</v>
      </c>
      <c r="BU1" s="144" t="s">
        <v>53</v>
      </c>
      <c r="BV1" s="144"/>
      <c r="BW1" s="144"/>
      <c r="BX1" s="52">
        <v>0</v>
      </c>
      <c r="BY1" s="145" t="s">
        <v>54</v>
      </c>
      <c r="BZ1" s="145"/>
      <c r="CA1" s="145"/>
      <c r="CB1" s="145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1" t="s">
        <v>57</v>
      </c>
      <c r="S2" s="142"/>
      <c r="T2" s="142"/>
      <c r="U2" s="142"/>
      <c r="V2" s="142"/>
      <c r="W2" s="142"/>
      <c r="X2" s="143"/>
      <c r="Y2" s="141" t="s">
        <v>58</v>
      </c>
      <c r="Z2" s="142"/>
      <c r="AA2" s="142"/>
      <c r="AB2" s="142"/>
      <c r="AC2" s="142"/>
      <c r="AD2" s="142"/>
      <c r="AE2" s="143"/>
      <c r="AF2" s="141" t="s">
        <v>184</v>
      </c>
      <c r="AG2" s="142"/>
      <c r="AH2" s="142"/>
      <c r="AI2" s="142"/>
      <c r="AJ2" s="142"/>
      <c r="AK2" s="142"/>
      <c r="AL2" s="143"/>
      <c r="AM2" s="141" t="s">
        <v>185</v>
      </c>
      <c r="AN2" s="142"/>
      <c r="AO2" s="142"/>
      <c r="AP2" s="142"/>
      <c r="AQ2" s="142"/>
      <c r="AR2" s="142"/>
      <c r="AS2" s="143"/>
      <c r="AT2" s="135" t="s">
        <v>186</v>
      </c>
      <c r="AU2" s="135"/>
      <c r="AV2" s="135"/>
      <c r="AW2" s="135"/>
      <c r="AX2" s="135"/>
      <c r="AY2" s="135"/>
      <c r="AZ2" s="135"/>
      <c r="BA2" s="146" t="s">
        <v>343</v>
      </c>
      <c r="BB2" s="146"/>
      <c r="BC2" s="146"/>
      <c r="BD2" s="146"/>
      <c r="BE2" s="146"/>
      <c r="BF2" s="146"/>
      <c r="BG2" s="146"/>
      <c r="BH2" s="147" t="s">
        <v>344</v>
      </c>
      <c r="BI2" s="147"/>
      <c r="BJ2" s="147"/>
      <c r="BK2" s="147"/>
      <c r="BL2" s="147"/>
      <c r="BM2" s="147"/>
      <c r="BN2" s="147"/>
      <c r="BO2" s="146" t="s">
        <v>385</v>
      </c>
      <c r="BP2" s="146"/>
      <c r="BQ2" s="146"/>
      <c r="BR2" s="146"/>
      <c r="BS2" s="146"/>
      <c r="BT2" s="146"/>
      <c r="BU2" s="146"/>
      <c r="BV2" s="146" t="s">
        <v>386</v>
      </c>
      <c r="BW2" s="146"/>
      <c r="BX2" s="146"/>
      <c r="BY2" s="146"/>
      <c r="BZ2" s="146"/>
      <c r="CA2" s="146"/>
      <c r="CB2" s="146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9</vt:i4>
      </vt:variant>
    </vt:vector>
  </HeadingPairs>
  <TitlesOfParts>
    <vt:vector size="23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2024-07-06T18:25:12Z</dcterms:modified>
  <cp:category/>
  <cp:contentStatus/>
</cp:coreProperties>
</file>