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707" documentId="13_ncr:1_{E173ECCD-7D9B-4439-922A-1ECB0E7CB6D2}" xr6:coauthVersionLast="47" xr6:coauthVersionMax="47" xr10:uidLastSave="{400F2313-C104-4F2C-B59F-0D77CC4E55B4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35" l="1"/>
  <c r="D85" i="35"/>
  <c r="D82" i="35"/>
  <c r="D83" i="35"/>
  <c r="D84" i="35"/>
  <c r="D78" i="35"/>
  <c r="D79" i="35"/>
  <c r="D77" i="35"/>
  <c r="D76" i="35"/>
  <c r="D75" i="35"/>
  <c r="D80" i="35"/>
  <c r="D74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<sst xmlns="http://schemas.openxmlformats.org/spreadsheetml/2006/main" count="4498" uniqueCount="605">
  <si>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</si>
  <si>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</si>
  <si>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</si>
  <si>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</si>
  <si>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</si>
  <si>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</si>
  <si>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</si>
  <si>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</si>
  <si>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</si>
  <si>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</si>
  <si>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</si>
  <si>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</si>
  <si>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</si>
  <si>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</si>
  <si>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</si>
  <si>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</si>
  <si>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</si>
  <si>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</si>
  <si>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</si>
  <si>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</si>
  <si>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</si>
  <si>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</si>
  <si>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</si>
  <si>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</si>
  <si>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</si>
  <si>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</si>
  <si>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</si>
  <si>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</si>
  <si>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</si>
  <si>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</si>
  <si>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</si>
  <si>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</si>
  <si>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</si>
  <si>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</si>
  <si>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</si>
  <si>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</si>
  <si>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</si>
  <si>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</si>
  <si>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</si>
  <si>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</si>
  <si>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</si>
  <si>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</si>
  <si>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</si>
  <si>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</si>
  <si>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</si>
  <si>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</si>
  <si>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</si>
  <si>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</si>
  <si>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</si>
  <si>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</si>
  <si>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</si>
  <si>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</si>
  <si>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</si>
  <si>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</si>
  <si>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</si>
  <si>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</si>
  <si>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</si>
  <si>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</si>
  <si>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</si>
  <si>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</si>
  <si>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</si>
  <si>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</si>
  <si>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</si>
  <si>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</si>
  <si>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</si>
  <si>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</si>
  <si>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</si>
  <si>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</si>
  <si>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</si>
  <si>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</si>
  <si>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</si>
  <si>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</si>
  <si>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</si>
  <si>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</si>
  <si>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</si>
  <si>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</si>
  <si>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</si>
  <si>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</si>
  <si>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</si>
  <si>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</si>
  <si>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</si>
  <si>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</si>
  <si>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</si>
  <si>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</si>
  <si>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</si>
  <si>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</si>
  <si>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</si>
  <si>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</si>
  <si>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</si>
  <si>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</si>
  <si>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</si>
  <si>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</si>
  <si>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</si>
  <si>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</si>
  <si>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</si>
  <si>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</si>
  <si>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</si>
  <si>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</si>
  <si>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</si>
  <si>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</si>
  <si>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</si>
  <si>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</si>
  <si>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</si>
  <si>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</si>
  <si>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</si>
  <si>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</si>
  <si>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</si>
  <si>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</si>
  <si>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</si>
  <si>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</si>
  <si>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</si>
  <si>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</si>
  <si>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</si>
  <si>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</si>
  <si>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</si>
  <si>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</si>
  <si>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</si>
  <si>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</si>
  <si>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</si>
  <si>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</si>
  <si>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</si>
  <si>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</si>
  <si>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</si>
  <si>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</si>
  <si>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</si>
  <si>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</si>
  <si>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</si>
  <si>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</si>
  <si>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</si>
  <si>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</si>
  <si>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</si>
  <si>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</si>
  <si>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</si>
  <si>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</si>
  <si>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</si>
  <si>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</si>
  <si>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</si>
  <si>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</si>
  <si>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</si>
  <si>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</si>
  <si>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</si>
  <si>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</si>
  <si>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</si>
  <si>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</si>
  <si>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</si>
  <si>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</si>
  <si>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</si>
  <si>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</si>
  <si>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</si>
  <si>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</si>
  <si>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</si>
  <si>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</si>
  <si>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</si>
  <si>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</si>
  <si>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</si>
  <si>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</si>
  <si>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</si>
  <si>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</si>
  <si>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</si>
  <si>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</si>
  <si>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</si>
  <si>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</si>
  <si>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</si>
  <si>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</si>
  <si>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</si>
  <si>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</si>
  <si>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</si>
  <si>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</si>
  <si>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</si>
  <si>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</si>
  <si>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</si>
  <si>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</si>
  <si>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</si>
  <si>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</si>
  <si>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</si>
  <si>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</si>
  <si>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</si>
  <si>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</si>
  <si>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</si>
  <si>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</si>
  <si>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</si>
  <si>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</si>
  <si>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</si>
  <si>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</si>
  <si>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</si>
  <si>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</si>
  <si>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</si>
  <si>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</si>
  <si>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</si>
  <si>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</si>
  <si>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</si>
  <si>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</si>
  <si>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</si>
  <si>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</si>
  <si>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</si>
  <si>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</si>
  <si>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</si>
  <si>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</si>
  <si>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</si>
  <si>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</si>
  <si>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</si>
  <si>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</si>
  <si>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</si>
  <si>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</si>
  <si>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</si>
  <si>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</si>
  <si>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</si>
  <si>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</si>
  <si>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</si>
  <si>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</si>
  <si>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</si>
  <si>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</si>
  <si>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</si>
  <si>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</si>
  <si>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</si>
  <si>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</si>
  <si>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</si>
  <si>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</si>
  <si>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</si>
  <si>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</si>
  <si>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</si>
  <si>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</si>
  <si>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</si>
  <si>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</si>
  <si>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</si>
  <si>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</si>
  <si>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</si>
  <si>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</si>
  <si>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</si>
  <si>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</si>
  <si>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</si>
  <si>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</si>
  <si>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</si>
  <si>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</si>
  <si>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</si>
  <si>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</si>
  <si>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</si>
  <si>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</si>
  <si>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</si>
  <si>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</si>
  <si>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</si>
  <si>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</si>
  <si>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</si>
  <si>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</si>
  <si>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</si>
  <si>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</si>
  <si>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</si>
  <si>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</si>
  <si>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</si>
  <si>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</si>
  <si>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</si>
  <si>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</si>
  <si>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</si>
  <si>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</si>
  <si>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</si>
  <si>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</si>
  <si>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</si>
  <si>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</si>
  <si>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</si>
  <si>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</si>
  <si>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</si>
  <si>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</si>
  <si>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</si>
  <si>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</si>
  <si>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</si>
  <si>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</si>
  <si>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</si>
  <si>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</si>
  <si>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</si>
  <si>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</si>
  <si>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</si>
  <si>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</si>
  <si>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</si>
  <si>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</si>
  <si>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</si>
  <si>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</si>
  <si>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</si>
  <si>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</si>
  <si>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</si>
  <si>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</si>
  <si>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</si>
  <si>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</si>
  <si>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</si>
  <si>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</si>
  <si>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</si>
  <si>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</si>
  <si>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</si>
  <si>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</si>
  <si>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</si>
  <si>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</si>
  <si>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</si>
  <si>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</si>
  <si>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</si>
  <si>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</si>
  <si>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</si>
  <si>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</si>
  <si>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</si>
  <si>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</si>
  <si>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</si>
  <si>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</si>
  <si>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</si>
  <si>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</si>
  <si>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</si>
  <si>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</si>
  <si>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</si>
  <si>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</si>
  <si>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</si>
  <si>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</si>
  <si>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</si>
  <si>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</si>
  <si>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</si>
  <si>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</si>
  <si>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</si>
  <si>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</si>
  <si>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</si>
  <si>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</si>
  <si>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</si>
  <si>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</si>
  <si>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</si>
  <si>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</si>
  <si>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</si>
  <si>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</si>
  <si>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</si>
  <si>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</si>
  <si>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</si>
  <si>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</si>
  <si>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</si>
  <si>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</si>
  <si>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</si>
  <si>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</si>
  <si>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</si>
  <si>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</si>
  <si>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</si>
  <si>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</si>
  <si>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</si>
  <si>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</si>
  <si>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</si>
  <si>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</si>
  <si>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</si>
  <si>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</si>
  <si>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</si>
  <si>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</si>
  <si>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</si>
  <si>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</si>
  <si>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</si>
  <si>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</si>
  <si>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</si>
  <si>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</si>
  <si>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</si>
  <si>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</si>
  <si>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</si>
  <si>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</si>
  <si>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</si>
  <si>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</si>
  <si>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</si>
  <si>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</si>
  <si>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</si>
  <si>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</si>
  <si>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</si>
  <si>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</si>
  <si>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</si>
  <si>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</si>
  <si>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</si>
  <si>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</si>
  <si>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</si>
  <si>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</si>
  <si>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</si>
  <si>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</si>
  <si>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</si>
  <si>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</si>
  <si>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</si>
  <si>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</si>
  <si>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</si>
  <si>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</si>
  <si>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</si>
  <si>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</si>
  <si>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</si>
  <si>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</si>
  <si>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</si>
  <si>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</si>
  <si>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</si>
  <si>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</si>
  <si>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</si>
  <si>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</si>
  <si>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</si>
  <si>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</si>
  <si>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</si>
  <si>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</si>
  <si>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</si>
  <si>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</si>
  <si>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</si>
  <si>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</si>
  <si>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</si>
  <si>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</si>
  <si>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</si>
  <si>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</si>
  <si>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</si>
  <si>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</si>
  <si>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</si>
  <si>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</si>
  <si>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</si>
  <si>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</si>
  <si>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</si>
  <si>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</si>
  <si>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</si>
  <si>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</si>
  <si>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</si>
  <si>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</si>
  <si>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</si>
  <si>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</si>
  <si>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</si>
  <si>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</si>
  <si>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</si>
  <si>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</si>
  <si>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</si>
  <si>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</si>
  <si>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</si>
  <si>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</si>
  <si>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</si>
  <si>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</si>
  <si>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</si>
  <si>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</si>
  <si>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</si>
  <si>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</si>
  <si>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</si>
  <si>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</si>
  <si>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</si>
  <si>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</si>
  <si>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</si>
  <si>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</si>
  <si>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</si>
  <si>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</si>
  <si>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</si>
  <si>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</si>
  <si>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</si>
  <si>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</si>
  <si>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</si>
  <si>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</si>
  <si>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</si>
  <si>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</si>
  <si>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</si>
  <si>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</si>
  <si>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</si>
  <si>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</si>
  <si>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</si>
  <si>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</si>
  <si>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</si>
  <si>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</si>
  <si>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</si>
  <si>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</si>
  <si>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</si>
  <si>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</si>
  <si>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</si>
  <si>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</si>
  <si>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</si>
  <si>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</si>
  <si>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</si>
  <si>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</si>
  <si>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</si>
  <si>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</si>
  <si>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</si>
  <si>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</si>
  <si>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</si>
  <si>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</si>
  <si>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</si>
  <si>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</si>
  <si>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</si>
  <si>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</si>
  <si>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</si>
  <si>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</si>
  <si>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</si>
  <si>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</si>
  <si>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</si>
  <si>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</si>
  <si>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</si>
  <si>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</si>
  <si>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</si>
  <si>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</si>
  <si>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</si>
  <si>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</si>
  <si>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</si>
  <si>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</si>
  <si>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</si>
  <si>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</si>
  <si>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</si>
  <si>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</si>
  <si>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</si>
  <si>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</si>
  <si>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</si>
  <si>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</si>
  <si>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</si>
  <si>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</si>
  <si>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</si>
  <si>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</si>
  <si>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</si>
  <si>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</si>
  <si>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</si>
  <si>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</si>
  <si>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</si>
  <si>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</si>
  <si>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</si>
  <si>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</si>
  <si>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</si>
  <si>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</si>
  <si>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</si>
  <si>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</si>
  <si>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</si>
  <si>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</si>
  <si>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</si>
  <si>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</si>
  <si>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</si>
  <si>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</si>
  <si>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</si>
  <si>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</si>
  <si>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</si>
  <si>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</si>
  <si>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</si>
  <si>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</si>
  <si>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</si>
  <si>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</si>
  <si>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</si>
  <si>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</si>
  <si>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</si>
  <si>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</si>
  <si>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</si>
  <si>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</si>
  <si>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</si>
  <si>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</si>
  <si>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</si>
  <si>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</si>
  <si>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</si>
  <si>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</si>
  <si>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</si>
  <si>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</si>
  <si>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</si>
  <si>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</si>
  <si>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</si>
  <si>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</si>
  <si>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</si>
  <si>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</si>
  <si>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</si>
  <si>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</si>
  <si>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</si>
  <si>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</si>
  <si>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</si>
  <si>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</si>
  <si>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</si>
  <si>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</si>
  <si>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</si>
  <si>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</si>
  <si>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</si>
  <si>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</si>
  <si>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</si>
  <si>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</si>
  <si>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</si>
  <si>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</si>
  <si>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</si>
  <si>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</si>
  <si>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</si>
  <si>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</si>
  <si>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</si>
  <si>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</si>
  <si>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</si>
  <si>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</si>
  <si>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</si>
  <si>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</si>
  <si>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</si>
  <si>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</si>
  <si>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</si>
  <si>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</si>
  <si>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</si>
  <si>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</si>
  <si>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</si>
  <si>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</si>
  <si>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</si>
  <si>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</si>
  <si>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</si>
  <si>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</si>
  <si>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</si>
  <si>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</si>
  <si>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</si>
  <si>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</si>
  <si>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</si>
  <si>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</si>
  <si>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</si>
  <si>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</si>
  <si>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</si>
  <si>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</si>
  <si>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</si>
  <si>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</si>
  <si>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Certificação da fusão de fibra</t>
  </si>
  <si>
    <t>Subestação - Hydro</t>
  </si>
  <si>
    <t>Subestação - Albrás</t>
  </si>
  <si>
    <t>Escavação</t>
  </si>
  <si>
    <t>Montagem de armação</t>
  </si>
  <si>
    <t>Parede corta-fogo</t>
  </si>
  <si>
    <t xml:space="preserve">Montagem de forma </t>
  </si>
  <si>
    <t>Concreto magro</t>
  </si>
  <si>
    <t>SEM 40</t>
  </si>
  <si>
    <t>SEM 41</t>
  </si>
  <si>
    <t>Suporte do barramento do transformador</t>
  </si>
  <si>
    <t>Transformador</t>
  </si>
  <si>
    <t>Bases do coletor do purgador</t>
  </si>
  <si>
    <t>Pendência</t>
  </si>
  <si>
    <t>Cobertura das bombas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</si>
</sst>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6"/>
  <sheetViews>
    <sheetView showGridLines="0" tabSelected="1" view="pageBreakPreview" zoomScale="55" zoomScaleNormal="10" zoomScaleSheetLayoutView="55" workbookViewId="0">
      <selection activeCell="A83" sqref="A83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598</v>
      </c>
      <c r="W2" s="142"/>
      <c r="X2" s="142"/>
      <c r="Y2" s="142"/>
      <c r="Z2" s="142"/>
      <c r="AA2" s="142"/>
      <c r="AB2" s="143"/>
      <c r="AC2" s="141" t="s">
        <v>599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45557</v>
      </c>
      <c r="W4" s="99">
        <v>45558</v>
      </c>
      <c r="X4" s="99">
        <v>45559</v>
      </c>
      <c r="Y4" s="99">
        <v>45560</v>
      </c>
      <c r="Z4" s="99">
        <v>45561</v>
      </c>
      <c r="AA4" s="99">
        <v>45562</v>
      </c>
      <c r="AB4" s="99">
        <v>45563</v>
      </c>
      <c r="AC4" s="99">
        <v>45564</v>
      </c>
      <c r="AD4" s="99">
        <v>45565</v>
      </c>
      <c r="AE4" s="99">
        <v>45566</v>
      </c>
      <c r="AF4" s="99">
        <v>45567</v>
      </c>
      <c r="AG4" s="99">
        <v>45568</v>
      </c>
      <c r="AH4" s="99">
        <v>45569</v>
      </c>
      <c r="AI4" s="99">
        <v>45570</v>
      </c>
      <c r="AJ4" s="99">
        <f t="shared" ref="AJ4" si="0">AI4+1</f>
        <v>45571</v>
      </c>
      <c r="AK4" s="99">
        <f t="shared" ref="AK4" si="1">AJ4+1</f>
        <v>45572</v>
      </c>
      <c r="AL4" s="99">
        <f t="shared" ref="AL4" si="2">AK4+1</f>
        <v>45573</v>
      </c>
      <c r="AM4" s="99">
        <f t="shared" ref="AM4" si="3">AL4+1</f>
        <v>45574</v>
      </c>
      <c r="AN4" s="99">
        <f t="shared" ref="AN4" si="4">AM4+1</f>
        <v>45575</v>
      </c>
      <c r="AO4" s="99">
        <f t="shared" ref="AO4" si="5">AN4+1</f>
        <v>45576</v>
      </c>
      <c r="AP4" s="99">
        <f t="shared" ref="AP4" si="6">AO4+1</f>
        <v>45577</v>
      </c>
      <c r="AQ4" s="99">
        <f t="shared" ref="AQ4" si="7">AP4+1</f>
        <v>45578</v>
      </c>
      <c r="AR4" s="99">
        <f t="shared" ref="AR4" si="8">AQ4+1</f>
        <v>45579</v>
      </c>
      <c r="AS4" s="99">
        <f t="shared" ref="AS4" si="9">AR4+1</f>
        <v>45580</v>
      </c>
      <c r="AT4" s="99">
        <f t="shared" ref="AT4" si="10">AS4+1</f>
        <v>45581</v>
      </c>
      <c r="AU4" s="99">
        <f t="shared" ref="AU4" si="11">AT4+1</f>
        <v>45582</v>
      </c>
      <c r="AV4" s="99">
        <f t="shared" ref="AV4" si="12">AU4+1</f>
        <v>45583</v>
      </c>
      <c r="AW4" s="99">
        <f t="shared" ref="AW4" si="13">AV4+1</f>
        <v>45584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hidden="1" customHeight="1" x14ac:dyDescent="0.3">
      <c r="A13" s="112">
        <v>0</v>
      </c>
      <c r="B13" s="112">
        <v>4600012567</v>
      </c>
      <c r="C13" s="101" t="s">
        <v>413</v>
      </c>
      <c r="D13" s="111" t="str">
        <f t="shared" si="14"/>
        <v/>
      </c>
      <c r="E13" s="102"/>
      <c r="F13" s="103" t="s">
        <v>421</v>
      </c>
      <c r="G13" s="103"/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/>
      <c r="X13" s="107"/>
      <c r="Y13" s="107"/>
      <c r="Z13" s="107"/>
      <c r="AA13" s="107"/>
      <c r="AB13" s="108"/>
      <c r="AC13" s="108"/>
      <c r="AD13" s="107"/>
      <c r="AE13" s="107"/>
      <c r="AF13" s="107"/>
      <c r="AG13" s="107"/>
      <c r="AH13" s="107"/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0</v>
      </c>
      <c r="B19" s="112">
        <v>4600012567</v>
      </c>
      <c r="C19" s="101" t="s">
        <v>519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/>
      <c r="AE19" s="107"/>
      <c r="AF19" s="107"/>
      <c r="AG19" s="107"/>
      <c r="AH19" s="107"/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/>
      <c r="X22" s="107"/>
      <c r="Y22" s="107">
        <v>2</v>
      </c>
      <c r="Z22" s="107">
        <v>2</v>
      </c>
      <c r="AA22" s="107">
        <v>2</v>
      </c>
      <c r="AB22" s="108"/>
      <c r="AC22" s="108"/>
      <c r="AD22" s="107">
        <v>1</v>
      </c>
      <c r="AE22" s="107">
        <v>1</v>
      </c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584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hidden="1" customHeight="1" x14ac:dyDescent="0.3">
      <c r="A38" s="112">
        <v>0</v>
      </c>
      <c r="B38" s="112">
        <v>4600012567</v>
      </c>
      <c r="C38" s="101" t="s">
        <v>537</v>
      </c>
      <c r="D38" s="111" t="str">
        <f t="shared" si="14"/>
        <v/>
      </c>
      <c r="E38" s="102"/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24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4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585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>
        <v>0</v>
      </c>
      <c r="B46" s="112">
        <v>4600012567</v>
      </c>
      <c r="C46" s="101" t="s">
        <v>545</v>
      </c>
      <c r="D46" s="117" t="str">
        <f t="shared" si="14"/>
        <v/>
      </c>
      <c r="E46" s="102"/>
      <c r="F46" s="103" t="s">
        <v>421</v>
      </c>
      <c r="G46" s="103"/>
      <c r="H46" s="100"/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39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/>
      <c r="X47" s="107"/>
      <c r="Y47" s="107"/>
      <c r="Z47" s="107"/>
      <c r="AA47" s="107"/>
      <c r="AB47" s="108">
        <v>1</v>
      </c>
      <c r="AC47" s="108"/>
      <c r="AD47" s="107">
        <v>1</v>
      </c>
      <c r="AE47" s="107">
        <v>1</v>
      </c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hidden="1" customHeight="1" x14ac:dyDescent="0.3">
      <c r="A48" s="112">
        <v>39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>
        <v>2</v>
      </c>
      <c r="Z48" s="107"/>
      <c r="AA48" s="107"/>
      <c r="AB48" s="108"/>
      <c r="AC48" s="108"/>
      <c r="AD48" s="107"/>
      <c r="AE48" s="107"/>
      <c r="AF48" s="107">
        <v>1</v>
      </c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hidden="1" customHeight="1" x14ac:dyDescent="0.3">
      <c r="A49" s="112">
        <v>0</v>
      </c>
      <c r="B49" s="112">
        <v>4600012567</v>
      </c>
      <c r="C49" s="101" t="s">
        <v>548</v>
      </c>
      <c r="D49" s="111" t="str">
        <f t="shared" si="14"/>
        <v/>
      </c>
      <c r="E49" s="102"/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hidden="1" customHeight="1" x14ac:dyDescent="0.3">
      <c r="A50" s="112">
        <v>0</v>
      </c>
      <c r="B50" s="112">
        <v>4600012567</v>
      </c>
      <c r="C50" s="101" t="s">
        <v>549</v>
      </c>
      <c r="D50" s="111" t="str">
        <f t="shared" si="14"/>
        <v/>
      </c>
      <c r="E50" s="102"/>
      <c r="F50" s="103" t="s">
        <v>421</v>
      </c>
      <c r="G50" s="103"/>
      <c r="H50" s="100"/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hidden="1" customHeight="1" x14ac:dyDescent="0.3">
      <c r="A58" s="112">
        <v>0</v>
      </c>
      <c r="B58" s="112">
        <v>4600012567</v>
      </c>
      <c r="C58" s="101" t="s">
        <v>557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24"/>
      <c r="W58" s="124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4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604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>
        <v>1</v>
      </c>
      <c r="AE60" s="107">
        <v>1</v>
      </c>
      <c r="AF60" s="107">
        <v>1</v>
      </c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hidden="1" customHeight="1" x14ac:dyDescent="0.3">
      <c r="A67" s="112">
        <v>0</v>
      </c>
      <c r="B67" s="112">
        <v>4600012567</v>
      </c>
      <c r="C67" s="101" t="s">
        <v>566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hidden="1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508</v>
      </c>
      <c r="F74" s="103" t="s">
        <v>421</v>
      </c>
      <c r="G74" s="103" t="s">
        <v>582</v>
      </c>
      <c r="H74" s="100">
        <v>14</v>
      </c>
      <c r="I74" s="103" t="s">
        <v>578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hidden="1" customHeight="1" x14ac:dyDescent="0.3">
      <c r="A75" s="112">
        <v>39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579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/>
      <c r="AE75" s="107"/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hidden="1" customHeight="1" x14ac:dyDescent="0.3">
      <c r="A76" s="112">
        <v>39</v>
      </c>
      <c r="B76" s="112">
        <v>4600012567</v>
      </c>
      <c r="C76" s="101"/>
      <c r="D76" s="111" t="str">
        <f t="shared" si="16"/>
        <v>Transformador - Suporte do barramento do transformador</v>
      </c>
      <c r="E76" s="102" t="s">
        <v>601</v>
      </c>
      <c r="F76" s="103" t="s">
        <v>588</v>
      </c>
      <c r="G76" s="103" t="s">
        <v>591</v>
      </c>
      <c r="H76" s="100" t="s">
        <v>587</v>
      </c>
      <c r="I76" s="103" t="s">
        <v>600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/>
      <c r="X76" s="107"/>
      <c r="Y76" s="107">
        <v>2</v>
      </c>
      <c r="Z76" s="107">
        <v>2</v>
      </c>
      <c r="AA76" s="107"/>
      <c r="AB76" s="108"/>
      <c r="AC76" s="108"/>
      <c r="AD76" s="107"/>
      <c r="AE76" s="107"/>
      <c r="AF76" s="107"/>
      <c r="AG76" s="107"/>
      <c r="AH76" s="107"/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hidden="1" customHeight="1" x14ac:dyDescent="0.3">
      <c r="A77" s="112">
        <v>39</v>
      </c>
      <c r="B77" s="112">
        <v>4600012567</v>
      </c>
      <c r="C77" s="101"/>
      <c r="D77" s="111" t="str">
        <f t="shared" si="16"/>
        <v>Sistema de lógica - Certificação da fusão de fibra</v>
      </c>
      <c r="E77" s="102" t="s">
        <v>589</v>
      </c>
      <c r="F77" s="103" t="s">
        <v>588</v>
      </c>
      <c r="G77" s="103" t="s">
        <v>591</v>
      </c>
      <c r="H77" s="100" t="s">
        <v>587</v>
      </c>
      <c r="I77" s="103" t="s">
        <v>590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/>
      <c r="AE77" s="107"/>
      <c r="AF77" s="107"/>
      <c r="AG77" s="107"/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>Pendência - Bases do coletor do purgador</v>
      </c>
      <c r="E78" s="102" t="s">
        <v>603</v>
      </c>
      <c r="F78" s="103" t="s">
        <v>588</v>
      </c>
      <c r="G78" s="103" t="s">
        <v>424</v>
      </c>
      <c r="H78" s="100">
        <v>14</v>
      </c>
      <c r="I78" s="103" t="s">
        <v>602</v>
      </c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>Sistema de lógica - Certificação da fusão de fibra</v>
      </c>
      <c r="E79" s="102" t="s">
        <v>589</v>
      </c>
      <c r="F79" s="103" t="s">
        <v>588</v>
      </c>
      <c r="G79" s="103" t="s">
        <v>592</v>
      </c>
      <c r="H79" s="100"/>
      <c r="I79" s="103" t="s">
        <v>590</v>
      </c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x14ac:dyDescent="0.3">
      <c r="A80" s="112">
        <v>40</v>
      </c>
      <c r="B80" s="112">
        <v>4600012567</v>
      </c>
      <c r="C80" s="101"/>
      <c r="D80" s="111" t="str">
        <f t="shared" si="16"/>
        <v>Posteamento - Instalação de postes</v>
      </c>
      <c r="E80" s="102" t="s">
        <v>581</v>
      </c>
      <c r="F80" s="103" t="s">
        <v>421</v>
      </c>
      <c r="G80" s="103" t="s">
        <v>583</v>
      </c>
      <c r="H80" s="100"/>
      <c r="I80" s="103" t="s">
        <v>580</v>
      </c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>
        <v>0</v>
      </c>
      <c r="X80" s="107">
        <v>0</v>
      </c>
      <c r="Y80" s="107">
        <v>0</v>
      </c>
      <c r="Z80" s="107">
        <v>0</v>
      </c>
      <c r="AA80" s="107">
        <v>1</v>
      </c>
      <c r="AB80" s="108"/>
      <c r="AC80" s="108"/>
      <c r="AD80" s="107">
        <v>1</v>
      </c>
      <c r="AE80" s="107">
        <v>1</v>
      </c>
      <c r="AF80" s="107">
        <v>1</v>
      </c>
      <c r="AG80" s="107">
        <v>1</v>
      </c>
      <c r="AH80" s="107">
        <v>1</v>
      </c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x14ac:dyDescent="0.3">
      <c r="A81" s="112">
        <v>40</v>
      </c>
      <c r="B81" s="112">
        <v>4600012567</v>
      </c>
      <c r="C81" s="101"/>
      <c r="D81" s="111" t="str">
        <f t="shared" si="16"/>
        <v>Posteamento - Instalação de postes</v>
      </c>
      <c r="E81" s="102" t="s">
        <v>581</v>
      </c>
      <c r="F81" s="103" t="s">
        <v>421</v>
      </c>
      <c r="G81" s="103" t="s">
        <v>586</v>
      </c>
      <c r="H81" s="100"/>
      <c r="I81" s="103" t="s">
        <v>580</v>
      </c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>
        <v>0</v>
      </c>
      <c r="X81" s="107">
        <v>0</v>
      </c>
      <c r="Y81" s="107">
        <v>0</v>
      </c>
      <c r="Z81" s="107">
        <v>0</v>
      </c>
      <c r="AA81" s="107">
        <v>1</v>
      </c>
      <c r="AB81" s="108"/>
      <c r="AC81" s="108"/>
      <c r="AD81" s="107">
        <v>1</v>
      </c>
      <c r="AE81" s="107">
        <v>1</v>
      </c>
      <c r="AF81" s="107">
        <v>1</v>
      </c>
      <c r="AG81" s="107">
        <v>1</v>
      </c>
      <c r="AH81" s="107">
        <v>1</v>
      </c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x14ac:dyDescent="0.3">
      <c r="A82" s="112">
        <v>40</v>
      </c>
      <c r="B82" s="112">
        <v>4600012567</v>
      </c>
      <c r="C82" s="101"/>
      <c r="D82" s="111" t="str">
        <f>IF(E82="","",CONCATENATE(TRIM(E82)," - ",TRIM(I82)))</f>
        <v>Parede corta-fogo - Escavação</v>
      </c>
      <c r="E82" s="102" t="s">
        <v>595</v>
      </c>
      <c r="F82" s="103" t="s">
        <v>421</v>
      </c>
      <c r="G82" s="103" t="s">
        <v>591</v>
      </c>
      <c r="H82" s="100" t="s">
        <v>587</v>
      </c>
      <c r="I82" s="103" t="s">
        <v>593</v>
      </c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>
        <v>0</v>
      </c>
      <c r="X82" s="107">
        <v>0</v>
      </c>
      <c r="Y82" s="107"/>
      <c r="Z82" s="107"/>
      <c r="AA82" s="107"/>
      <c r="AB82" s="108"/>
      <c r="AC82" s="108"/>
      <c r="AD82" s="107"/>
      <c r="AE82" s="107"/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x14ac:dyDescent="0.3">
      <c r="A83" s="112">
        <v>40</v>
      </c>
      <c r="B83" s="112">
        <v>4600012567</v>
      </c>
      <c r="C83" s="101"/>
      <c r="D83" s="111" t="str">
        <f>IF(E83="","",CONCATENATE(TRIM(E83)," - ",TRIM(I83)))</f>
        <v>Parede corta-fogo - Montagem de forma</v>
      </c>
      <c r="E83" s="102" t="s">
        <v>595</v>
      </c>
      <c r="F83" s="103" t="s">
        <v>421</v>
      </c>
      <c r="G83" s="103" t="s">
        <v>591</v>
      </c>
      <c r="H83" s="100" t="s">
        <v>587</v>
      </c>
      <c r="I83" s="103" t="s">
        <v>596</v>
      </c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>
        <v>0</v>
      </c>
      <c r="Y83" s="107"/>
      <c r="Z83" s="107"/>
      <c r="AA83" s="107"/>
      <c r="AB83" s="108"/>
      <c r="AC83" s="108"/>
      <c r="AD83" s="107"/>
      <c r="AE83" s="107"/>
      <c r="AF83" s="107"/>
      <c r="AG83" s="107"/>
      <c r="AH83" s="107"/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x14ac:dyDescent="0.3">
      <c r="A84" s="112">
        <v>40</v>
      </c>
      <c r="B84" s="112">
        <v>4600012567</v>
      </c>
      <c r="C84" s="101"/>
      <c r="D84" s="111" t="str">
        <f t="shared" si="16"/>
        <v>Parede corta-fogo - Montagem de armação</v>
      </c>
      <c r="E84" s="102" t="s">
        <v>595</v>
      </c>
      <c r="F84" s="103" t="s">
        <v>421</v>
      </c>
      <c r="G84" s="103" t="s">
        <v>591</v>
      </c>
      <c r="H84" s="100" t="s">
        <v>587</v>
      </c>
      <c r="I84" s="103" t="s">
        <v>594</v>
      </c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>
        <v>0</v>
      </c>
      <c r="Z84" s="107">
        <v>0</v>
      </c>
      <c r="AA84" s="107">
        <v>0</v>
      </c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x14ac:dyDescent="0.3">
      <c r="A85" s="112">
        <v>40</v>
      </c>
      <c r="B85" s="112">
        <v>4600012567</v>
      </c>
      <c r="C85" s="101"/>
      <c r="D85" s="111" t="str">
        <f t="shared" ref="D85" si="18">IF(E85="","",CONCATENATE(TRIM(E85)," - ",TRIM(I85)))</f>
        <v>Parede corta-fogo - Concreto magro</v>
      </c>
      <c r="E85" s="102" t="s">
        <v>595</v>
      </c>
      <c r="F85" s="103" t="s">
        <v>421</v>
      </c>
      <c r="G85" s="103" t="s">
        <v>591</v>
      </c>
      <c r="H85" s="100" t="s">
        <v>587</v>
      </c>
      <c r="I85" s="103" t="s">
        <v>597</v>
      </c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>
        <v>0</v>
      </c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hidden="1" customHeight="1" x14ac:dyDescent="0.3">
      <c r="A86" s="112">
        <v>0</v>
      </c>
      <c r="B86" s="112">
        <v>4600012567</v>
      </c>
      <c r="C86" s="101" t="s">
        <v>573</v>
      </c>
      <c r="D86" s="111" t="str">
        <f>IF(E86="","",CONCATENATE(TRIM(E86)," - ",TRIM(I86)))</f>
        <v/>
      </c>
      <c r="E86" s="102"/>
      <c r="F86" s="103" t="s">
        <v>421</v>
      </c>
      <c r="G86" s="103"/>
      <c r="H86" s="100"/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24"/>
      <c r="W86" s="124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4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</sheetData>
  <autoFilter ref="A4:AQ86" xr:uid="{C87529BF-5BB4-40B1-8ADE-27803472AE7E}">
    <filterColumn colId="0">
      <filters>
        <filter val="40"/>
        <filter val="41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 V61:V65 V67:V72 V86</xm:sqref>
        </x14:conditionalFormatting>
        <x14:conditionalFormatting xmlns:xm="http://schemas.microsoft.com/office/excel/2006/main">
          <x14:cfRule type="iconSet" priority="446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V59:V60 V66 V73:V85 V6:V54</xm:sqref>
        </x14:conditionalFormatting>
        <x14:conditionalFormatting xmlns:xm="http://schemas.microsoft.com/office/excel/2006/main">
          <x14:cfRule type="iconSet" priority="5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7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W46:AA53 W67:AA72 W86:AA86</xm:sqref>
        </x14:conditionalFormatting>
        <x14:conditionalFormatting xmlns:xm="http://schemas.microsoft.com/office/excel/2006/main">
          <x14:cfRule type="iconSet" priority="4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1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AI55:AI58 AB61:AB65 AI61:AI65 AB67:AB72 AI67:AI72 AB86 AI86</xm:sqref>
        </x14:conditionalFormatting>
        <x14:conditionalFormatting xmlns:xm="http://schemas.microsoft.com/office/excel/2006/main">
          <x14:cfRule type="iconSet" priority="44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 AC61:AC65 AC67:AC72 AC86</xm:sqref>
        </x14:conditionalFormatting>
        <x14:conditionalFormatting xmlns:xm="http://schemas.microsoft.com/office/excel/2006/main">
          <x14:cfRule type="iconSet" priority="45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AC59:AC60 AC66 AC73:AC85 AC6:AC54</xm:sqref>
        </x14:conditionalFormatting>
        <x14:conditionalFormatting xmlns:xm="http://schemas.microsoft.com/office/excel/2006/main">
          <x14:cfRule type="iconSet" priority="4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5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AD55:AH59 AD33:AH53 AD61:AH86 AD5:AH31</xm:sqref>
        </x14:conditionalFormatting>
        <x14:conditionalFormatting xmlns:xm="http://schemas.microsoft.com/office/excel/2006/main">
          <x14:cfRule type="iconSet" priority="4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7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AB59:AB60 AB66 AI59 AI66 AB73:AB85 AI73:AI85 AB6:AB54 AI6:AI20</xm:sqref>
        </x14:conditionalFormatting>
        <x14:conditionalFormatting xmlns:xm="http://schemas.microsoft.com/office/excel/2006/main">
          <x14:cfRule type="iconSet" priority="450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4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4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5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41FF572-78E5-4ECF-A36C-7846707B515F}">
          <x14:formula1>
            <xm:f>'Dados de apoio'!$A$2:$A$3</xm:f>
          </x14:formula1>
          <xm:sqref>G86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H5:H86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E5:E86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"/>
  <sheetViews>
    <sheetView workbookViewId="0">
      <selection activeCell="E17" sqref="E17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587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591</v>
      </c>
      <c r="E5" t="s">
        <v>511</v>
      </c>
    </row>
    <row r="6" spans="1:6" x14ac:dyDescent="0.3">
      <c r="A6" t="s">
        <v>583</v>
      </c>
      <c r="E6" t="s">
        <v>512</v>
      </c>
    </row>
    <row r="7" spans="1:6" x14ac:dyDescent="0.3">
      <c r="A7" t="s">
        <v>586</v>
      </c>
      <c r="E7" t="s">
        <v>574</v>
      </c>
    </row>
    <row r="8" spans="1:6" x14ac:dyDescent="0.3">
      <c r="A8" t="s">
        <v>592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584</v>
      </c>
    </row>
    <row r="11" spans="1:6" x14ac:dyDescent="0.3">
      <c r="E11" t="s">
        <v>585</v>
      </c>
    </row>
    <row r="12" spans="1:6" x14ac:dyDescent="0.3">
      <c r="E12" t="s">
        <v>589</v>
      </c>
    </row>
    <row r="13" spans="1:6" x14ac:dyDescent="0.3">
      <c r="E13" t="s">
        <v>595</v>
      </c>
    </row>
    <row r="14" spans="1:6" x14ac:dyDescent="0.3">
      <c r="E14" t="s">
        <v>601</v>
      </c>
    </row>
    <row r="15" spans="1:6" x14ac:dyDescent="0.3">
      <c r="E15" t="s">
        <v>603</v>
      </c>
    </row>
    <row r="16" spans="1:6" x14ac:dyDescent="0.3">
      <c r="E16" t="s">
        <v>604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2024-10-04T14:33:33Z</dcterms:modified>
  <cp:category/>
  <cp:contentStatus/>
</cp:coreProperties>
</file>