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25" documentId="114_{17D5F317-8E34-48CB-8210-49F7E1218467}" xr6:coauthVersionLast="47" xr6:coauthVersionMax="47" xr10:uidLastSave="{2AECF2CA-B8E9-4CBE-BD80-5C1C67D27927}"/>
  <bookViews>
    <workbookView xWindow="-120" yWindow="-120" windowWidth="29040" windowHeight="15720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4" l="1"/>
  <c r="D13" i="24"/>
  <c r="I13" i="24"/>
  <c r="J12" i="24"/>
  <c r="I12" i="24"/>
  <c r="D12" i="24"/>
  <c r="J11" i="24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<sst xmlns="http://schemas.openxmlformats.org/spreadsheetml/2006/main" count="893" uniqueCount="508">
  <si>
    <t>Duração</t>
  </si>
  <si>
    <t>Início</t>
  </si>
  <si>
    <t>Término</t>
  </si>
  <si>
    <t>1.1</t>
  </si>
  <si>
    <t>1.1.1</t>
  </si>
  <si>
    <t>1.2</t>
  </si>
  <si>
    <t>1.2.1</t>
  </si>
  <si>
    <t>1.3</t>
  </si>
  <si>
    <t>1.4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</si>
  <si>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</si>
  <si>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</si>
  <si>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</si>
  <si>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</si>
  <si>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</si>
  <si>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</si>
  <si>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</si>
  <si>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</si>
  <si>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</si>
  <si>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</si>
  <si>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</si>
  <si>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</si>
  <si>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</si>
  <si>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</si>
  <si>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</si>
  <si>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</si>
  <si>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</si>
  <si>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</si>
  <si>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</si>
  <si>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</si>
  <si>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</si>
  <si>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</si>
  <si>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</si>
  <si>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</si>
  <si>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</si>
  <si>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</si>
  <si>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</si>
  <si>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</si>
  <si>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</si>
  <si>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</si>
  <si>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</si>
  <si>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</si>
  <si>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</si>
  <si>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</si>
  <si>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</si>
  <si>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</si>
  <si>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</si>
  <si>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</si>
  <si>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</si>
  <si>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</si>
  <si>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</si>
  <si>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</si>
  <si>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</si>
  <si>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</si>
  <si>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</si>
  <si>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</si>
  <si>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</si>
  <si>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</si>
  <si>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</si>
  <si>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</si>
  <si>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</si>
  <si>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</si>
  <si>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</si>
  <si>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</si>
  <si>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</si>
  <si>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</si>
  <si>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</si>
  <si>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</si>
  <si>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</si>
  <si>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</si>
  <si>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</si>
  <si>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</si>
  <si>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</si>
  <si>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</si>
  <si>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</si>
  <si>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</si>
  <si>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</si>
  <si>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</si>
  <si>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</si>
  <si>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</si>
  <si>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</si>
  <si>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</si>
  <si>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</si>
  <si>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</si>
  <si>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</si>
  <si>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</si>
  <si>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</si>
  <si>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</si>
  <si>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</si>
  <si>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</si>
  <si>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</si>
  <si>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</si>
  <si>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</si>
  <si>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</si>
  <si>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</si>
  <si>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</si>
  <si>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</si>
  <si>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</si>
  <si>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</si>
  <si>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</si>
  <si>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</si>
  <si>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</si>
  <si>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</si>
  <si>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</si>
  <si>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</si>
  <si>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</si>
  <si>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</si>
  <si>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</si>
  <si>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</si>
  <si>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</si>
  <si>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</si>
  <si>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</si>
  <si>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</si>
  <si>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</si>
  <si>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</si>
  <si>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</si>
  <si>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</si>
  <si>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</si>
  <si>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</si>
  <si>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</si>
  <si>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</si>
  <si>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</si>
  <si>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</si>
  <si>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</si>
  <si>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</si>
  <si>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</si>
  <si>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</si>
  <si>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No prazo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</si>
  <si>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</si>
  <si>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</si>
  <si>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</si>
  <si>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</si>
  <si>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</si>
  <si>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</si>
  <si>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</si>
  <si>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</si>
  <si>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</si>
  <si>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</si>
  <si>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</si>
  <si>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</si>
  <si>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</si>
  <si>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</si>
  <si>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</si>
  <si>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</si>
  <si>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</si>
  <si>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</si>
  <si>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</si>
  <si>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</si>
  <si>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</si>
  <si>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</si>
  <si>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</si>
  <si>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</si>
  <si>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</si>
  <si>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</si>
  <si>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</si>
  <si>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</si>
  <si>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</si>
  <si>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</si>
  <si>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</si>
  <si>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</si>
  <si>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</si>
  <si>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</si>
  <si>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</si>
  <si>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</si>
  <si>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</si>
  <si>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</si>
  <si>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</si>
  <si>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</si>
  <si>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</si>
  <si>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</si>
  <si>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</si>
  <si>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</si>
  <si>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</si>
  <si>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</si>
  <si>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</si>
  <si>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</si>
  <si>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</si>
  <si>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</si>
  <si>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</si>
  <si>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</si>
  <si>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</si>
  <si>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</si>
  <si>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</si>
  <si>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</si>
  <si>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</si>
  <si>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</si>
  <si>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</si>
  <si>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</si>
  <si>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</si>
  <si>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</si>
  <si>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</si>
  <si>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</si>
  <si>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</si>
  <si>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</si>
  <si>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</si>
  <si>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</si>
  <si>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</si>
  <si>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</si>
  <si>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</si>
  <si>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</si>
  <si>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</si>
  <si>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</si>
  <si>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</si>
  <si>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</si>
  <si>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</si>
  <si>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</si>
  <si>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</si>
  <si>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</si>
  <si>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</si>
  <si>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</si>
  <si>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</si>
  <si>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</si>
  <si>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</si>
  <si>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</si>
  <si>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</si>
  <si>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</si>
  <si>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</si>
  <si>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</si>
  <si>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</si>
  <si>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</si>
  <si>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</si>
  <si>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</si>
  <si>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</si>
  <si>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</si>
  <si>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</si>
  <si>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</si>
  <si>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</si>
  <si>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</si>
  <si>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</si>
  <si>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</si>
  <si>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</si>
  <si>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</si>
  <si>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</si>
  <si>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</si>
  <si>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</si>
  <si>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</si>
  <si>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</si>
  <si>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</si>
  <si>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</si>
  <si>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</si>
  <si>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</si>
  <si>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</si>
  <si>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</si>
  <si>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</si>
  <si>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</si>
  <si>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</si>
  <si>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</si>
  <si>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</si>
  <si>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</si>
  <si>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</si>
  <si>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</si>
  <si>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</si>
  <si>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</si>
  <si>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</si>
  <si>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</si>
  <si>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</si>
  <si>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</si>
  <si>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</si>
  <si>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</si>
  <si>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</si>
  <si>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</si>
  <si>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</si>
  <si>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</si>
  <si>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</si>
  <si>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</si>
  <si>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</si>
  <si>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</si>
  <si>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</si>
  <si>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</si>
  <si>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</si>
  <si>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</si>
  <si>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</si>
  <si>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</si>
  <si>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</si>
  <si>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</si>
  <si>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</si>
  <si>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</si>
  <si>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</si>
  <si>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</si>
  <si>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</si>
  <si>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</si>
  <si>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</si>
  <si>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</si>
  <si>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</si>
  <si>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</si>
  <si>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</si>
  <si>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</si>
  <si>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</si>
  <si>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</si>
  <si>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</si>
  <si>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</si>
  <si>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</si>
  <si>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</si>
  <si>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</si>
  <si>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</si>
  <si>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</si>
  <si>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</si>
  <si>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</si>
  <si>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</si>
  <si>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</si>
  <si>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</si>
  <si>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</si>
  <si>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</si>
  <si>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</si>
  <si>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</si>
  <si>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</si>
  <si>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</si>
  <si>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</si>
  <si>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</si>
  <si>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</si>
  <si>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</si>
  <si>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</si>
  <si>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</si>
  <si>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</si>
  <si>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</si>
  <si>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</si>
  <si>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</si>
  <si>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</si>
  <si>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</si>
  <si>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</si>
  <si>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</si>
  <si>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</si>
  <si>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</si>
  <si>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</si>
  <si>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</si>
  <si>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</si>
  <si>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</si>
  <si>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</si>
  <si>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</si>
  <si>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</si>
  <si>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</si>
  <si>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</si>
  <si>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</si>
  <si>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</si>
  <si>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</si>
  <si>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</si>
  <si>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</si>
  <si>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</si>
  <si>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</si>
  <si>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</si>
  <si>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</si>
  <si>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</si>
  <si>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</si>
  <si>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</si>
  <si>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</si>
  <si>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</si>
  <si>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</si>
  <si>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</si>
  <si>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</si>
  <si>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</si>
  <si>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</si>
  <si>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</si>
  <si>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</si>
  <si>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</si>
  <si>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</si>
  <si>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</si>
  <si>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</si>
  <si>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</si>
  <si>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</si>
  <si>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</si>
  <si>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</si>
  <si>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</si>
  <si>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</si>
  <si>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</si>
  <si>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</si>
  <si>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</si>
  <si>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</si>
  <si>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</si>
  <si>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</si>
  <si>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</si>
  <si>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</si>
  <si>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</si>
  <si>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</si>
  <si>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</si>
  <si>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</si>
  <si>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</si>
  <si>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</si>
  <si>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</si>
  <si>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</si>
  <si>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</si>
  <si>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</si>
  <si>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</si>
  <si>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</si>
  <si>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</si>
  <si>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</si>
  <si>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</si>
  <si>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</si>
  <si>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</si>
  <si>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</si>
  <si>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</si>
  <si>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</si>
  <si>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</si>
  <si>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</si>
  <si>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</si>
  <si>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</si>
  <si>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</si>
  <si>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</si>
  <si>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</si>
  <si>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</si>
  <si>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</si>
  <si>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</si>
  <si>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</si>
  <si>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</si>
  <si>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</si>
  <si>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</si>
  <si>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</si>
  <si>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</si>
  <si>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</si>
  <si>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</si>
  <si>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</si>
  <si>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</si>
  <si>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</si>
  <si>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</si>
  <si>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</si>
  <si>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</si>
  <si>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</si>
  <si>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</si>
  <si>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</si>
  <si>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</si>
  <si>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</si>
  <si>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</si>
  <si>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</si>
  <si>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</si>
  <si>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</si>
  <si>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</si>
  <si>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</si>
  <si>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</si>
  <si>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</si>
  <si>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</si>
  <si>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</si>
  <si>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</si>
  <si>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</si>
  <si>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</si>
  <si>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</si>
  <si>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</si>
  <si>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</si>
  <si>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</si>
  <si>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</si>
  <si>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</si>
  <si>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</si>
  <si>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</si>
  <si>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</si>
  <si>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</si>
  <si>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</si>
  <si>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</si>
  <si>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</si>
  <si>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</si>
  <si>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</si>
  <si>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</si>
  <si>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</si>
  <si>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</si>
  <si>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</si>
  <si>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</si>
  <si>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</si>
  <si>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</si>
  <si>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</si>
  <si>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</si>
  <si>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</si>
  <si>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</si>
  <si>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</si>
  <si>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</si>
  <si>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</si>
  <si>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</si>
  <si>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</si>
  <si>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</si>
  <si>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</si>
  <si>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</si>
  <si>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</si>
  <si>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</si>
  <si>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</si>
  <si>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</si>
  <si>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</si>
  <si>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</si>
  <si>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</si>
  <si>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</si>
  <si>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</si>
  <si>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</si>
  <si>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</si>
  <si>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</si>
  <si>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</si>
  <si>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</si>
  <si>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</si>
  <si>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</si>
  <si>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</si>
  <si>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</si>
  <si>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</si>
  <si>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</si>
  <si>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</si>
  <si>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</si>
  <si>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</si>
  <si>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</si>
  <si>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</si>
  <si>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</si>
  <si>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</si>
  <si>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</si>
  <si>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</si>
  <si>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</si>
  <si>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</si>
  <si>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</si>
  <si>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</si>
  <si>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</si>
  <si>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</si>
  <si>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</si>
  <si>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</si>
  <si>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 xml:space="preserve">   Geral - Desmobilização</t>
  </si>
  <si>
    <t>Cristiana</t>
  </si>
  <si>
    <t>Fornecimenro de materiais</t>
  </si>
  <si>
    <t>Pendência de fornecimento de materiais de fabricação pela Hydro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</si>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</sst>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1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3" totalsRowShown="0" headerRowDxfId="30" dataDxfId="28" headerRowBorderDxfId="29" tableBorderDxfId="27">
  <autoFilter ref="A6:S103" xr:uid="{EE603C61-D67B-4AA5-A566-C27C6333F29B}">
    <filterColumn colId="1">
      <customFilters>
        <customFilter operator="notEqual" val=" "/>
      </custom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/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/>
    <tableColumn id="10" xr3:uid="{4DC78624-5319-4031-B1C2-493145D03132}" name="TÉRMINO PREV. (BASELINE)" dataDxfId="17"/>
    <tableColumn id="18" xr3:uid="{4DF93A02-132B-4759-A432-9CA8B6508C90}" name="SEMANA" dataDxfId="16"/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/>
    <tableColumn id="17" xr3:uid="{1DD489EB-9393-4846-8D4D-BEF17D7FA138}" name="OBSERVAÇÕES" dataDxfId="9"/>
    <tableColumn id="19" xr3:uid="{E4B92BE4-F73A-44F7-B54E-C362DDF3828C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S103"/>
  <sheetViews>
    <sheetView showGridLines="0" tabSelected="1" view="pageBreakPreview" zoomScale="40" zoomScaleNormal="37" zoomScaleSheetLayoutView="40" workbookViewId="0">
      <selection activeCell="S6" sqref="S6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59" customWidth="1"/>
    <col min="10" max="10" width="21.85546875" style="59" bestFit="1" customWidth="1"/>
    <col min="11" max="11" width="21.85546875" style="73" customWidth="1"/>
    <col min="12" max="12" width="27.7109375" style="3" bestFit="1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6384" width="8.85546875" style="1"/>
  </cols>
  <sheetData>
    <row r="1" spans="1:19" x14ac:dyDescent="0.2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9" x14ac:dyDescent="0.2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9" x14ac:dyDescent="0.2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9" ht="35.25" customHeight="1" x14ac:dyDescent="0.2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9" ht="16.899999999999999" customHeight="1" x14ac:dyDescent="0.2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9" ht="39.75" customHeight="1" x14ac:dyDescent="0.2">
      <c r="A6" s="30" t="s">
        <v>25</v>
      </c>
      <c r="B6" s="12" t="s">
        <v>26</v>
      </c>
      <c r="C6" s="12" t="s">
        <v>37</v>
      </c>
      <c r="D6" s="13" t="s">
        <v>27</v>
      </c>
      <c r="E6" s="12" t="s">
        <v>38</v>
      </c>
      <c r="F6" s="12" t="s">
        <v>39</v>
      </c>
      <c r="G6" s="12" t="s">
        <v>40</v>
      </c>
      <c r="H6" s="12" t="s">
        <v>41</v>
      </c>
      <c r="I6" s="48" t="s">
        <v>28</v>
      </c>
      <c r="J6" s="12" t="s">
        <v>29</v>
      </c>
      <c r="K6" s="72" t="s">
        <v>116</v>
      </c>
      <c r="L6" s="12" t="s">
        <v>30</v>
      </c>
      <c r="M6" s="12" t="s">
        <v>31</v>
      </c>
      <c r="N6" s="14" t="s">
        <v>32</v>
      </c>
      <c r="O6" s="60" t="s">
        <v>33</v>
      </c>
      <c r="P6" s="12" t="s">
        <v>34</v>
      </c>
      <c r="Q6" s="14" t="s">
        <v>35</v>
      </c>
      <c r="R6" s="31" t="s">
        <v>36</v>
      </c>
      <c r="S6" s="12" t="s">
        <v>507</v>
      </c>
    </row>
    <row r="7" spans="1:19" s="11" customFormat="1" ht="40.5" customHeight="1" x14ac:dyDescent="0.25">
      <c r="A7" s="32">
        <v>2</v>
      </c>
      <c r="B7" s="7" t="s">
        <v>127</v>
      </c>
      <c r="C7" s="62" t="s">
        <v>117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42</v>
      </c>
      <c r="F7" s="7" t="s">
        <v>122</v>
      </c>
      <c r="G7" s="7"/>
      <c r="H7" s="9">
        <v>45390</v>
      </c>
      <c r="I7" s="67" t="str">
        <f>IFERROR(VLOOKUP(Prontidao_MedioPrazo[[#This Row],[WBS DA ATIVIDADE IMPACTADA]],Cronograma!A:D,3,FALSE),"NÃO LOCALIZADO")</f>
        <v>Seg 25/03/24</v>
      </c>
      <c r="J7" s="58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125</v>
      </c>
      <c r="N7" s="43" t="s">
        <v>129</v>
      </c>
      <c r="O7" s="44"/>
      <c r="P7" s="41"/>
      <c r="Q7" s="10" t="s">
        <v>121</v>
      </c>
      <c r="R7" s="33"/>
      <c r="S7" s="11">
        <v>1</v>
      </c>
    </row>
    <row r="8" spans="1:19" s="11" customFormat="1" ht="52.15" customHeight="1" x14ac:dyDescent="0.25">
      <c r="A8" s="32">
        <v>4</v>
      </c>
      <c r="B8" s="7" t="s">
        <v>127</v>
      </c>
      <c r="C8" s="62" t="s">
        <v>118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42</v>
      </c>
      <c r="F8" s="7" t="s">
        <v>122</v>
      </c>
      <c r="G8" s="7"/>
      <c r="H8" s="9">
        <v>45390</v>
      </c>
      <c r="I8" s="67" t="str">
        <f>IFERROR(VLOOKUP(Prontidao_MedioPrazo[[#This Row],[WBS DA ATIVIDADE IMPACTADA]],Cronograma!A:D,3,FALSE),"NÃO LOCALIZADO")</f>
        <v>Ter 19/03/24</v>
      </c>
      <c r="J8" s="58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125</v>
      </c>
      <c r="N8" s="43" t="s">
        <v>129</v>
      </c>
      <c r="O8" s="44"/>
      <c r="P8" s="41"/>
      <c r="Q8" s="10" t="s">
        <v>121</v>
      </c>
      <c r="R8" s="33"/>
      <c r="S8" s="11">
        <v>1</v>
      </c>
    </row>
    <row r="9" spans="1:19" s="11" customFormat="1" ht="51" customHeight="1" x14ac:dyDescent="0.25">
      <c r="A9" s="32">
        <v>5</v>
      </c>
      <c r="B9" s="7" t="s">
        <v>127</v>
      </c>
      <c r="C9" s="62" t="s">
        <v>128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42</v>
      </c>
      <c r="F9" s="7" t="s">
        <v>122</v>
      </c>
      <c r="G9" s="7"/>
      <c r="H9" s="9">
        <v>45397</v>
      </c>
      <c r="I9" s="67" t="str">
        <f>IFERROR(VLOOKUP(Prontidao_MedioPrazo[[#This Row],[WBS DA ATIVIDADE IMPACTADA]],Cronograma!A:D,3,FALSE),"NÃO LOCALIZADO")</f>
        <v>Qui 18/04/24</v>
      </c>
      <c r="J9" s="58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125</v>
      </c>
      <c r="N9" s="43" t="s">
        <v>129</v>
      </c>
      <c r="O9" s="44"/>
      <c r="P9" s="41"/>
      <c r="Q9" s="10" t="s">
        <v>121</v>
      </c>
      <c r="R9" s="33"/>
      <c r="S9" s="11">
        <v>1</v>
      </c>
    </row>
    <row r="10" spans="1:19" s="11" customFormat="1" ht="40.5" customHeight="1" x14ac:dyDescent="0.25">
      <c r="A10" s="32">
        <v>6</v>
      </c>
      <c r="B10" s="7" t="s">
        <v>127</v>
      </c>
      <c r="C10" s="62" t="s">
        <v>248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42</v>
      </c>
      <c r="F10" s="7" t="s">
        <v>122</v>
      </c>
      <c r="G10" s="7"/>
      <c r="H10" s="9"/>
      <c r="I10" s="67" t="str">
        <f>IFERROR(VLOOKUP(Prontidao_MedioPrazo[[#This Row],[WBS DA ATIVIDADE IMPACTADA]],Cronograma!A:D,3,FALSE),"NÃO LOCALIZADO")</f>
        <v>Ter 30/04/24</v>
      </c>
      <c r="J10" s="58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125</v>
      </c>
      <c r="N10" s="43" t="s">
        <v>129</v>
      </c>
      <c r="O10" s="44"/>
      <c r="P10" s="41"/>
      <c r="Q10" s="10" t="s">
        <v>121</v>
      </c>
      <c r="R10" s="33"/>
      <c r="S10" s="11">
        <v>1</v>
      </c>
    </row>
    <row r="11" spans="1:19" s="11" customFormat="1" ht="52.15" customHeight="1" x14ac:dyDescent="0.25">
      <c r="A11" s="32">
        <v>7</v>
      </c>
      <c r="B11" s="7" t="s">
        <v>127</v>
      </c>
      <c r="C11" s="62" t="s">
        <v>343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42</v>
      </c>
      <c r="F11" s="7" t="s">
        <v>506</v>
      </c>
      <c r="G11" s="7" t="s">
        <v>505</v>
      </c>
      <c r="H11" s="9">
        <v>45397</v>
      </c>
      <c r="I11" s="67" t="str">
        <f>IFERROR(VLOOKUP(Prontidao_MedioPrazo[[#This Row],[WBS DA ATIVIDADE IMPACTADA]],Cronograma!A:D,3,FALSE),"NÃO LOCALIZADO")</f>
        <v>Sex 03/05/24</v>
      </c>
      <c r="J11" s="58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504</v>
      </c>
      <c r="M11" s="42" t="s">
        <v>125</v>
      </c>
      <c r="N11" s="43" t="s">
        <v>129</v>
      </c>
      <c r="O11" s="44"/>
      <c r="P11" s="41"/>
      <c r="Q11" s="10" t="s">
        <v>121</v>
      </c>
      <c r="R11" s="33"/>
      <c r="S11" s="11">
        <v>1</v>
      </c>
    </row>
    <row r="12" spans="1:19" s="11" customFormat="1" ht="52.15" customHeight="1" x14ac:dyDescent="0.25">
      <c r="A12" s="32">
        <v>8</v>
      </c>
      <c r="B12" s="7" t="s">
        <v>127</v>
      </c>
      <c r="C12" s="62" t="s">
        <v>262</v>
      </c>
      <c r="D12" s="8" t="str">
        <f>IFERROR(VLOOKUP(Prontidao_MedioPrazo[[#This Row],[WBS DA ATIVIDADE IMPACTADA]],Cronograma!A:D,2,FALSE),"NÃO LOCALIZADO")</f>
        <v xml:space="preserve">            PlataformaEL. 5,030m</v>
      </c>
      <c r="E12" s="7" t="s">
        <v>42</v>
      </c>
      <c r="F12" s="7" t="s">
        <v>122</v>
      </c>
      <c r="G12" s="7"/>
      <c r="H12" s="9">
        <v>45404</v>
      </c>
      <c r="I12" s="67" t="str">
        <f>IFERROR(VLOOKUP(Prontidao_MedioPrazo[[#This Row],[WBS DA ATIVIDADE IMPACTADA]],Cronograma!A:D,3,FALSE),"NÃO LOCALIZADO")</f>
        <v>Sex 10/05/24</v>
      </c>
      <c r="J12" s="58" t="str">
        <f>IFERROR(VLOOKUP(Prontidao_MedioPrazo[[#This Row],[WBS DA ATIVIDADE IMPACTADA]],Cronograma!A:D,4,FALSE),"NÃO LOCALIZADO")</f>
        <v>Seg 15/07/24</v>
      </c>
      <c r="K12" s="47">
        <v>19</v>
      </c>
      <c r="L12" s="42"/>
      <c r="M12" s="42" t="s">
        <v>125</v>
      </c>
      <c r="N12" s="43" t="s">
        <v>129</v>
      </c>
      <c r="O12" s="44"/>
      <c r="P12" s="41"/>
      <c r="Q12" s="10" t="s">
        <v>126</v>
      </c>
      <c r="R12" s="33"/>
      <c r="S12" s="11">
        <v>1</v>
      </c>
    </row>
    <row r="13" spans="1:19" s="11" customFormat="1" ht="40.5" customHeight="1" x14ac:dyDescent="0.25">
      <c r="A13" s="32">
        <v>9</v>
      </c>
      <c r="B13" s="7" t="s">
        <v>127</v>
      </c>
      <c r="C13" s="62" t="s">
        <v>277</v>
      </c>
      <c r="D13" s="8" t="str">
        <f>IFERROR(VLOOKUP(Prontidao_MedioPrazo[[#This Row],[WBS DA ATIVIDADE IMPACTADA]],Cronograma!A:D,2,FALSE),"NÃO LOCALIZADO")</f>
        <v xml:space="preserve">            PlataformaEL. 7,420m&amp;7,350m</v>
      </c>
      <c r="E13" s="7" t="s">
        <v>42</v>
      </c>
      <c r="F13" s="7" t="s">
        <v>122</v>
      </c>
      <c r="G13" s="7"/>
      <c r="H13" s="9">
        <v>45425</v>
      </c>
      <c r="I13" s="67" t="str">
        <f>IFERROR(VLOOKUP(Prontidao_MedioPrazo[[#This Row],[WBS DA ATIVIDADE IMPACTADA]],Cronograma!A:D,3,FALSE),"NÃO LOCALIZADO")</f>
        <v>Qua 29/05/24</v>
      </c>
      <c r="J13" s="58" t="str">
        <f>IFERROR(VLOOKUP(Prontidao_MedioPrazo[[#This Row],[WBS DA ATIVIDADE IMPACTADA]],Cronograma!A:D,4,FALSE),"NÃO LOCALIZADO")</f>
        <v>Qua 03/07/24</v>
      </c>
      <c r="K13" s="47">
        <v>22</v>
      </c>
      <c r="L13" s="42"/>
      <c r="M13" s="42" t="s">
        <v>125</v>
      </c>
      <c r="N13" s="43" t="s">
        <v>129</v>
      </c>
      <c r="O13" s="44"/>
      <c r="P13" s="41"/>
      <c r="Q13" s="10" t="s">
        <v>126</v>
      </c>
      <c r="R13" s="33"/>
    </row>
    <row r="14" spans="1:19" s="11" customFormat="1" ht="40.5" hidden="1" customHeight="1" x14ac:dyDescent="0.25">
      <c r="A14" s="32">
        <v>10</v>
      </c>
      <c r="B14" s="7"/>
      <c r="C14" s="62"/>
      <c r="D14" s="8"/>
      <c r="E14" s="7"/>
      <c r="F14" s="7"/>
      <c r="G14" s="7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9" s="11" customFormat="1" ht="40.5" hidden="1" customHeight="1" x14ac:dyDescent="0.25">
      <c r="A15" s="32">
        <v>11</v>
      </c>
      <c r="B15" s="7"/>
      <c r="C15" s="62"/>
      <c r="D15" s="8"/>
      <c r="E15" s="7"/>
      <c r="F15" s="7"/>
      <c r="G15" s="7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9" s="11" customFormat="1" ht="40.5" hidden="1" customHeight="1" x14ac:dyDescent="0.25">
      <c r="A16" s="32">
        <v>12</v>
      </c>
      <c r="B16" s="7"/>
      <c r="C16" s="62"/>
      <c r="D16" s="8"/>
      <c r="E16" s="7"/>
      <c r="F16" s="7"/>
      <c r="G16" s="7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25">
      <c r="A17" s="32">
        <v>13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25">
      <c r="A18" s="32">
        <v>14</v>
      </c>
      <c r="B18" s="7"/>
      <c r="C18" s="62"/>
      <c r="D18" s="8"/>
      <c r="E18" s="7"/>
      <c r="F18" s="7"/>
      <c r="G18" s="7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25">
      <c r="A19" s="32">
        <v>15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33"/>
    </row>
    <row r="20" spans="1:18" s="11" customFormat="1" ht="40.5" hidden="1" customHeight="1" x14ac:dyDescent="0.25">
      <c r="A20" s="32">
        <v>16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33"/>
    </row>
    <row r="21" spans="1:18" s="11" customFormat="1" ht="40.5" hidden="1" customHeight="1" x14ac:dyDescent="0.25">
      <c r="A21" s="32">
        <v>17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33"/>
    </row>
    <row r="22" spans="1:18" s="11" customFormat="1" ht="40.5" hidden="1" customHeight="1" x14ac:dyDescent="0.25">
      <c r="A22" s="32">
        <v>18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33"/>
    </row>
    <row r="23" spans="1:18" s="11" customFormat="1" ht="40.5" hidden="1" customHeight="1" x14ac:dyDescent="0.25">
      <c r="A23" s="32">
        <v>19</v>
      </c>
      <c r="B23" s="7"/>
      <c r="C23" s="62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33"/>
    </row>
    <row r="24" spans="1:18" s="11" customFormat="1" ht="40.5" hidden="1" customHeight="1" x14ac:dyDescent="0.25">
      <c r="A24" s="32">
        <v>20</v>
      </c>
      <c r="B24" s="7"/>
      <c r="C24" s="62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33"/>
    </row>
    <row r="25" spans="1:18" s="11" customFormat="1" ht="40.5" hidden="1" customHeight="1" x14ac:dyDescent="0.25">
      <c r="A25" s="32">
        <v>21</v>
      </c>
      <c r="B25" s="7"/>
      <c r="C25" s="62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25">
      <c r="A26" s="45">
        <v>22</v>
      </c>
      <c r="B26" s="7"/>
      <c r="C26" s="62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40.5" hidden="1" customHeight="1" x14ac:dyDescent="0.25">
      <c r="A27" s="45">
        <v>23</v>
      </c>
      <c r="B27" s="7"/>
      <c r="C27" s="62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46"/>
    </row>
    <row r="28" spans="1:18" s="11" customFormat="1" ht="40.5" hidden="1" customHeight="1" x14ac:dyDescent="0.25">
      <c r="A28" s="45">
        <v>24</v>
      </c>
      <c r="B28" s="7"/>
      <c r="C28" s="62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40.5" hidden="1" customHeight="1" x14ac:dyDescent="0.25">
      <c r="A29" s="45">
        <v>25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55"/>
    </row>
    <row r="30" spans="1:18" s="11" customFormat="1" ht="40.5" hidden="1" customHeight="1" x14ac:dyDescent="0.25">
      <c r="A30" s="45">
        <v>26</v>
      </c>
      <c r="B30" s="7"/>
      <c r="C30" s="56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40.5" hidden="1" customHeight="1" x14ac:dyDescent="0.25">
      <c r="A31" s="45">
        <v>27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46"/>
    </row>
    <row r="32" spans="1:18" s="11" customFormat="1" ht="40.5" hidden="1" customHeight="1" x14ac:dyDescent="0.25">
      <c r="A32" s="45">
        <v>28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9" s="11" customFormat="1" ht="60.75" hidden="1" customHeight="1" x14ac:dyDescent="0.25">
      <c r="A33" s="45">
        <v>29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33"/>
    </row>
    <row r="34" spans="1:19" s="11" customFormat="1" ht="60.75" hidden="1" customHeight="1" x14ac:dyDescent="0.25">
      <c r="A34" s="45">
        <v>30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9" s="11" customFormat="1" ht="60.75" hidden="1" customHeight="1" x14ac:dyDescent="0.25">
      <c r="A35" s="45">
        <v>31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9" s="11" customFormat="1" ht="60.75" hidden="1" customHeight="1" x14ac:dyDescent="0.25">
      <c r="A36" s="45">
        <v>32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9" s="11" customFormat="1" ht="60.75" hidden="1" customHeight="1" x14ac:dyDescent="0.25">
      <c r="A37" s="45">
        <v>33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33"/>
    </row>
    <row r="38" spans="1:19" s="11" customFormat="1" ht="60.75" hidden="1" customHeight="1" x14ac:dyDescent="0.25">
      <c r="A38" s="45">
        <v>34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9" s="11" customFormat="1" ht="60.75" hidden="1" customHeight="1" x14ac:dyDescent="0.25">
      <c r="A39" s="45">
        <v>35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9" s="11" customFormat="1" ht="60.75" hidden="1" customHeight="1" x14ac:dyDescent="0.25">
      <c r="A40" s="45">
        <v>36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9" s="11" customFormat="1" ht="60.75" hidden="1" customHeight="1" x14ac:dyDescent="0.25">
      <c r="A41" s="45">
        <v>37</v>
      </c>
      <c r="B41" s="7"/>
      <c r="C41" s="57"/>
      <c r="D41" s="8"/>
      <c r="E41" s="7"/>
      <c r="F41" s="7"/>
      <c r="G41" s="8"/>
      <c r="H41" s="9"/>
      <c r="I41" s="68"/>
      <c r="J41" s="58"/>
      <c r="K41" s="47"/>
      <c r="L41" s="42"/>
      <c r="M41" s="42"/>
      <c r="N41" s="43"/>
      <c r="O41" s="44"/>
      <c r="P41" s="41"/>
      <c r="Q41" s="10"/>
      <c r="R41" s="46"/>
    </row>
    <row r="42" spans="1:19" s="11" customFormat="1" ht="60.6" hidden="1" customHeight="1" x14ac:dyDescent="0.25">
      <c r="A42" s="45">
        <v>38</v>
      </c>
      <c r="B42" s="7"/>
      <c r="C42" s="57"/>
      <c r="D42" s="8"/>
      <c r="E42" s="7"/>
      <c r="F42" s="7"/>
      <c r="G42" s="8"/>
      <c r="H42" s="9"/>
      <c r="I42" s="68"/>
      <c r="J42" s="58"/>
      <c r="K42" s="47"/>
      <c r="L42" s="42"/>
      <c r="M42" s="42"/>
      <c r="N42" s="43"/>
      <c r="O42" s="44"/>
      <c r="P42" s="41"/>
      <c r="Q42" s="10"/>
      <c r="R42" s="46"/>
    </row>
    <row r="43" spans="1:19" s="11" customFormat="1" ht="60.75" hidden="1" customHeight="1" x14ac:dyDescent="0.25">
      <c r="A43" s="45">
        <v>39</v>
      </c>
      <c r="B43" s="7"/>
      <c r="C43" s="57"/>
      <c r="D43" s="8"/>
      <c r="E43" s="7"/>
      <c r="F43" s="7"/>
      <c r="G43" s="8"/>
      <c r="H43" s="9"/>
      <c r="I43" s="68"/>
      <c r="J43" s="58"/>
      <c r="K43" s="47"/>
      <c r="L43" s="42"/>
      <c r="M43" s="42"/>
      <c r="N43" s="43"/>
      <c r="O43" s="44"/>
      <c r="P43" s="41"/>
      <c r="Q43" s="10"/>
      <c r="R43" s="46"/>
    </row>
    <row r="44" spans="1:19" s="11" customFormat="1" ht="60.75" hidden="1" customHeight="1" x14ac:dyDescent="0.25">
      <c r="A44" s="45">
        <v>40</v>
      </c>
      <c r="B44" s="7"/>
      <c r="C44" s="57"/>
      <c r="D44" s="8"/>
      <c r="E44" s="7"/>
      <c r="F44" s="7"/>
      <c r="G44" s="8"/>
      <c r="H44" s="9"/>
      <c r="I44" s="68"/>
      <c r="J44" s="58"/>
      <c r="K44" s="47"/>
      <c r="L44" s="42"/>
      <c r="M44" s="42"/>
      <c r="N44" s="43"/>
      <c r="O44" s="44"/>
      <c r="P44" s="41"/>
      <c r="Q44" s="10"/>
      <c r="R44" s="46"/>
    </row>
    <row r="45" spans="1:19" s="11" customFormat="1" ht="60.75" hidden="1" customHeight="1" x14ac:dyDescent="0.25">
      <c r="A45" s="45">
        <v>41</v>
      </c>
      <c r="B45" s="7"/>
      <c r="C45" s="57"/>
      <c r="D45" s="8"/>
      <c r="E45" s="7"/>
      <c r="F45" s="7"/>
      <c r="G45" s="8"/>
      <c r="H45" s="9"/>
      <c r="I45" s="68"/>
      <c r="J45" s="58"/>
      <c r="K45" s="47"/>
      <c r="L45" s="42"/>
      <c r="M45" s="42"/>
      <c r="N45" s="43"/>
      <c r="O45" s="44"/>
      <c r="P45" s="41"/>
      <c r="Q45" s="10"/>
      <c r="R45" s="46"/>
    </row>
    <row r="46" spans="1:19" s="11" customFormat="1" ht="60.75" hidden="1" customHeight="1" x14ac:dyDescent="0.25">
      <c r="A46" s="45">
        <v>42</v>
      </c>
      <c r="B46" s="7"/>
      <c r="C46" s="57"/>
      <c r="D46" s="8"/>
      <c r="E46" s="7"/>
      <c r="F46" s="7"/>
      <c r="G46" s="8"/>
      <c r="H46" s="9"/>
      <c r="I46" s="68"/>
      <c r="J46" s="58"/>
      <c r="K46" s="47"/>
      <c r="L46" s="42"/>
      <c r="M46" s="42"/>
      <c r="N46" s="43"/>
      <c r="O46" s="44"/>
      <c r="P46" s="41"/>
      <c r="Q46" s="10"/>
      <c r="R46" s="46"/>
    </row>
    <row r="47" spans="1:19" ht="60.6" hidden="1" customHeight="1" x14ac:dyDescent="0.25">
      <c r="A47" s="45">
        <v>43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  <c r="S47" s="11"/>
    </row>
    <row r="48" spans="1:19" ht="60.6" hidden="1" customHeight="1" x14ac:dyDescent="0.25">
      <c r="A48" s="45">
        <v>44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51"/>
      <c r="S48" s="11"/>
    </row>
    <row r="49" spans="1:19" ht="60.6" hidden="1" customHeight="1" x14ac:dyDescent="0.25">
      <c r="A49" s="45">
        <v>45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51"/>
      <c r="S49" s="11"/>
    </row>
    <row r="50" spans="1:19" ht="60.6" hidden="1" customHeight="1" x14ac:dyDescent="0.25">
      <c r="A50" s="45">
        <v>46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  <c r="S50" s="11"/>
    </row>
    <row r="51" spans="1:19" ht="60.6" hidden="1" customHeight="1" x14ac:dyDescent="0.25">
      <c r="A51" s="45">
        <v>47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46"/>
      <c r="S51" s="11"/>
    </row>
    <row r="52" spans="1:19" ht="60.6" hidden="1" customHeight="1" x14ac:dyDescent="0.25">
      <c r="A52" s="45">
        <v>48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46"/>
      <c r="S52" s="11"/>
    </row>
    <row r="53" spans="1:19" ht="60.6" hidden="1" customHeight="1" x14ac:dyDescent="0.25">
      <c r="A53" s="45">
        <v>49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46"/>
      <c r="S53" s="11"/>
    </row>
    <row r="54" spans="1:19" ht="60.6" hidden="1" customHeight="1" x14ac:dyDescent="0.25">
      <c r="A54" s="45">
        <v>50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  <c r="S54" s="11"/>
    </row>
    <row r="55" spans="1:19" ht="60.6" hidden="1" customHeight="1" x14ac:dyDescent="0.25">
      <c r="A55" s="45">
        <v>51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  <c r="S55" s="11"/>
    </row>
    <row r="56" spans="1:19" ht="60.6" hidden="1" customHeight="1" x14ac:dyDescent="0.25">
      <c r="A56" s="45">
        <v>52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51"/>
      <c r="S56" s="11"/>
    </row>
    <row r="57" spans="1:19" ht="60.6" hidden="1" customHeight="1" x14ac:dyDescent="0.25">
      <c r="A57" s="45">
        <v>53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51"/>
      <c r="S57" s="11"/>
    </row>
    <row r="58" spans="1:19" ht="60.6" hidden="1" customHeight="1" x14ac:dyDescent="0.25">
      <c r="A58" s="45">
        <v>54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  <c r="S58" s="11"/>
    </row>
    <row r="59" spans="1:19" ht="60.6" hidden="1" customHeight="1" x14ac:dyDescent="0.25">
      <c r="A59" s="45">
        <v>55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  <c r="S59" s="11"/>
    </row>
    <row r="60" spans="1:19" ht="60.6" hidden="1" customHeight="1" x14ac:dyDescent="0.25">
      <c r="A60" s="45">
        <v>56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46"/>
      <c r="S60" s="11"/>
    </row>
    <row r="61" spans="1:19" ht="60.6" hidden="1" customHeight="1" x14ac:dyDescent="0.25">
      <c r="A61" s="45">
        <v>57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46"/>
      <c r="S61" s="11"/>
    </row>
    <row r="62" spans="1:19" ht="60.6" hidden="1" customHeight="1" x14ac:dyDescent="0.25">
      <c r="A62" s="45">
        <v>58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46"/>
      <c r="S62" s="11"/>
    </row>
    <row r="63" spans="1:19" ht="60.6" hidden="1" customHeight="1" x14ac:dyDescent="0.25">
      <c r="A63" s="45">
        <v>59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46"/>
      <c r="S63" s="11"/>
    </row>
    <row r="64" spans="1:19" ht="60.6" hidden="1" customHeight="1" x14ac:dyDescent="0.25">
      <c r="A64" s="45">
        <v>60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51"/>
      <c r="S64" s="11"/>
    </row>
    <row r="65" spans="1:19" ht="60.6" hidden="1" customHeight="1" x14ac:dyDescent="0.25">
      <c r="A65" s="45">
        <v>61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51"/>
      <c r="S65" s="11"/>
    </row>
    <row r="66" spans="1:19" ht="60.6" hidden="1" customHeight="1" x14ac:dyDescent="0.25">
      <c r="A66" s="45">
        <v>62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51"/>
      <c r="S66" s="11"/>
    </row>
    <row r="67" spans="1:19" ht="60.6" hidden="1" customHeight="1" x14ac:dyDescent="0.25">
      <c r="A67" s="45">
        <v>63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51"/>
      <c r="S67" s="11"/>
    </row>
    <row r="68" spans="1:19" ht="60.6" hidden="1" customHeight="1" x14ac:dyDescent="0.25">
      <c r="A68" s="45">
        <v>64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51"/>
      <c r="S68" s="11"/>
    </row>
    <row r="69" spans="1:19" ht="60.6" hidden="1" customHeight="1" x14ac:dyDescent="0.25">
      <c r="A69" s="45">
        <v>65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  <c r="S69" s="11"/>
    </row>
    <row r="70" spans="1:19" ht="60.6" hidden="1" customHeight="1" x14ac:dyDescent="0.25">
      <c r="A70" s="45">
        <v>66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46"/>
      <c r="S70" s="11"/>
    </row>
    <row r="71" spans="1:19" ht="60.6" hidden="1" customHeight="1" x14ac:dyDescent="0.25">
      <c r="A71" s="45">
        <v>67</v>
      </c>
      <c r="B71" s="7"/>
      <c r="C71" s="57"/>
      <c r="D71" s="8"/>
      <c r="E71" s="7"/>
      <c r="F71" s="7"/>
      <c r="G71" s="8"/>
      <c r="H71" s="9"/>
      <c r="I71" s="68"/>
      <c r="J71" s="58"/>
      <c r="K71" s="50"/>
      <c r="L71" s="42"/>
      <c r="M71" s="42"/>
      <c r="N71" s="43"/>
      <c r="O71" s="44"/>
      <c r="P71" s="41"/>
      <c r="Q71" s="49"/>
      <c r="R71" s="46"/>
      <c r="S71" s="11"/>
    </row>
    <row r="72" spans="1:19" ht="60.6" hidden="1" customHeight="1" x14ac:dyDescent="0.25">
      <c r="A72" s="45">
        <v>68</v>
      </c>
      <c r="B72" s="7"/>
      <c r="C72" s="57"/>
      <c r="D72" s="8"/>
      <c r="E72" s="7"/>
      <c r="F72" s="7"/>
      <c r="G72" s="8"/>
      <c r="H72" s="9"/>
      <c r="I72" s="68"/>
      <c r="J72" s="58"/>
      <c r="K72" s="50"/>
      <c r="L72" s="42"/>
      <c r="M72" s="42"/>
      <c r="N72" s="43"/>
      <c r="O72" s="44"/>
      <c r="P72" s="41"/>
      <c r="Q72" s="49"/>
      <c r="R72" s="46"/>
      <c r="S72" s="11"/>
    </row>
    <row r="73" spans="1:19" ht="60.6" hidden="1" customHeight="1" x14ac:dyDescent="0.25">
      <c r="A73" s="45">
        <v>69</v>
      </c>
      <c r="B73" s="7"/>
      <c r="C73" s="57"/>
      <c r="D73" s="8"/>
      <c r="E73" s="7"/>
      <c r="F73" s="7"/>
      <c r="G73" s="8"/>
      <c r="H73" s="9"/>
      <c r="I73" s="68"/>
      <c r="J73" s="58"/>
      <c r="K73" s="50"/>
      <c r="L73" s="42"/>
      <c r="M73" s="42"/>
      <c r="N73" s="43"/>
      <c r="O73" s="44"/>
      <c r="P73" s="41"/>
      <c r="Q73" s="49"/>
      <c r="R73" s="46"/>
      <c r="S73" s="11"/>
    </row>
    <row r="74" spans="1:19" ht="60.6" hidden="1" customHeight="1" x14ac:dyDescent="0.25">
      <c r="A74" s="45">
        <v>70</v>
      </c>
      <c r="B74" s="7"/>
      <c r="C74" s="57"/>
      <c r="D74" s="8"/>
      <c r="E74" s="7"/>
      <c r="F74" s="7"/>
      <c r="G74" s="8"/>
      <c r="H74" s="9"/>
      <c r="I74" s="68"/>
      <c r="J74" s="58"/>
      <c r="K74" s="50"/>
      <c r="L74" s="42"/>
      <c r="M74" s="42"/>
      <c r="N74" s="43"/>
      <c r="O74" s="44"/>
      <c r="P74" s="41"/>
      <c r="Q74" s="49"/>
      <c r="R74" s="46"/>
      <c r="S74" s="11"/>
    </row>
    <row r="75" spans="1:19" ht="60.6" hidden="1" customHeight="1" x14ac:dyDescent="0.25">
      <c r="A75" s="45">
        <v>71</v>
      </c>
      <c r="B75" s="7"/>
      <c r="C75" s="57"/>
      <c r="D75" s="8"/>
      <c r="E75" s="7"/>
      <c r="F75" s="7"/>
      <c r="G75" s="8"/>
      <c r="H75" s="9"/>
      <c r="I75" s="68"/>
      <c r="J75" s="58"/>
      <c r="K75" s="50"/>
      <c r="L75" s="42"/>
      <c r="M75" s="42"/>
      <c r="N75" s="43"/>
      <c r="O75" s="44"/>
      <c r="P75" s="41"/>
      <c r="Q75" s="49"/>
      <c r="R75" s="51"/>
      <c r="S75" s="11"/>
    </row>
    <row r="76" spans="1:19" ht="60.6" hidden="1" customHeight="1" x14ac:dyDescent="0.25">
      <c r="A76" s="45">
        <v>72</v>
      </c>
      <c r="B76" s="7"/>
      <c r="C76" s="57"/>
      <c r="D76" s="8"/>
      <c r="E76" s="7"/>
      <c r="F76" s="7"/>
      <c r="G76" s="8"/>
      <c r="H76" s="9"/>
      <c r="I76" s="68"/>
      <c r="J76" s="58"/>
      <c r="K76" s="50"/>
      <c r="L76" s="42"/>
      <c r="M76" s="42"/>
      <c r="N76" s="43"/>
      <c r="O76" s="44"/>
      <c r="P76" s="41"/>
      <c r="Q76" s="49"/>
      <c r="R76" s="51"/>
      <c r="S76" s="11"/>
    </row>
    <row r="77" spans="1:19" ht="60" hidden="1" customHeight="1" x14ac:dyDescent="0.25">
      <c r="A77" s="52">
        <v>73</v>
      </c>
      <c r="B77" s="7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  <c r="S77" s="11"/>
    </row>
    <row r="78" spans="1:19" ht="60" hidden="1" customHeight="1" x14ac:dyDescent="0.25">
      <c r="A78" s="52">
        <v>74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  <c r="S78" s="11"/>
    </row>
    <row r="79" spans="1:19" ht="60" hidden="1" customHeight="1" x14ac:dyDescent="0.25">
      <c r="A79" s="52">
        <v>75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51"/>
      <c r="S79" s="11"/>
    </row>
    <row r="80" spans="1:19" ht="60" hidden="1" customHeight="1" x14ac:dyDescent="0.25">
      <c r="A80" s="52">
        <v>76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51"/>
      <c r="S80" s="11"/>
    </row>
    <row r="81" spans="1:19" ht="60" hidden="1" customHeight="1" x14ac:dyDescent="0.25">
      <c r="A81" s="52">
        <v>77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  <c r="S81" s="11"/>
    </row>
    <row r="82" spans="1:19" ht="60" hidden="1" customHeight="1" x14ac:dyDescent="0.25">
      <c r="A82" s="52">
        <v>78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  <c r="S82" s="11"/>
    </row>
    <row r="83" spans="1:19" ht="60" hidden="1" customHeight="1" x14ac:dyDescent="0.25">
      <c r="A83" s="52">
        <v>79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  <c r="S83" s="11"/>
    </row>
    <row r="84" spans="1:19" ht="60" hidden="1" customHeight="1" x14ac:dyDescent="0.25">
      <c r="A84" s="52">
        <v>80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46"/>
      <c r="S84" s="11"/>
    </row>
    <row r="85" spans="1:19" ht="60" hidden="1" customHeight="1" x14ac:dyDescent="0.25">
      <c r="A85" s="52">
        <v>81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46"/>
      <c r="S85" s="11"/>
    </row>
    <row r="86" spans="1:19" ht="60" hidden="1" customHeight="1" x14ac:dyDescent="0.25">
      <c r="A86" s="52">
        <v>82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46"/>
      <c r="S86" s="11"/>
    </row>
    <row r="87" spans="1:19" ht="60" hidden="1" customHeight="1" x14ac:dyDescent="0.25">
      <c r="A87" s="52">
        <v>83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  <c r="S87" s="11"/>
    </row>
    <row r="88" spans="1:19" ht="60" hidden="1" customHeight="1" x14ac:dyDescent="0.25">
      <c r="A88" s="52">
        <v>84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  <c r="S88" s="11"/>
    </row>
    <row r="89" spans="1:19" ht="60" hidden="1" customHeight="1" x14ac:dyDescent="0.25">
      <c r="A89" s="52">
        <v>85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  <c r="S89" s="11"/>
    </row>
    <row r="90" spans="1:19" ht="60" hidden="1" customHeight="1" x14ac:dyDescent="0.25">
      <c r="A90" s="52">
        <v>86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  <c r="S90" s="11"/>
    </row>
    <row r="91" spans="1:19" ht="60" hidden="1" customHeight="1" x14ac:dyDescent="0.25">
      <c r="A91" s="52">
        <v>87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  <c r="S91" s="11"/>
    </row>
    <row r="92" spans="1:19" ht="60" hidden="1" customHeight="1" x14ac:dyDescent="0.25">
      <c r="A92" s="52">
        <v>88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  <c r="S92" s="11"/>
    </row>
    <row r="93" spans="1:19" ht="60" hidden="1" customHeight="1" x14ac:dyDescent="0.25">
      <c r="A93" s="52">
        <v>89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  <c r="S93" s="11"/>
    </row>
    <row r="94" spans="1:19" ht="60" hidden="1" customHeight="1" x14ac:dyDescent="0.25">
      <c r="A94" s="52">
        <v>90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  <c r="S94" s="11"/>
    </row>
    <row r="95" spans="1:19" ht="60" hidden="1" customHeight="1" x14ac:dyDescent="0.25">
      <c r="A95" s="52">
        <v>91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  <c r="S95" s="11"/>
    </row>
    <row r="96" spans="1:19" ht="60" hidden="1" customHeight="1" x14ac:dyDescent="0.25">
      <c r="A96" s="52">
        <v>92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  <c r="S96" s="11"/>
    </row>
    <row r="97" spans="1:19" ht="60" hidden="1" customHeight="1" x14ac:dyDescent="0.25">
      <c r="A97" s="52">
        <v>93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  <c r="S97" s="11"/>
    </row>
    <row r="98" spans="1:19" ht="60" hidden="1" customHeight="1" x14ac:dyDescent="0.25">
      <c r="A98" s="52">
        <v>94</v>
      </c>
      <c r="B98" s="53"/>
      <c r="C98" s="57"/>
      <c r="D98" s="61"/>
      <c r="E98" s="7"/>
      <c r="F98" s="7"/>
      <c r="G98" s="8"/>
      <c r="H98" s="54"/>
      <c r="I98" s="68"/>
      <c r="J98" s="58"/>
      <c r="K98" s="50"/>
      <c r="L98" s="42"/>
      <c r="M98" s="42"/>
      <c r="N98" s="43"/>
      <c r="O98" s="44"/>
      <c r="P98" s="41"/>
      <c r="Q98" s="49"/>
      <c r="R98" s="51"/>
      <c r="S98" s="11"/>
    </row>
    <row r="99" spans="1:19" ht="60" hidden="1" customHeight="1" x14ac:dyDescent="0.25">
      <c r="A99" s="52">
        <v>95</v>
      </c>
      <c r="B99" s="53"/>
      <c r="C99" s="57"/>
      <c r="D99" s="61"/>
      <c r="E99" s="7"/>
      <c r="F99" s="7"/>
      <c r="G99" s="8"/>
      <c r="H99" s="54"/>
      <c r="I99" s="68"/>
      <c r="J99" s="58"/>
      <c r="K99" s="50"/>
      <c r="L99" s="42"/>
      <c r="M99" s="42"/>
      <c r="N99" s="43"/>
      <c r="O99" s="44"/>
      <c r="P99" s="41"/>
      <c r="Q99" s="49"/>
      <c r="R99" s="51"/>
      <c r="S99" s="11"/>
    </row>
    <row r="100" spans="1:19" ht="60" hidden="1" customHeight="1" x14ac:dyDescent="0.25">
      <c r="A100" s="52">
        <v>96</v>
      </c>
      <c r="B100" s="53"/>
      <c r="C100" s="57"/>
      <c r="D100" s="61"/>
      <c r="E100" s="7"/>
      <c r="F100" s="7"/>
      <c r="G100" s="8"/>
      <c r="H100" s="54"/>
      <c r="I100" s="68"/>
      <c r="J100" s="58"/>
      <c r="K100" s="50"/>
      <c r="L100" s="42"/>
      <c r="M100" s="42"/>
      <c r="N100" s="43"/>
      <c r="O100" s="44"/>
      <c r="P100" s="41"/>
      <c r="Q100" s="49"/>
      <c r="R100" s="51"/>
      <c r="S100" s="11"/>
    </row>
    <row r="101" spans="1:19" ht="60" hidden="1" customHeight="1" x14ac:dyDescent="0.25">
      <c r="A101" s="52">
        <v>97</v>
      </c>
      <c r="B101" s="53"/>
      <c r="C101" s="57"/>
      <c r="D101" s="61"/>
      <c r="E101" s="7"/>
      <c r="F101" s="7"/>
      <c r="G101" s="8"/>
      <c r="H101" s="54"/>
      <c r="I101" s="68"/>
      <c r="J101" s="58"/>
      <c r="K101" s="50"/>
      <c r="L101" s="42"/>
      <c r="M101" s="42"/>
      <c r="N101" s="43"/>
      <c r="O101" s="44"/>
      <c r="P101" s="41"/>
      <c r="Q101" s="49"/>
      <c r="R101" s="51"/>
      <c r="S101" s="11"/>
    </row>
    <row r="102" spans="1:19" ht="60" hidden="1" customHeight="1" x14ac:dyDescent="0.25">
      <c r="A102" s="52">
        <v>98</v>
      </c>
      <c r="B102" s="53"/>
      <c r="C102" s="57"/>
      <c r="D102" s="61"/>
      <c r="E102" s="7"/>
      <c r="F102" s="7"/>
      <c r="G102" s="8"/>
      <c r="H102" s="54"/>
      <c r="I102" s="68"/>
      <c r="J102" s="58"/>
      <c r="K102" s="50"/>
      <c r="L102" s="42"/>
      <c r="M102" s="42"/>
      <c r="N102" s="43"/>
      <c r="O102" s="44"/>
      <c r="P102" s="41"/>
      <c r="Q102" s="49"/>
      <c r="R102" s="51"/>
      <c r="S102" s="11"/>
    </row>
    <row r="103" spans="1:19" ht="60" hidden="1" customHeight="1" x14ac:dyDescent="0.25">
      <c r="A103" s="52">
        <v>99</v>
      </c>
      <c r="B103" s="53"/>
      <c r="C103" s="57"/>
      <c r="D103" s="61"/>
      <c r="E103" s="7"/>
      <c r="F103" s="7"/>
      <c r="G103" s="8"/>
      <c r="H103" s="54"/>
      <c r="I103" s="68"/>
      <c r="J103" s="58"/>
      <c r="K103" s="50"/>
      <c r="L103" s="42"/>
      <c r="M103" s="42"/>
      <c r="N103" s="43"/>
      <c r="O103" s="44"/>
      <c r="P103" s="41"/>
      <c r="Q103" s="49"/>
      <c r="R103" s="51"/>
      <c r="S103" s="11"/>
    </row>
  </sheetData>
  <phoneticPr fontId="19" type="noConversion"/>
  <conditionalFormatting sqref="C7:C30">
    <cfRule type="duplicateValues" dxfId="7" priority="149"/>
  </conditionalFormatting>
  <conditionalFormatting sqref="C30 C7:C28">
    <cfRule type="duplicateValues" dxfId="6" priority="95"/>
  </conditionalFormatting>
  <conditionalFormatting sqref="D7:D103">
    <cfRule type="duplicateValues" dxfId="5" priority="151"/>
  </conditionalFormatting>
  <conditionalFormatting sqref="I7:I13">
    <cfRule type="duplicateValues" dxfId="4" priority="1"/>
  </conditionalFormatting>
  <conditionalFormatting sqref="Q7:Q103">
    <cfRule type="cellIs" dxfId="3" priority="6" operator="equal">
      <formula>"Concluída"</formula>
    </cfRule>
    <cfRule type="cellIs" dxfId="2" priority="7" operator="equal">
      <formula>"À definir"</formula>
    </cfRule>
    <cfRule type="cellIs" dxfId="1" priority="8" operator="equal">
      <formula>"Atrasada"</formula>
    </cfRule>
    <cfRule type="cellIs" dxfId="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:I13 D7:D103" xr:uid="{E680AA44-5F85-4EFF-803C-0597875D8EB8}"/>
    <dataValidation allowBlank="1" showInputMessage="1" showErrorMessage="1" promptTitle="Data de Impacto" prompt="Fórmula, não há necessidade de preenchimento**" sqref="I14:I103" xr:uid="{A69A1786-106F-4AFC-AD5F-6B239B30DD8C}"/>
    <dataValidation allowBlank="1" showInputMessage="1" showErrorMessage="1" promptTitle="Status" prompt="Fórmula, não há necessidade de preenchimento" sqref="Q7:Q103" xr:uid="{ED295417-BECD-49C1-A871-25A5B2CB03C2}"/>
    <dataValidation type="list" allowBlank="1" showInputMessage="1" showErrorMessage="1" promptTitle="Categoria" prompt="Preencha o campo Categoria com as opções da lista suspensa!" sqref="E7:E103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166"/>
  <sheetViews>
    <sheetView topLeftCell="A61" workbookViewId="0">
      <selection activeCell="A72" sqref="A72"/>
    </sheetView>
  </sheetViews>
  <sheetFormatPr defaultRowHeight="15" x14ac:dyDescent="0.25"/>
  <cols>
    <col min="1" max="1" width="10.5703125" customWidth="1"/>
    <col min="2" max="2" width="38.85546875" customWidth="1"/>
    <col min="3" max="3" width="17.85546875" bestFit="1" customWidth="1"/>
    <col min="4" max="4" width="19.7109375" bestFit="1" customWidth="1"/>
  </cols>
  <sheetData>
    <row r="1" spans="1:4" ht="24" x14ac:dyDescent="0.25">
      <c r="A1" s="63" t="s">
        <v>43</v>
      </c>
      <c r="B1" s="34" t="s">
        <v>44</v>
      </c>
      <c r="C1" s="34" t="s">
        <v>114</v>
      </c>
      <c r="D1" s="34" t="s">
        <v>115</v>
      </c>
    </row>
    <row r="2" spans="1:4" x14ac:dyDescent="0.25">
      <c r="A2" s="37">
        <v>1</v>
      </c>
      <c r="B2" s="35" t="s">
        <v>130</v>
      </c>
      <c r="C2" s="35" t="s">
        <v>131</v>
      </c>
      <c r="D2" s="35" t="s">
        <v>132</v>
      </c>
    </row>
    <row r="3" spans="1:4" x14ac:dyDescent="0.25">
      <c r="A3" s="37" t="s">
        <v>3</v>
      </c>
      <c r="B3" s="35" t="s">
        <v>133</v>
      </c>
      <c r="C3" s="35" t="s">
        <v>131</v>
      </c>
      <c r="D3" s="35" t="s">
        <v>134</v>
      </c>
    </row>
    <row r="4" spans="1:4" x14ac:dyDescent="0.25">
      <c r="A4" s="37" t="s">
        <v>4</v>
      </c>
      <c r="B4" s="35" t="s">
        <v>135</v>
      </c>
      <c r="C4" s="35" t="s">
        <v>131</v>
      </c>
      <c r="D4" s="35" t="s">
        <v>134</v>
      </c>
    </row>
    <row r="5" spans="1:4" x14ac:dyDescent="0.25">
      <c r="A5" s="40" t="s">
        <v>136</v>
      </c>
      <c r="B5" s="35" t="s">
        <v>137</v>
      </c>
      <c r="C5" s="38" t="s">
        <v>131</v>
      </c>
      <c r="D5" s="38" t="s">
        <v>131</v>
      </c>
    </row>
    <row r="6" spans="1:4" ht="30" x14ac:dyDescent="0.25">
      <c r="A6" s="40" t="s">
        <v>138</v>
      </c>
      <c r="B6" s="38" t="s">
        <v>139</v>
      </c>
      <c r="C6" s="38" t="s">
        <v>140</v>
      </c>
      <c r="D6" s="38" t="s">
        <v>141</v>
      </c>
    </row>
    <row r="7" spans="1:4" ht="45" x14ac:dyDescent="0.25">
      <c r="A7" s="40" t="s">
        <v>142</v>
      </c>
      <c r="B7" s="38" t="s">
        <v>143</v>
      </c>
      <c r="C7" s="38" t="s">
        <v>141</v>
      </c>
      <c r="D7" s="38" t="s">
        <v>134</v>
      </c>
    </row>
    <row r="8" spans="1:4" x14ac:dyDescent="0.25">
      <c r="A8" s="40" t="s">
        <v>144</v>
      </c>
      <c r="B8" s="38" t="s">
        <v>145</v>
      </c>
      <c r="C8" s="38" t="s">
        <v>146</v>
      </c>
      <c r="D8" s="38" t="s">
        <v>147</v>
      </c>
    </row>
    <row r="9" spans="1:4" x14ac:dyDescent="0.25">
      <c r="A9" s="37" t="s">
        <v>5</v>
      </c>
      <c r="B9" s="35" t="s">
        <v>148</v>
      </c>
      <c r="C9" s="35" t="s">
        <v>131</v>
      </c>
      <c r="D9" s="35" t="s">
        <v>149</v>
      </c>
    </row>
    <row r="10" spans="1:4" ht="30" x14ac:dyDescent="0.25">
      <c r="A10" s="40" t="s">
        <v>6</v>
      </c>
      <c r="B10" s="35" t="s">
        <v>150</v>
      </c>
      <c r="C10" s="38" t="s">
        <v>131</v>
      </c>
      <c r="D10" s="38" t="s">
        <v>131</v>
      </c>
    </row>
    <row r="11" spans="1:4" x14ac:dyDescent="0.25">
      <c r="A11" s="37" t="s">
        <v>109</v>
      </c>
      <c r="B11" s="35" t="s">
        <v>151</v>
      </c>
      <c r="C11" s="35" t="s">
        <v>152</v>
      </c>
      <c r="D11" s="35" t="s">
        <v>153</v>
      </c>
    </row>
    <row r="12" spans="1:4" x14ac:dyDescent="0.25">
      <c r="A12" s="37" t="s">
        <v>154</v>
      </c>
      <c r="B12" s="35" t="s">
        <v>155</v>
      </c>
      <c r="C12" s="35" t="s">
        <v>152</v>
      </c>
      <c r="D12" s="35" t="s">
        <v>153</v>
      </c>
    </row>
    <row r="13" spans="1:4" x14ac:dyDescent="0.25">
      <c r="A13" s="40" t="s">
        <v>156</v>
      </c>
      <c r="B13" s="38" t="s">
        <v>157</v>
      </c>
      <c r="C13" s="38" t="s">
        <v>152</v>
      </c>
      <c r="D13" s="38" t="s">
        <v>158</v>
      </c>
    </row>
    <row r="14" spans="1:4" x14ac:dyDescent="0.25">
      <c r="A14" s="40" t="s">
        <v>159</v>
      </c>
      <c r="B14" s="38" t="s">
        <v>160</v>
      </c>
      <c r="C14" s="38" t="s">
        <v>158</v>
      </c>
      <c r="D14" s="38" t="s">
        <v>161</v>
      </c>
    </row>
    <row r="15" spans="1:4" x14ac:dyDescent="0.25">
      <c r="A15" s="40" t="s">
        <v>162</v>
      </c>
      <c r="B15" s="38" t="s">
        <v>163</v>
      </c>
      <c r="C15" s="38" t="s">
        <v>161</v>
      </c>
      <c r="D15" s="38" t="s">
        <v>164</v>
      </c>
    </row>
    <row r="16" spans="1:4" x14ac:dyDescent="0.25">
      <c r="A16" s="40" t="s">
        <v>165</v>
      </c>
      <c r="B16" s="38" t="s">
        <v>166</v>
      </c>
      <c r="C16" s="38" t="s">
        <v>164</v>
      </c>
      <c r="D16" s="38" t="s">
        <v>167</v>
      </c>
    </row>
    <row r="17" spans="1:4" x14ac:dyDescent="0.25">
      <c r="A17" s="40" t="s">
        <v>168</v>
      </c>
      <c r="B17" s="38" t="s">
        <v>169</v>
      </c>
      <c r="C17" s="38" t="s">
        <v>164</v>
      </c>
      <c r="D17" s="38" t="s">
        <v>167</v>
      </c>
    </row>
    <row r="18" spans="1:4" x14ac:dyDescent="0.25">
      <c r="A18" s="40" t="s">
        <v>170</v>
      </c>
      <c r="B18" s="38" t="s">
        <v>171</v>
      </c>
      <c r="C18" s="38" t="s">
        <v>164</v>
      </c>
      <c r="D18" s="38" t="s">
        <v>167</v>
      </c>
    </row>
    <row r="19" spans="1:4" x14ac:dyDescent="0.25">
      <c r="A19" s="40" t="s">
        <v>172</v>
      </c>
      <c r="B19" s="38" t="s">
        <v>173</v>
      </c>
      <c r="C19" s="38" t="s">
        <v>167</v>
      </c>
      <c r="D19" s="38" t="s">
        <v>167</v>
      </c>
    </row>
    <row r="20" spans="1:4" x14ac:dyDescent="0.25">
      <c r="A20" s="40" t="s">
        <v>174</v>
      </c>
      <c r="B20" s="38" t="s">
        <v>175</v>
      </c>
      <c r="C20" s="38" t="s">
        <v>167</v>
      </c>
      <c r="D20" s="38" t="s">
        <v>167</v>
      </c>
    </row>
    <row r="21" spans="1:4" x14ac:dyDescent="0.25">
      <c r="A21" s="40" t="s">
        <v>176</v>
      </c>
      <c r="B21" s="38" t="s">
        <v>177</v>
      </c>
      <c r="C21" s="38" t="s">
        <v>167</v>
      </c>
      <c r="D21" s="38" t="s">
        <v>167</v>
      </c>
    </row>
    <row r="22" spans="1:4" x14ac:dyDescent="0.25">
      <c r="A22" s="40" t="s">
        <v>178</v>
      </c>
      <c r="B22" s="38" t="s">
        <v>179</v>
      </c>
      <c r="C22" s="38" t="s">
        <v>167</v>
      </c>
      <c r="D22" s="38" t="s">
        <v>180</v>
      </c>
    </row>
    <row r="23" spans="1:4" x14ac:dyDescent="0.25">
      <c r="A23" s="40" t="s">
        <v>181</v>
      </c>
      <c r="B23" s="38" t="s">
        <v>182</v>
      </c>
      <c r="C23" s="38" t="s">
        <v>180</v>
      </c>
      <c r="D23" s="38" t="s">
        <v>180</v>
      </c>
    </row>
    <row r="24" spans="1:4" x14ac:dyDescent="0.25">
      <c r="A24" s="40" t="s">
        <v>183</v>
      </c>
      <c r="B24" s="38" t="s">
        <v>184</v>
      </c>
      <c r="C24" s="38" t="s">
        <v>180</v>
      </c>
      <c r="D24" s="38" t="s">
        <v>180</v>
      </c>
    </row>
    <row r="25" spans="1:4" x14ac:dyDescent="0.25">
      <c r="A25" s="40" t="s">
        <v>185</v>
      </c>
      <c r="B25" s="38" t="s">
        <v>186</v>
      </c>
      <c r="C25" s="38" t="s">
        <v>180</v>
      </c>
      <c r="D25" s="38" t="s">
        <v>153</v>
      </c>
    </row>
    <row r="26" spans="1:4" x14ac:dyDescent="0.25">
      <c r="A26" s="40" t="s">
        <v>187</v>
      </c>
      <c r="B26" s="38" t="s">
        <v>188</v>
      </c>
      <c r="C26" s="38" t="s">
        <v>153</v>
      </c>
      <c r="D26" s="38" t="s">
        <v>153</v>
      </c>
    </row>
    <row r="27" spans="1:4" x14ac:dyDescent="0.25">
      <c r="A27" s="40" t="s">
        <v>189</v>
      </c>
      <c r="B27" s="38" t="s">
        <v>190</v>
      </c>
      <c r="C27" s="38" t="s">
        <v>153</v>
      </c>
      <c r="D27" s="38" t="s">
        <v>153</v>
      </c>
    </row>
    <row r="28" spans="1:4" x14ac:dyDescent="0.25">
      <c r="A28" s="37" t="s">
        <v>110</v>
      </c>
      <c r="B28" s="35" t="s">
        <v>191</v>
      </c>
      <c r="C28" s="35" t="s">
        <v>192</v>
      </c>
      <c r="D28" s="35" t="s">
        <v>149</v>
      </c>
    </row>
    <row r="29" spans="1:4" ht="30" x14ac:dyDescent="0.25">
      <c r="A29" s="40" t="s">
        <v>193</v>
      </c>
      <c r="B29" s="38" t="s">
        <v>194</v>
      </c>
      <c r="C29" s="38" t="s">
        <v>192</v>
      </c>
      <c r="D29" s="38" t="s">
        <v>123</v>
      </c>
    </row>
    <row r="30" spans="1:4" ht="30" x14ac:dyDescent="0.25">
      <c r="A30" s="37" t="s">
        <v>117</v>
      </c>
      <c r="B30" s="35" t="s">
        <v>195</v>
      </c>
      <c r="C30" s="35" t="s">
        <v>119</v>
      </c>
      <c r="D30" s="35" t="s">
        <v>120</v>
      </c>
    </row>
    <row r="31" spans="1:4" x14ac:dyDescent="0.25">
      <c r="A31" s="40" t="s">
        <v>196</v>
      </c>
      <c r="B31" s="38" t="s">
        <v>112</v>
      </c>
      <c r="C31" s="38" t="s">
        <v>119</v>
      </c>
      <c r="D31" s="38" t="s">
        <v>197</v>
      </c>
    </row>
    <row r="32" spans="1:4" x14ac:dyDescent="0.25">
      <c r="A32" s="40" t="s">
        <v>198</v>
      </c>
      <c r="B32" s="38" t="s">
        <v>199</v>
      </c>
      <c r="C32" s="38" t="s">
        <v>197</v>
      </c>
      <c r="D32" s="38" t="s">
        <v>200</v>
      </c>
    </row>
    <row r="33" spans="1:4" x14ac:dyDescent="0.25">
      <c r="A33" s="40" t="s">
        <v>201</v>
      </c>
      <c r="B33" s="38" t="s">
        <v>202</v>
      </c>
      <c r="C33" s="38" t="s">
        <v>200</v>
      </c>
      <c r="D33" s="38" t="s">
        <v>161</v>
      </c>
    </row>
    <row r="34" spans="1:4" x14ac:dyDescent="0.25">
      <c r="A34" s="40" t="s">
        <v>203</v>
      </c>
      <c r="B34" s="38" t="s">
        <v>111</v>
      </c>
      <c r="C34" s="38" t="s">
        <v>161</v>
      </c>
      <c r="D34" s="38" t="s">
        <v>204</v>
      </c>
    </row>
    <row r="35" spans="1:4" x14ac:dyDescent="0.25">
      <c r="A35" s="40" t="s">
        <v>205</v>
      </c>
      <c r="B35" s="38" t="s">
        <v>113</v>
      </c>
      <c r="C35" s="38" t="s">
        <v>204</v>
      </c>
      <c r="D35" s="38" t="s">
        <v>120</v>
      </c>
    </row>
    <row r="36" spans="1:4" x14ac:dyDescent="0.25">
      <c r="A36" s="37" t="s">
        <v>206</v>
      </c>
      <c r="B36" s="35" t="s">
        <v>207</v>
      </c>
      <c r="C36" s="35" t="s">
        <v>123</v>
      </c>
      <c r="D36" s="35" t="s">
        <v>208</v>
      </c>
    </row>
    <row r="37" spans="1:4" x14ac:dyDescent="0.25">
      <c r="A37" s="37" t="s">
        <v>118</v>
      </c>
      <c r="B37" s="35" t="s">
        <v>209</v>
      </c>
      <c r="C37" s="35" t="s">
        <v>123</v>
      </c>
      <c r="D37" s="35" t="s">
        <v>124</v>
      </c>
    </row>
    <row r="38" spans="1:4" x14ac:dyDescent="0.25">
      <c r="A38" s="40" t="s">
        <v>210</v>
      </c>
      <c r="B38" s="38" t="s">
        <v>211</v>
      </c>
      <c r="C38" s="38" t="s">
        <v>123</v>
      </c>
      <c r="D38" s="38" t="s">
        <v>212</v>
      </c>
    </row>
    <row r="39" spans="1:4" x14ac:dyDescent="0.25">
      <c r="A39" s="40" t="s">
        <v>213</v>
      </c>
      <c r="B39" s="38" t="s">
        <v>214</v>
      </c>
      <c r="C39" s="38" t="s">
        <v>212</v>
      </c>
      <c r="D39" s="38" t="s">
        <v>215</v>
      </c>
    </row>
    <row r="40" spans="1:4" x14ac:dyDescent="0.25">
      <c r="A40" s="40" t="s">
        <v>216</v>
      </c>
      <c r="B40" s="38" t="s">
        <v>217</v>
      </c>
      <c r="C40" s="38" t="s">
        <v>215</v>
      </c>
      <c r="D40" s="38" t="s">
        <v>119</v>
      </c>
    </row>
    <row r="41" spans="1:4" x14ac:dyDescent="0.25">
      <c r="A41" s="40" t="s">
        <v>218</v>
      </c>
      <c r="B41" s="38" t="s">
        <v>219</v>
      </c>
      <c r="C41" s="38" t="s">
        <v>119</v>
      </c>
      <c r="D41" s="38" t="s">
        <v>220</v>
      </c>
    </row>
    <row r="42" spans="1:4" x14ac:dyDescent="0.25">
      <c r="A42" s="40" t="s">
        <v>221</v>
      </c>
      <c r="B42" s="38" t="s">
        <v>222</v>
      </c>
      <c r="C42" s="38" t="s">
        <v>220</v>
      </c>
      <c r="D42" s="38" t="s">
        <v>223</v>
      </c>
    </row>
    <row r="43" spans="1:4" x14ac:dyDescent="0.25">
      <c r="A43" s="40" t="s">
        <v>224</v>
      </c>
      <c r="B43" s="38" t="s">
        <v>225</v>
      </c>
      <c r="C43" s="38" t="s">
        <v>223</v>
      </c>
      <c r="D43" s="38" t="s">
        <v>124</v>
      </c>
    </row>
    <row r="44" spans="1:4" x14ac:dyDescent="0.25">
      <c r="A44" s="37" t="s">
        <v>226</v>
      </c>
      <c r="B44" s="35" t="s">
        <v>227</v>
      </c>
      <c r="C44" s="35" t="s">
        <v>161</v>
      </c>
      <c r="D44" s="35" t="s">
        <v>228</v>
      </c>
    </row>
    <row r="45" spans="1:4" x14ac:dyDescent="0.25">
      <c r="A45" s="40" t="s">
        <v>229</v>
      </c>
      <c r="B45" s="38" t="s">
        <v>211</v>
      </c>
      <c r="C45" s="38" t="s">
        <v>161</v>
      </c>
      <c r="D45" s="38" t="s">
        <v>167</v>
      </c>
    </row>
    <row r="46" spans="1:4" x14ac:dyDescent="0.25">
      <c r="A46" s="40" t="s">
        <v>230</v>
      </c>
      <c r="B46" s="38" t="s">
        <v>214</v>
      </c>
      <c r="C46" s="38" t="s">
        <v>167</v>
      </c>
      <c r="D46" s="38" t="s">
        <v>180</v>
      </c>
    </row>
    <row r="47" spans="1:4" x14ac:dyDescent="0.25">
      <c r="A47" s="40" t="s">
        <v>231</v>
      </c>
      <c r="B47" s="38" t="s">
        <v>217</v>
      </c>
      <c r="C47" s="38" t="s">
        <v>180</v>
      </c>
      <c r="D47" s="38" t="s">
        <v>232</v>
      </c>
    </row>
    <row r="48" spans="1:4" x14ac:dyDescent="0.25">
      <c r="A48" s="40" t="s">
        <v>233</v>
      </c>
      <c r="B48" s="38" t="s">
        <v>219</v>
      </c>
      <c r="C48" s="38" t="s">
        <v>232</v>
      </c>
      <c r="D48" s="38" t="s">
        <v>204</v>
      </c>
    </row>
    <row r="49" spans="1:4" x14ac:dyDescent="0.25">
      <c r="A49" s="40" t="s">
        <v>234</v>
      </c>
      <c r="B49" s="38" t="s">
        <v>222</v>
      </c>
      <c r="C49" s="38" t="s">
        <v>204</v>
      </c>
      <c r="D49" s="38" t="s">
        <v>120</v>
      </c>
    </row>
    <row r="50" spans="1:4" ht="30" x14ac:dyDescent="0.25">
      <c r="A50" s="40" t="s">
        <v>235</v>
      </c>
      <c r="B50" s="38" t="s">
        <v>236</v>
      </c>
      <c r="C50" s="38" t="s">
        <v>120</v>
      </c>
      <c r="D50" s="38" t="s">
        <v>237</v>
      </c>
    </row>
    <row r="51" spans="1:4" x14ac:dyDescent="0.25">
      <c r="A51" s="40" t="s">
        <v>238</v>
      </c>
      <c r="B51" s="38" t="s">
        <v>225</v>
      </c>
      <c r="C51" s="38" t="s">
        <v>237</v>
      </c>
      <c r="D51" s="38" t="s">
        <v>228</v>
      </c>
    </row>
    <row r="52" spans="1:4" x14ac:dyDescent="0.25">
      <c r="A52" s="37" t="s">
        <v>128</v>
      </c>
      <c r="B52" s="35" t="s">
        <v>239</v>
      </c>
      <c r="C52" s="35" t="s">
        <v>232</v>
      </c>
      <c r="D52" s="35" t="s">
        <v>240</v>
      </c>
    </row>
    <row r="53" spans="1:4" x14ac:dyDescent="0.25">
      <c r="A53" s="40" t="s">
        <v>241</v>
      </c>
      <c r="B53" s="38" t="s">
        <v>211</v>
      </c>
      <c r="C53" s="38" t="s">
        <v>232</v>
      </c>
      <c r="D53" s="38" t="s">
        <v>204</v>
      </c>
    </row>
    <row r="54" spans="1:4" x14ac:dyDescent="0.25">
      <c r="A54" s="40" t="s">
        <v>242</v>
      </c>
      <c r="B54" s="38" t="s">
        <v>214</v>
      </c>
      <c r="C54" s="38" t="s">
        <v>204</v>
      </c>
      <c r="D54" s="38" t="s">
        <v>243</v>
      </c>
    </row>
    <row r="55" spans="1:4" x14ac:dyDescent="0.25">
      <c r="A55" s="40" t="s">
        <v>244</v>
      </c>
      <c r="B55" s="38" t="s">
        <v>217</v>
      </c>
      <c r="C55" s="38" t="s">
        <v>243</v>
      </c>
      <c r="D55" s="38" t="s">
        <v>245</v>
      </c>
    </row>
    <row r="56" spans="1:4" x14ac:dyDescent="0.25">
      <c r="A56" s="40" t="s">
        <v>246</v>
      </c>
      <c r="B56" s="38" t="s">
        <v>219</v>
      </c>
      <c r="C56" s="38" t="s">
        <v>245</v>
      </c>
      <c r="D56" s="38" t="s">
        <v>228</v>
      </c>
    </row>
    <row r="57" spans="1:4" x14ac:dyDescent="0.25">
      <c r="A57" s="40" t="s">
        <v>247</v>
      </c>
      <c r="B57" s="38" t="s">
        <v>222</v>
      </c>
      <c r="C57" s="38" t="s">
        <v>228</v>
      </c>
      <c r="D57" s="38" t="s">
        <v>240</v>
      </c>
    </row>
    <row r="58" spans="1:4" x14ac:dyDescent="0.25">
      <c r="A58" s="37" t="s">
        <v>248</v>
      </c>
      <c r="B58" s="35" t="s">
        <v>249</v>
      </c>
      <c r="C58" s="35" t="s">
        <v>245</v>
      </c>
      <c r="D58" s="35" t="s">
        <v>250</v>
      </c>
    </row>
    <row r="59" spans="1:4" x14ac:dyDescent="0.25">
      <c r="A59" s="40" t="s">
        <v>251</v>
      </c>
      <c r="B59" s="38" t="s">
        <v>211</v>
      </c>
      <c r="C59" s="38" t="s">
        <v>245</v>
      </c>
      <c r="D59" s="38" t="s">
        <v>240</v>
      </c>
    </row>
    <row r="60" spans="1:4" x14ac:dyDescent="0.25">
      <c r="A60" s="40" t="s">
        <v>252</v>
      </c>
      <c r="B60" s="38" t="s">
        <v>214</v>
      </c>
      <c r="C60" s="38" t="s">
        <v>253</v>
      </c>
      <c r="D60" s="38" t="s">
        <v>254</v>
      </c>
    </row>
    <row r="61" spans="1:4" x14ac:dyDescent="0.25">
      <c r="A61" s="40" t="s">
        <v>255</v>
      </c>
      <c r="B61" s="38" t="s">
        <v>217</v>
      </c>
      <c r="C61" s="38" t="s">
        <v>253</v>
      </c>
      <c r="D61" s="38" t="s">
        <v>256</v>
      </c>
    </row>
    <row r="62" spans="1:4" x14ac:dyDescent="0.25">
      <c r="A62" s="40" t="s">
        <v>257</v>
      </c>
      <c r="B62" s="38" t="s">
        <v>219</v>
      </c>
      <c r="C62" s="38" t="s">
        <v>256</v>
      </c>
      <c r="D62" s="38" t="s">
        <v>258</v>
      </c>
    </row>
    <row r="63" spans="1:4" x14ac:dyDescent="0.25">
      <c r="A63" s="40" t="s">
        <v>259</v>
      </c>
      <c r="B63" s="38" t="s">
        <v>222</v>
      </c>
      <c r="C63" s="38" t="s">
        <v>258</v>
      </c>
      <c r="D63" s="38" t="s">
        <v>260</v>
      </c>
    </row>
    <row r="64" spans="1:4" x14ac:dyDescent="0.25">
      <c r="A64" s="40" t="s">
        <v>261</v>
      </c>
      <c r="B64" s="38" t="s">
        <v>225</v>
      </c>
      <c r="C64" s="38" t="s">
        <v>260</v>
      </c>
      <c r="D64" s="38" t="s">
        <v>250</v>
      </c>
    </row>
    <row r="65" spans="1:4" x14ac:dyDescent="0.25">
      <c r="A65" s="37" t="s">
        <v>262</v>
      </c>
      <c r="B65" s="35" t="s">
        <v>263</v>
      </c>
      <c r="C65" s="35" t="s">
        <v>256</v>
      </c>
      <c r="D65" s="35" t="s">
        <v>264</v>
      </c>
    </row>
    <row r="66" spans="1:4" x14ac:dyDescent="0.25">
      <c r="A66" s="40" t="s">
        <v>265</v>
      </c>
      <c r="B66" s="38" t="s">
        <v>211</v>
      </c>
      <c r="C66" s="38" t="s">
        <v>256</v>
      </c>
      <c r="D66" s="38" t="s">
        <v>266</v>
      </c>
    </row>
    <row r="67" spans="1:4" x14ac:dyDescent="0.25">
      <c r="A67" s="40" t="s">
        <v>267</v>
      </c>
      <c r="B67" s="38" t="s">
        <v>214</v>
      </c>
      <c r="C67" s="38" t="s">
        <v>268</v>
      </c>
      <c r="D67" s="38" t="s">
        <v>269</v>
      </c>
    </row>
    <row r="68" spans="1:4" x14ac:dyDescent="0.25">
      <c r="A68" s="40" t="s">
        <v>270</v>
      </c>
      <c r="B68" s="38" t="s">
        <v>217</v>
      </c>
      <c r="C68" s="38" t="s">
        <v>268</v>
      </c>
      <c r="D68" s="38" t="s">
        <v>271</v>
      </c>
    </row>
    <row r="69" spans="1:4" x14ac:dyDescent="0.25">
      <c r="A69" s="40" t="s">
        <v>272</v>
      </c>
      <c r="B69" s="38" t="s">
        <v>219</v>
      </c>
      <c r="C69" s="38" t="s">
        <v>271</v>
      </c>
      <c r="D69" s="38" t="s">
        <v>273</v>
      </c>
    </row>
    <row r="70" spans="1:4" x14ac:dyDescent="0.25">
      <c r="A70" s="40" t="s">
        <v>274</v>
      </c>
      <c r="B70" s="38" t="s">
        <v>222</v>
      </c>
      <c r="C70" s="38" t="s">
        <v>273</v>
      </c>
      <c r="D70" s="38" t="s">
        <v>275</v>
      </c>
    </row>
    <row r="71" spans="1:4" x14ac:dyDescent="0.25">
      <c r="A71" s="40" t="s">
        <v>276</v>
      </c>
      <c r="B71" s="38" t="s">
        <v>225</v>
      </c>
      <c r="C71" s="38" t="s">
        <v>275</v>
      </c>
      <c r="D71" s="38" t="s">
        <v>264</v>
      </c>
    </row>
    <row r="72" spans="1:4" x14ac:dyDescent="0.25">
      <c r="A72" s="37" t="s">
        <v>277</v>
      </c>
      <c r="B72" s="35" t="s">
        <v>278</v>
      </c>
      <c r="C72" s="35" t="s">
        <v>271</v>
      </c>
      <c r="D72" s="35" t="s">
        <v>279</v>
      </c>
    </row>
    <row r="73" spans="1:4" x14ac:dyDescent="0.25">
      <c r="A73" s="40" t="s">
        <v>280</v>
      </c>
      <c r="B73" s="38" t="s">
        <v>211</v>
      </c>
      <c r="C73" s="38" t="s">
        <v>271</v>
      </c>
      <c r="D73" s="38" t="s">
        <v>281</v>
      </c>
    </row>
    <row r="74" spans="1:4" x14ac:dyDescent="0.25">
      <c r="A74" s="40" t="s">
        <v>282</v>
      </c>
      <c r="B74" s="38" t="s">
        <v>214</v>
      </c>
      <c r="C74" s="38" t="s">
        <v>283</v>
      </c>
      <c r="D74" s="38" t="s">
        <v>284</v>
      </c>
    </row>
    <row r="75" spans="1:4" x14ac:dyDescent="0.25">
      <c r="A75" s="40" t="s">
        <v>285</v>
      </c>
      <c r="B75" s="38" t="s">
        <v>217</v>
      </c>
      <c r="C75" s="38" t="s">
        <v>284</v>
      </c>
      <c r="D75" s="38" t="s">
        <v>286</v>
      </c>
    </row>
    <row r="76" spans="1:4" x14ac:dyDescent="0.25">
      <c r="A76" s="40" t="s">
        <v>287</v>
      </c>
      <c r="B76" s="38" t="s">
        <v>219</v>
      </c>
      <c r="C76" s="38" t="s">
        <v>286</v>
      </c>
      <c r="D76" s="38" t="s">
        <v>288</v>
      </c>
    </row>
    <row r="77" spans="1:4" x14ac:dyDescent="0.25">
      <c r="A77" s="40" t="s">
        <v>289</v>
      </c>
      <c r="B77" s="38" t="s">
        <v>222</v>
      </c>
      <c r="C77" s="38" t="s">
        <v>288</v>
      </c>
      <c r="D77" s="38" t="s">
        <v>290</v>
      </c>
    </row>
    <row r="78" spans="1:4" x14ac:dyDescent="0.25">
      <c r="A78" s="40" t="s">
        <v>291</v>
      </c>
      <c r="B78" s="38" t="s">
        <v>225</v>
      </c>
      <c r="C78" s="38" t="s">
        <v>290</v>
      </c>
      <c r="D78" s="38" t="s">
        <v>279</v>
      </c>
    </row>
    <row r="79" spans="1:4" ht="30" x14ac:dyDescent="0.25">
      <c r="A79" s="37" t="s">
        <v>292</v>
      </c>
      <c r="B79" s="35" t="s">
        <v>293</v>
      </c>
      <c r="C79" s="35" t="s">
        <v>286</v>
      </c>
      <c r="D79" s="35" t="s">
        <v>294</v>
      </c>
    </row>
    <row r="80" spans="1:4" x14ac:dyDescent="0.25">
      <c r="A80" s="40" t="s">
        <v>295</v>
      </c>
      <c r="B80" s="38" t="s">
        <v>211</v>
      </c>
      <c r="C80" s="38" t="s">
        <v>286</v>
      </c>
      <c r="D80" s="38" t="s">
        <v>296</v>
      </c>
    </row>
    <row r="81" spans="1:4" x14ac:dyDescent="0.25">
      <c r="A81" s="40" t="s">
        <v>297</v>
      </c>
      <c r="B81" s="38" t="s">
        <v>214</v>
      </c>
      <c r="C81" s="38" t="s">
        <v>298</v>
      </c>
      <c r="D81" s="38" t="s">
        <v>299</v>
      </c>
    </row>
    <row r="82" spans="1:4" x14ac:dyDescent="0.25">
      <c r="A82" s="40" t="s">
        <v>300</v>
      </c>
      <c r="B82" s="38" t="s">
        <v>217</v>
      </c>
      <c r="C82" s="38" t="s">
        <v>299</v>
      </c>
      <c r="D82" s="38" t="s">
        <v>301</v>
      </c>
    </row>
    <row r="83" spans="1:4" x14ac:dyDescent="0.25">
      <c r="A83" s="40" t="s">
        <v>302</v>
      </c>
      <c r="B83" s="38" t="s">
        <v>219</v>
      </c>
      <c r="C83" s="38" t="s">
        <v>301</v>
      </c>
      <c r="D83" s="38" t="s">
        <v>303</v>
      </c>
    </row>
    <row r="84" spans="1:4" x14ac:dyDescent="0.25">
      <c r="A84" s="40" t="s">
        <v>304</v>
      </c>
      <c r="B84" s="38" t="s">
        <v>222</v>
      </c>
      <c r="C84" s="38" t="s">
        <v>303</v>
      </c>
      <c r="D84" s="38" t="s">
        <v>305</v>
      </c>
    </row>
    <row r="85" spans="1:4" x14ac:dyDescent="0.25">
      <c r="A85" s="40" t="s">
        <v>306</v>
      </c>
      <c r="B85" s="38" t="s">
        <v>225</v>
      </c>
      <c r="C85" s="38" t="s">
        <v>305</v>
      </c>
      <c r="D85" s="38" t="s">
        <v>294</v>
      </c>
    </row>
    <row r="86" spans="1:4" x14ac:dyDescent="0.25">
      <c r="A86" s="37" t="s">
        <v>307</v>
      </c>
      <c r="B86" s="35" t="s">
        <v>308</v>
      </c>
      <c r="C86" s="35" t="s">
        <v>301</v>
      </c>
      <c r="D86" s="35" t="s">
        <v>309</v>
      </c>
    </row>
    <row r="87" spans="1:4" x14ac:dyDescent="0.25">
      <c r="A87" s="40" t="s">
        <v>310</v>
      </c>
      <c r="B87" s="38" t="s">
        <v>211</v>
      </c>
      <c r="C87" s="38" t="s">
        <v>301</v>
      </c>
      <c r="D87" s="38" t="s">
        <v>311</v>
      </c>
    </row>
    <row r="88" spans="1:4" x14ac:dyDescent="0.25">
      <c r="A88" s="40" t="s">
        <v>312</v>
      </c>
      <c r="B88" s="38" t="s">
        <v>214</v>
      </c>
      <c r="C88" s="38" t="s">
        <v>311</v>
      </c>
      <c r="D88" s="38" t="s">
        <v>313</v>
      </c>
    </row>
    <row r="89" spans="1:4" x14ac:dyDescent="0.25">
      <c r="A89" s="40" t="s">
        <v>314</v>
      </c>
      <c r="B89" s="38" t="s">
        <v>217</v>
      </c>
      <c r="C89" s="38" t="s">
        <v>313</v>
      </c>
      <c r="D89" s="38" t="s">
        <v>315</v>
      </c>
    </row>
    <row r="90" spans="1:4" x14ac:dyDescent="0.25">
      <c r="A90" s="40" t="s">
        <v>316</v>
      </c>
      <c r="B90" s="38" t="s">
        <v>219</v>
      </c>
      <c r="C90" s="38" t="s">
        <v>315</v>
      </c>
      <c r="D90" s="38" t="s">
        <v>303</v>
      </c>
    </row>
    <row r="91" spans="1:4" x14ac:dyDescent="0.25">
      <c r="A91" s="40" t="s">
        <v>317</v>
      </c>
      <c r="B91" s="38" t="s">
        <v>222</v>
      </c>
      <c r="C91" s="38" t="s">
        <v>303</v>
      </c>
      <c r="D91" s="38" t="s">
        <v>318</v>
      </c>
    </row>
    <row r="92" spans="1:4" x14ac:dyDescent="0.25">
      <c r="A92" s="40" t="s">
        <v>319</v>
      </c>
      <c r="B92" s="38" t="s">
        <v>225</v>
      </c>
      <c r="C92" s="38" t="s">
        <v>318</v>
      </c>
      <c r="D92" s="38" t="s">
        <v>309</v>
      </c>
    </row>
    <row r="93" spans="1:4" x14ac:dyDescent="0.25">
      <c r="A93" s="37" t="s">
        <v>320</v>
      </c>
      <c r="B93" s="35" t="s">
        <v>321</v>
      </c>
      <c r="C93" s="35" t="s">
        <v>315</v>
      </c>
      <c r="D93" s="35" t="s">
        <v>208</v>
      </c>
    </row>
    <row r="94" spans="1:4" x14ac:dyDescent="0.25">
      <c r="A94" s="40" t="s">
        <v>322</v>
      </c>
      <c r="B94" s="38" t="s">
        <v>323</v>
      </c>
      <c r="C94" s="38" t="s">
        <v>315</v>
      </c>
      <c r="D94" s="38" t="s">
        <v>303</v>
      </c>
    </row>
    <row r="95" spans="1:4" x14ac:dyDescent="0.25">
      <c r="A95" s="40" t="s">
        <v>324</v>
      </c>
      <c r="B95" s="38" t="s">
        <v>325</v>
      </c>
      <c r="C95" s="38" t="s">
        <v>303</v>
      </c>
      <c r="D95" s="38" t="s">
        <v>326</v>
      </c>
    </row>
    <row r="96" spans="1:4" x14ac:dyDescent="0.25">
      <c r="A96" s="40" t="s">
        <v>327</v>
      </c>
      <c r="B96" s="38" t="s">
        <v>328</v>
      </c>
      <c r="C96" s="38" t="s">
        <v>326</v>
      </c>
      <c r="D96" s="38" t="s">
        <v>309</v>
      </c>
    </row>
    <row r="97" spans="1:4" x14ac:dyDescent="0.25">
      <c r="A97" s="40" t="s">
        <v>329</v>
      </c>
      <c r="B97" s="38" t="s">
        <v>219</v>
      </c>
      <c r="C97" s="38" t="s">
        <v>309</v>
      </c>
      <c r="D97" s="38" t="s">
        <v>330</v>
      </c>
    </row>
    <row r="98" spans="1:4" x14ac:dyDescent="0.25">
      <c r="A98" s="40" t="s">
        <v>331</v>
      </c>
      <c r="B98" s="38" t="s">
        <v>332</v>
      </c>
      <c r="C98" s="38" t="s">
        <v>330</v>
      </c>
      <c r="D98" s="38" t="s">
        <v>333</v>
      </c>
    </row>
    <row r="99" spans="1:4" x14ac:dyDescent="0.25">
      <c r="A99" s="40" t="s">
        <v>334</v>
      </c>
      <c r="B99" s="38" t="s">
        <v>335</v>
      </c>
      <c r="C99" s="38" t="s">
        <v>333</v>
      </c>
      <c r="D99" s="38" t="s">
        <v>208</v>
      </c>
    </row>
    <row r="100" spans="1:4" x14ac:dyDescent="0.25">
      <c r="A100" s="37" t="s">
        <v>336</v>
      </c>
      <c r="B100" s="35" t="s">
        <v>337</v>
      </c>
      <c r="C100" s="35" t="s">
        <v>338</v>
      </c>
      <c r="D100" s="35" t="s">
        <v>149</v>
      </c>
    </row>
    <row r="101" spans="1:4" x14ac:dyDescent="0.25">
      <c r="A101" s="37" t="s">
        <v>339</v>
      </c>
      <c r="B101" s="35" t="s">
        <v>340</v>
      </c>
      <c r="C101" s="35" t="s">
        <v>338</v>
      </c>
      <c r="D101" s="35" t="s">
        <v>309</v>
      </c>
    </row>
    <row r="102" spans="1:4" ht="30" x14ac:dyDescent="0.25">
      <c r="A102" s="40" t="s">
        <v>341</v>
      </c>
      <c r="B102" s="38" t="s">
        <v>342</v>
      </c>
      <c r="C102" s="38" t="s">
        <v>338</v>
      </c>
      <c r="D102" s="38" t="s">
        <v>338</v>
      </c>
    </row>
    <row r="103" spans="1:4" x14ac:dyDescent="0.25">
      <c r="A103" s="40" t="s">
        <v>343</v>
      </c>
      <c r="B103" s="38" t="s">
        <v>344</v>
      </c>
      <c r="C103" s="38" t="s">
        <v>338</v>
      </c>
      <c r="D103" s="38" t="s">
        <v>268</v>
      </c>
    </row>
    <row r="104" spans="1:4" x14ac:dyDescent="0.25">
      <c r="A104" s="40" t="s">
        <v>345</v>
      </c>
      <c r="B104" s="38" t="s">
        <v>346</v>
      </c>
      <c r="C104" s="38" t="s">
        <v>268</v>
      </c>
      <c r="D104" s="38" t="s">
        <v>347</v>
      </c>
    </row>
    <row r="105" spans="1:4" x14ac:dyDescent="0.25">
      <c r="A105" s="40" t="s">
        <v>348</v>
      </c>
      <c r="B105" s="38" t="s">
        <v>349</v>
      </c>
      <c r="C105" s="38" t="s">
        <v>347</v>
      </c>
      <c r="D105" s="38" t="s">
        <v>350</v>
      </c>
    </row>
    <row r="106" spans="1:4" x14ac:dyDescent="0.25">
      <c r="A106" s="40" t="s">
        <v>351</v>
      </c>
      <c r="B106" s="38" t="s">
        <v>352</v>
      </c>
      <c r="C106" s="38" t="s">
        <v>350</v>
      </c>
      <c r="D106" s="38" t="s">
        <v>260</v>
      </c>
    </row>
    <row r="107" spans="1:4" x14ac:dyDescent="0.25">
      <c r="A107" s="40" t="s">
        <v>353</v>
      </c>
      <c r="B107" s="38" t="s">
        <v>354</v>
      </c>
      <c r="C107" s="38" t="s">
        <v>260</v>
      </c>
      <c r="D107" s="38" t="s">
        <v>269</v>
      </c>
    </row>
    <row r="108" spans="1:4" x14ac:dyDescent="0.25">
      <c r="A108" s="40" t="s">
        <v>355</v>
      </c>
      <c r="B108" s="38" t="s">
        <v>356</v>
      </c>
      <c r="C108" s="38" t="s">
        <v>269</v>
      </c>
      <c r="D108" s="38" t="s">
        <v>271</v>
      </c>
    </row>
    <row r="109" spans="1:4" x14ac:dyDescent="0.25">
      <c r="A109" s="40" t="s">
        <v>357</v>
      </c>
      <c r="B109" s="38" t="s">
        <v>358</v>
      </c>
      <c r="C109" s="38" t="s">
        <v>271</v>
      </c>
      <c r="D109" s="38" t="s">
        <v>359</v>
      </c>
    </row>
    <row r="110" spans="1:4" ht="30" x14ac:dyDescent="0.25">
      <c r="A110" s="40" t="s">
        <v>360</v>
      </c>
      <c r="B110" s="38" t="s">
        <v>361</v>
      </c>
      <c r="C110" s="38" t="s">
        <v>359</v>
      </c>
      <c r="D110" s="38" t="s">
        <v>281</v>
      </c>
    </row>
    <row r="111" spans="1:4" ht="30" x14ac:dyDescent="0.25">
      <c r="A111" s="40" t="s">
        <v>362</v>
      </c>
      <c r="B111" s="38" t="s">
        <v>363</v>
      </c>
      <c r="C111" s="38" t="s">
        <v>271</v>
      </c>
      <c r="D111" s="38" t="s">
        <v>250</v>
      </c>
    </row>
    <row r="112" spans="1:4" ht="30" x14ac:dyDescent="0.25">
      <c r="A112" s="40" t="s">
        <v>364</v>
      </c>
      <c r="B112" s="38" t="s">
        <v>365</v>
      </c>
      <c r="C112" s="38" t="s">
        <v>250</v>
      </c>
      <c r="D112" s="38" t="s">
        <v>281</v>
      </c>
    </row>
    <row r="113" spans="1:4" ht="30" x14ac:dyDescent="0.25">
      <c r="A113" s="40" t="s">
        <v>366</v>
      </c>
      <c r="B113" s="38" t="s">
        <v>367</v>
      </c>
      <c r="C113" s="38" t="s">
        <v>281</v>
      </c>
      <c r="D113" s="38" t="s">
        <v>284</v>
      </c>
    </row>
    <row r="114" spans="1:4" ht="30" x14ac:dyDescent="0.25">
      <c r="A114" s="40" t="s">
        <v>368</v>
      </c>
      <c r="B114" s="38" t="s">
        <v>369</v>
      </c>
      <c r="C114" s="38" t="s">
        <v>284</v>
      </c>
      <c r="D114" s="38" t="s">
        <v>370</v>
      </c>
    </row>
    <row r="115" spans="1:4" ht="30" x14ac:dyDescent="0.25">
      <c r="A115" s="40" t="s">
        <v>371</v>
      </c>
      <c r="B115" s="38" t="s">
        <v>372</v>
      </c>
      <c r="C115" s="38" t="s">
        <v>370</v>
      </c>
      <c r="D115" s="38" t="s">
        <v>373</v>
      </c>
    </row>
    <row r="116" spans="1:4" ht="30" x14ac:dyDescent="0.25">
      <c r="A116" s="40" t="s">
        <v>374</v>
      </c>
      <c r="B116" s="38" t="s">
        <v>375</v>
      </c>
      <c r="C116" s="38" t="s">
        <v>373</v>
      </c>
      <c r="D116" s="38" t="s">
        <v>376</v>
      </c>
    </row>
    <row r="117" spans="1:4" ht="30" x14ac:dyDescent="0.25">
      <c r="A117" s="40" t="s">
        <v>377</v>
      </c>
      <c r="B117" s="38" t="s">
        <v>378</v>
      </c>
      <c r="C117" s="38" t="s">
        <v>281</v>
      </c>
      <c r="D117" s="38" t="s">
        <v>370</v>
      </c>
    </row>
    <row r="118" spans="1:4" ht="30" x14ac:dyDescent="0.25">
      <c r="A118" s="40" t="s">
        <v>379</v>
      </c>
      <c r="B118" s="38" t="s">
        <v>380</v>
      </c>
      <c r="C118" s="38" t="s">
        <v>370</v>
      </c>
      <c r="D118" s="38" t="s">
        <v>376</v>
      </c>
    </row>
    <row r="119" spans="1:4" ht="30" x14ac:dyDescent="0.25">
      <c r="A119" s="40" t="s">
        <v>381</v>
      </c>
      <c r="B119" s="38" t="s">
        <v>382</v>
      </c>
      <c r="C119" s="38" t="s">
        <v>376</v>
      </c>
      <c r="D119" s="38" t="s">
        <v>298</v>
      </c>
    </row>
    <row r="120" spans="1:4" ht="30" x14ac:dyDescent="0.25">
      <c r="A120" s="40" t="s">
        <v>383</v>
      </c>
      <c r="B120" s="38" t="s">
        <v>384</v>
      </c>
      <c r="C120" s="38" t="s">
        <v>370</v>
      </c>
      <c r="D120" s="38" t="s">
        <v>286</v>
      </c>
    </row>
    <row r="121" spans="1:4" ht="30" x14ac:dyDescent="0.25">
      <c r="A121" s="40" t="s">
        <v>385</v>
      </c>
      <c r="B121" s="38" t="s">
        <v>386</v>
      </c>
      <c r="C121" s="38" t="s">
        <v>286</v>
      </c>
      <c r="D121" s="38" t="s">
        <v>273</v>
      </c>
    </row>
    <row r="122" spans="1:4" ht="30" x14ac:dyDescent="0.25">
      <c r="A122" s="40" t="s">
        <v>387</v>
      </c>
      <c r="B122" s="38" t="s">
        <v>388</v>
      </c>
      <c r="C122" s="38" t="s">
        <v>273</v>
      </c>
      <c r="D122" s="38" t="s">
        <v>288</v>
      </c>
    </row>
    <row r="123" spans="1:4" ht="30" x14ac:dyDescent="0.25">
      <c r="A123" s="40" t="s">
        <v>389</v>
      </c>
      <c r="B123" s="38" t="s">
        <v>390</v>
      </c>
      <c r="C123" s="38" t="s">
        <v>288</v>
      </c>
      <c r="D123" s="38" t="s">
        <v>299</v>
      </c>
    </row>
    <row r="124" spans="1:4" ht="30" x14ac:dyDescent="0.25">
      <c r="A124" s="40" t="s">
        <v>391</v>
      </c>
      <c r="B124" s="38" t="s">
        <v>392</v>
      </c>
      <c r="C124" s="38" t="s">
        <v>299</v>
      </c>
      <c r="D124" s="38" t="s">
        <v>275</v>
      </c>
    </row>
    <row r="125" spans="1:4" ht="30" x14ac:dyDescent="0.25">
      <c r="A125" s="40" t="s">
        <v>393</v>
      </c>
      <c r="B125" s="38" t="s">
        <v>394</v>
      </c>
      <c r="C125" s="38" t="s">
        <v>275</v>
      </c>
      <c r="D125" s="38" t="s">
        <v>395</v>
      </c>
    </row>
    <row r="126" spans="1:4" ht="30" x14ac:dyDescent="0.25">
      <c r="A126" s="40" t="s">
        <v>396</v>
      </c>
      <c r="B126" s="38" t="s">
        <v>397</v>
      </c>
      <c r="C126" s="38" t="s">
        <v>395</v>
      </c>
      <c r="D126" s="38" t="s">
        <v>398</v>
      </c>
    </row>
    <row r="127" spans="1:4" ht="30" x14ac:dyDescent="0.25">
      <c r="A127" s="40" t="s">
        <v>399</v>
      </c>
      <c r="B127" s="38" t="s">
        <v>400</v>
      </c>
      <c r="C127" s="38" t="s">
        <v>398</v>
      </c>
      <c r="D127" s="38" t="s">
        <v>311</v>
      </c>
    </row>
    <row r="128" spans="1:4" ht="30" x14ac:dyDescent="0.25">
      <c r="A128" s="40" t="s">
        <v>401</v>
      </c>
      <c r="B128" s="38" t="s">
        <v>402</v>
      </c>
      <c r="C128" s="38" t="s">
        <v>311</v>
      </c>
      <c r="D128" s="38" t="s">
        <v>403</v>
      </c>
    </row>
    <row r="129" spans="1:4" ht="30" x14ac:dyDescent="0.25">
      <c r="A129" s="40" t="s">
        <v>404</v>
      </c>
      <c r="B129" s="38" t="s">
        <v>405</v>
      </c>
      <c r="C129" s="38" t="s">
        <v>403</v>
      </c>
      <c r="D129" s="38" t="s">
        <v>264</v>
      </c>
    </row>
    <row r="130" spans="1:4" ht="30" x14ac:dyDescent="0.25">
      <c r="A130" s="40" t="s">
        <v>406</v>
      </c>
      <c r="B130" s="38" t="s">
        <v>407</v>
      </c>
      <c r="C130" s="38" t="s">
        <v>264</v>
      </c>
      <c r="D130" s="38" t="s">
        <v>305</v>
      </c>
    </row>
    <row r="131" spans="1:4" ht="30" x14ac:dyDescent="0.25">
      <c r="A131" s="40" t="s">
        <v>408</v>
      </c>
      <c r="B131" s="38" t="s">
        <v>409</v>
      </c>
      <c r="C131" s="38" t="s">
        <v>305</v>
      </c>
      <c r="D131" s="38" t="s">
        <v>309</v>
      </c>
    </row>
    <row r="132" spans="1:4" x14ac:dyDescent="0.25">
      <c r="A132" s="37" t="s">
        <v>410</v>
      </c>
      <c r="B132" s="35" t="s">
        <v>411</v>
      </c>
      <c r="C132" s="35" t="s">
        <v>403</v>
      </c>
      <c r="D132" s="35" t="s">
        <v>149</v>
      </c>
    </row>
    <row r="133" spans="1:4" x14ac:dyDescent="0.25">
      <c r="A133" s="40" t="s">
        <v>412</v>
      </c>
      <c r="B133" s="38" t="s">
        <v>413</v>
      </c>
      <c r="C133" s="38" t="s">
        <v>403</v>
      </c>
      <c r="D133" s="38" t="s">
        <v>309</v>
      </c>
    </row>
    <row r="134" spans="1:4" x14ac:dyDescent="0.25">
      <c r="A134" s="40" t="s">
        <v>414</v>
      </c>
      <c r="B134" s="38" t="s">
        <v>415</v>
      </c>
      <c r="C134" s="38" t="s">
        <v>309</v>
      </c>
      <c r="D134" s="38" t="s">
        <v>330</v>
      </c>
    </row>
    <row r="135" spans="1:4" x14ac:dyDescent="0.25">
      <c r="A135" s="40" t="s">
        <v>416</v>
      </c>
      <c r="B135" s="38" t="s">
        <v>417</v>
      </c>
      <c r="C135" s="38" t="s">
        <v>330</v>
      </c>
      <c r="D135" s="38" t="s">
        <v>333</v>
      </c>
    </row>
    <row r="136" spans="1:4" x14ac:dyDescent="0.25">
      <c r="A136" s="40" t="s">
        <v>418</v>
      </c>
      <c r="B136" s="38" t="s">
        <v>419</v>
      </c>
      <c r="C136" s="38" t="s">
        <v>333</v>
      </c>
      <c r="D136" s="38" t="s">
        <v>420</v>
      </c>
    </row>
    <row r="137" spans="1:4" x14ac:dyDescent="0.25">
      <c r="A137" s="40" t="s">
        <v>421</v>
      </c>
      <c r="B137" s="38" t="s">
        <v>422</v>
      </c>
      <c r="C137" s="38" t="s">
        <v>420</v>
      </c>
      <c r="D137" s="38" t="s">
        <v>423</v>
      </c>
    </row>
    <row r="138" spans="1:4" ht="30" x14ac:dyDescent="0.25">
      <c r="A138" s="40" t="s">
        <v>424</v>
      </c>
      <c r="B138" s="38" t="s">
        <v>425</v>
      </c>
      <c r="C138" s="38" t="s">
        <v>423</v>
      </c>
      <c r="D138" s="38" t="s">
        <v>426</v>
      </c>
    </row>
    <row r="139" spans="1:4" ht="30" x14ac:dyDescent="0.25">
      <c r="A139" s="40" t="s">
        <v>427</v>
      </c>
      <c r="B139" s="38" t="s">
        <v>428</v>
      </c>
      <c r="C139" s="38" t="s">
        <v>426</v>
      </c>
      <c r="D139" s="38" t="s">
        <v>429</v>
      </c>
    </row>
    <row r="140" spans="1:4" ht="30" x14ac:dyDescent="0.25">
      <c r="A140" s="40" t="s">
        <v>430</v>
      </c>
      <c r="B140" s="38" t="s">
        <v>431</v>
      </c>
      <c r="C140" s="38" t="s">
        <v>426</v>
      </c>
      <c r="D140" s="38" t="s">
        <v>432</v>
      </c>
    </row>
    <row r="141" spans="1:4" x14ac:dyDescent="0.25">
      <c r="A141" s="40" t="s">
        <v>433</v>
      </c>
      <c r="B141" s="38" t="s">
        <v>434</v>
      </c>
      <c r="C141" s="38" t="s">
        <v>432</v>
      </c>
      <c r="D141" s="38" t="s">
        <v>435</v>
      </c>
    </row>
    <row r="142" spans="1:4" ht="30" x14ac:dyDescent="0.25">
      <c r="A142" s="40" t="s">
        <v>436</v>
      </c>
      <c r="B142" s="38" t="s">
        <v>437</v>
      </c>
      <c r="C142" s="38" t="s">
        <v>435</v>
      </c>
      <c r="D142" s="38" t="s">
        <v>438</v>
      </c>
    </row>
    <row r="143" spans="1:4" ht="30" x14ac:dyDescent="0.25">
      <c r="A143" s="40" t="s">
        <v>439</v>
      </c>
      <c r="B143" s="38" t="s">
        <v>440</v>
      </c>
      <c r="C143" s="38" t="s">
        <v>438</v>
      </c>
      <c r="D143" s="38" t="s">
        <v>441</v>
      </c>
    </row>
    <row r="144" spans="1:4" ht="30" x14ac:dyDescent="0.25">
      <c r="A144" s="40" t="s">
        <v>442</v>
      </c>
      <c r="B144" s="38" t="s">
        <v>443</v>
      </c>
      <c r="C144" s="38" t="s">
        <v>441</v>
      </c>
      <c r="D144" s="38" t="s">
        <v>444</v>
      </c>
    </row>
    <row r="145" spans="1:4" ht="30" x14ac:dyDescent="0.25">
      <c r="A145" s="40" t="s">
        <v>445</v>
      </c>
      <c r="B145" s="38" t="s">
        <v>446</v>
      </c>
      <c r="C145" s="38" t="s">
        <v>444</v>
      </c>
      <c r="D145" s="38" t="s">
        <v>447</v>
      </c>
    </row>
    <row r="146" spans="1:4" ht="30" x14ac:dyDescent="0.25">
      <c r="A146" s="40" t="s">
        <v>448</v>
      </c>
      <c r="B146" s="38" t="s">
        <v>449</v>
      </c>
      <c r="C146" s="38" t="s">
        <v>435</v>
      </c>
      <c r="D146" s="38" t="s">
        <v>441</v>
      </c>
    </row>
    <row r="147" spans="1:4" ht="30" x14ac:dyDescent="0.25">
      <c r="A147" s="40" t="s">
        <v>450</v>
      </c>
      <c r="B147" s="38" t="s">
        <v>451</v>
      </c>
      <c r="C147" s="38" t="s">
        <v>441</v>
      </c>
      <c r="D147" s="38" t="s">
        <v>447</v>
      </c>
    </row>
    <row r="148" spans="1:4" ht="30" x14ac:dyDescent="0.25">
      <c r="A148" s="40" t="s">
        <v>452</v>
      </c>
      <c r="B148" s="38" t="s">
        <v>453</v>
      </c>
      <c r="C148" s="38" t="s">
        <v>447</v>
      </c>
      <c r="D148" s="38" t="s">
        <v>454</v>
      </c>
    </row>
    <row r="149" spans="1:4" ht="30" x14ac:dyDescent="0.25">
      <c r="A149" s="40" t="s">
        <v>455</v>
      </c>
      <c r="B149" s="38" t="s">
        <v>456</v>
      </c>
      <c r="C149" s="38" t="s">
        <v>441</v>
      </c>
      <c r="D149" s="38" t="s">
        <v>457</v>
      </c>
    </row>
    <row r="150" spans="1:4" ht="30" x14ac:dyDescent="0.25">
      <c r="A150" s="40" t="s">
        <v>458</v>
      </c>
      <c r="B150" s="38" t="s">
        <v>459</v>
      </c>
      <c r="C150" s="38" t="s">
        <v>457</v>
      </c>
      <c r="D150" s="38" t="s">
        <v>460</v>
      </c>
    </row>
    <row r="151" spans="1:4" ht="30" x14ac:dyDescent="0.25">
      <c r="A151" s="40" t="s">
        <v>461</v>
      </c>
      <c r="B151" s="38" t="s">
        <v>462</v>
      </c>
      <c r="C151" s="38" t="s">
        <v>460</v>
      </c>
      <c r="D151" s="38" t="s">
        <v>463</v>
      </c>
    </row>
    <row r="152" spans="1:4" ht="30" x14ac:dyDescent="0.25">
      <c r="A152" s="40" t="s">
        <v>464</v>
      </c>
      <c r="B152" s="38" t="s">
        <v>465</v>
      </c>
      <c r="C152" s="38" t="s">
        <v>463</v>
      </c>
      <c r="D152" s="38" t="s">
        <v>466</v>
      </c>
    </row>
    <row r="153" spans="1:4" ht="30" x14ac:dyDescent="0.25">
      <c r="A153" s="40" t="s">
        <v>467</v>
      </c>
      <c r="B153" s="38" t="s">
        <v>468</v>
      </c>
      <c r="C153" s="38" t="s">
        <v>466</v>
      </c>
      <c r="D153" s="38" t="s">
        <v>469</v>
      </c>
    </row>
    <row r="154" spans="1:4" ht="30" x14ac:dyDescent="0.25">
      <c r="A154" s="40" t="s">
        <v>470</v>
      </c>
      <c r="B154" s="38" t="s">
        <v>471</v>
      </c>
      <c r="C154" s="38" t="s">
        <v>469</v>
      </c>
      <c r="D154" s="38" t="s">
        <v>472</v>
      </c>
    </row>
    <row r="155" spans="1:4" ht="30" x14ac:dyDescent="0.25">
      <c r="A155" s="40" t="s">
        <v>473</v>
      </c>
      <c r="B155" s="38" t="s">
        <v>474</v>
      </c>
      <c r="C155" s="38" t="s">
        <v>472</v>
      </c>
      <c r="D155" s="38" t="s">
        <v>475</v>
      </c>
    </row>
    <row r="156" spans="1:4" ht="30" x14ac:dyDescent="0.25">
      <c r="A156" s="40" t="s">
        <v>476</v>
      </c>
      <c r="B156" s="38" t="s">
        <v>477</v>
      </c>
      <c r="C156" s="38" t="s">
        <v>475</v>
      </c>
      <c r="D156" s="38" t="s">
        <v>478</v>
      </c>
    </row>
    <row r="157" spans="1:4" ht="30" x14ac:dyDescent="0.25">
      <c r="A157" s="40" t="s">
        <v>479</v>
      </c>
      <c r="B157" s="38" t="s">
        <v>480</v>
      </c>
      <c r="C157" s="38" t="s">
        <v>478</v>
      </c>
      <c r="D157" s="38" t="s">
        <v>481</v>
      </c>
    </row>
    <row r="158" spans="1:4" ht="30" x14ac:dyDescent="0.25">
      <c r="A158" s="40" t="s">
        <v>482</v>
      </c>
      <c r="B158" s="38" t="s">
        <v>483</v>
      </c>
      <c r="C158" s="38" t="s">
        <v>481</v>
      </c>
      <c r="D158" s="38" t="s">
        <v>484</v>
      </c>
    </row>
    <row r="159" spans="1:4" ht="30" x14ac:dyDescent="0.25">
      <c r="A159" s="40" t="s">
        <v>485</v>
      </c>
      <c r="B159" s="38" t="s">
        <v>486</v>
      </c>
      <c r="C159" s="38" t="s">
        <v>484</v>
      </c>
      <c r="D159" s="38" t="s">
        <v>487</v>
      </c>
    </row>
    <row r="160" spans="1:4" ht="30" x14ac:dyDescent="0.25">
      <c r="A160" s="40" t="s">
        <v>488</v>
      </c>
      <c r="B160" s="38" t="s">
        <v>489</v>
      </c>
      <c r="C160" s="38" t="s">
        <v>484</v>
      </c>
      <c r="D160" s="38" t="s">
        <v>487</v>
      </c>
    </row>
    <row r="161" spans="1:4" ht="30" x14ac:dyDescent="0.25">
      <c r="A161" s="40" t="s">
        <v>490</v>
      </c>
      <c r="B161" s="38" t="s">
        <v>491</v>
      </c>
      <c r="C161" s="38" t="s">
        <v>484</v>
      </c>
      <c r="D161" s="38" t="s">
        <v>487</v>
      </c>
    </row>
    <row r="162" spans="1:4" ht="30" x14ac:dyDescent="0.25">
      <c r="A162" s="40" t="s">
        <v>492</v>
      </c>
      <c r="B162" s="38" t="s">
        <v>493</v>
      </c>
      <c r="C162" s="38" t="s">
        <v>487</v>
      </c>
      <c r="D162" s="38" t="s">
        <v>494</v>
      </c>
    </row>
    <row r="163" spans="1:4" ht="30" x14ac:dyDescent="0.25">
      <c r="A163" s="40" t="s">
        <v>495</v>
      </c>
      <c r="B163" s="38" t="s">
        <v>496</v>
      </c>
      <c r="C163" s="38" t="s">
        <v>494</v>
      </c>
      <c r="D163" s="38" t="s">
        <v>497</v>
      </c>
    </row>
    <row r="164" spans="1:4" ht="30" x14ac:dyDescent="0.25">
      <c r="A164" s="40" t="s">
        <v>498</v>
      </c>
      <c r="B164" s="38" t="s">
        <v>499</v>
      </c>
      <c r="C164" s="38" t="s">
        <v>497</v>
      </c>
      <c r="D164" s="38" t="s">
        <v>149</v>
      </c>
    </row>
    <row r="165" spans="1:4" x14ac:dyDescent="0.25">
      <c r="A165" s="37" t="s">
        <v>7</v>
      </c>
      <c r="B165" s="35" t="s">
        <v>500</v>
      </c>
      <c r="C165" s="35" t="s">
        <v>501</v>
      </c>
      <c r="D165" s="35" t="s">
        <v>502</v>
      </c>
    </row>
    <row r="166" spans="1:4" x14ac:dyDescent="0.25">
      <c r="A166" s="37" t="s">
        <v>8</v>
      </c>
      <c r="B166" s="35" t="s">
        <v>503</v>
      </c>
      <c r="C166" s="35" t="s">
        <v>502</v>
      </c>
      <c r="D166" s="35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34" t="s">
        <v>43</v>
      </c>
      <c r="B1" s="34" t="s">
        <v>44</v>
      </c>
      <c r="C1" s="34" t="s">
        <v>45</v>
      </c>
      <c r="D1" s="34" t="s">
        <v>0</v>
      </c>
      <c r="E1" s="34" t="s">
        <v>1</v>
      </c>
      <c r="F1" s="34" t="s">
        <v>2</v>
      </c>
      <c r="G1" s="34" t="s">
        <v>46</v>
      </c>
      <c r="H1" s="34" t="s">
        <v>47</v>
      </c>
    </row>
    <row r="2" spans="1:8" ht="24.95" customHeight="1" x14ac:dyDescent="0.25">
      <c r="A2" s="35" t="s">
        <v>10</v>
      </c>
      <c r="B2" s="36" t="s">
        <v>48</v>
      </c>
      <c r="C2" s="35" t="s">
        <v>49</v>
      </c>
      <c r="D2" s="35" t="s">
        <v>50</v>
      </c>
      <c r="E2" s="37" t="s">
        <v>51</v>
      </c>
      <c r="F2" s="37" t="s">
        <v>52</v>
      </c>
      <c r="G2" s="35" t="s">
        <v>53</v>
      </c>
      <c r="H2" s="35" t="s">
        <v>54</v>
      </c>
    </row>
    <row r="3" spans="1:8" ht="24.95" customHeight="1" x14ac:dyDescent="0.25">
      <c r="A3" s="35" t="s">
        <v>11</v>
      </c>
      <c r="B3" s="36" t="s">
        <v>55</v>
      </c>
      <c r="C3" s="35" t="s">
        <v>49</v>
      </c>
      <c r="D3" s="35" t="s">
        <v>56</v>
      </c>
      <c r="E3" s="37" t="s">
        <v>51</v>
      </c>
      <c r="F3" s="37" t="s">
        <v>57</v>
      </c>
      <c r="G3" s="35" t="s">
        <v>53</v>
      </c>
      <c r="H3" s="35" t="s">
        <v>54</v>
      </c>
    </row>
    <row r="4" spans="1:8" ht="24.95" customHeight="1" x14ac:dyDescent="0.25">
      <c r="A4" s="35" t="s">
        <v>12</v>
      </c>
      <c r="B4" s="35" t="s">
        <v>58</v>
      </c>
      <c r="C4" s="35" t="s">
        <v>49</v>
      </c>
      <c r="D4" s="35" t="s">
        <v>9</v>
      </c>
      <c r="E4" s="37" t="s">
        <v>59</v>
      </c>
      <c r="F4" s="37" t="s">
        <v>57</v>
      </c>
      <c r="G4" s="35" t="s">
        <v>60</v>
      </c>
      <c r="H4" s="35" t="s">
        <v>54</v>
      </c>
    </row>
    <row r="5" spans="1:8" ht="24.95" customHeight="1" x14ac:dyDescent="0.25">
      <c r="A5" s="35" t="s">
        <v>13</v>
      </c>
      <c r="B5" s="36" t="s">
        <v>61</v>
      </c>
      <c r="C5" s="35" t="s">
        <v>49</v>
      </c>
      <c r="D5" s="35" t="s">
        <v>50</v>
      </c>
      <c r="E5" s="37" t="s">
        <v>51</v>
      </c>
      <c r="F5" s="37" t="s">
        <v>52</v>
      </c>
      <c r="G5" s="35" t="s">
        <v>53</v>
      </c>
      <c r="H5" s="35" t="s">
        <v>54</v>
      </c>
    </row>
    <row r="6" spans="1:8" ht="24.95" customHeight="1" x14ac:dyDescent="0.25">
      <c r="A6" s="35" t="s">
        <v>14</v>
      </c>
      <c r="B6" s="36" t="s">
        <v>62</v>
      </c>
      <c r="C6" s="35" t="s">
        <v>49</v>
      </c>
      <c r="D6" s="35" t="s">
        <v>63</v>
      </c>
      <c r="E6" s="37" t="s">
        <v>64</v>
      </c>
      <c r="F6" s="37" t="s">
        <v>65</v>
      </c>
      <c r="G6" s="35" t="s">
        <v>53</v>
      </c>
      <c r="H6" s="35" t="s">
        <v>54</v>
      </c>
    </row>
    <row r="7" spans="1:8" ht="24.95" customHeight="1" x14ac:dyDescent="0.25">
      <c r="A7" s="35" t="s">
        <v>15</v>
      </c>
      <c r="B7" s="36" t="s">
        <v>66</v>
      </c>
      <c r="C7" s="35" t="s">
        <v>49</v>
      </c>
      <c r="D7" s="35" t="s">
        <v>67</v>
      </c>
      <c r="E7" s="37" t="s">
        <v>51</v>
      </c>
      <c r="F7" s="37" t="s">
        <v>68</v>
      </c>
      <c r="G7" s="35" t="s">
        <v>53</v>
      </c>
      <c r="H7" s="35" t="s">
        <v>54</v>
      </c>
    </row>
    <row r="8" spans="1:8" ht="24.95" customHeight="1" x14ac:dyDescent="0.25">
      <c r="A8" s="35" t="s">
        <v>16</v>
      </c>
      <c r="B8" s="36" t="s">
        <v>69</v>
      </c>
      <c r="C8" s="35" t="s">
        <v>49</v>
      </c>
      <c r="D8" s="35" t="s">
        <v>70</v>
      </c>
      <c r="E8" s="37" t="s">
        <v>71</v>
      </c>
      <c r="F8" s="37" t="s">
        <v>68</v>
      </c>
      <c r="G8" s="35" t="s">
        <v>53</v>
      </c>
      <c r="H8" s="35" t="s">
        <v>54</v>
      </c>
    </row>
    <row r="9" spans="1:8" ht="24.95" customHeight="1" x14ac:dyDescent="0.25">
      <c r="A9" s="38" t="s">
        <v>17</v>
      </c>
      <c r="B9" s="39" t="s">
        <v>72</v>
      </c>
      <c r="C9" s="38" t="s">
        <v>49</v>
      </c>
      <c r="D9" s="39" t="s">
        <v>73</v>
      </c>
      <c r="E9" s="40" t="s">
        <v>74</v>
      </c>
      <c r="F9" s="40" t="s">
        <v>75</v>
      </c>
      <c r="G9" s="38" t="s">
        <v>76</v>
      </c>
      <c r="H9" s="38" t="s">
        <v>54</v>
      </c>
    </row>
    <row r="10" spans="1:8" ht="24.95" customHeight="1" x14ac:dyDescent="0.25">
      <c r="A10" s="35" t="s">
        <v>18</v>
      </c>
      <c r="B10" s="36" t="s">
        <v>77</v>
      </c>
      <c r="C10" s="35" t="s">
        <v>49</v>
      </c>
      <c r="D10" s="35" t="s">
        <v>78</v>
      </c>
      <c r="E10" s="37" t="s">
        <v>79</v>
      </c>
      <c r="F10" s="37" t="s">
        <v>80</v>
      </c>
      <c r="G10" s="35" t="s">
        <v>53</v>
      </c>
      <c r="H10" s="35" t="s">
        <v>54</v>
      </c>
    </row>
    <row r="11" spans="1:8" ht="24.95" customHeight="1" x14ac:dyDescent="0.25">
      <c r="A11" s="35" t="s">
        <v>19</v>
      </c>
      <c r="B11" s="35" t="s">
        <v>81</v>
      </c>
      <c r="C11" s="35" t="s">
        <v>49</v>
      </c>
      <c r="D11" s="35" t="s">
        <v>82</v>
      </c>
      <c r="E11" s="37" t="s">
        <v>83</v>
      </c>
      <c r="F11" s="37" t="s">
        <v>80</v>
      </c>
      <c r="G11" s="35" t="s">
        <v>53</v>
      </c>
      <c r="H11" s="35" t="s">
        <v>54</v>
      </c>
    </row>
    <row r="12" spans="1:8" ht="24.95" customHeight="1" x14ac:dyDescent="0.25">
      <c r="A12" s="38" t="s">
        <v>20</v>
      </c>
      <c r="B12" s="38" t="s">
        <v>84</v>
      </c>
      <c r="C12" s="38" t="s">
        <v>49</v>
      </c>
      <c r="D12" s="38" t="s">
        <v>24</v>
      </c>
      <c r="E12" s="40" t="s">
        <v>85</v>
      </c>
      <c r="F12" s="40" t="s">
        <v>86</v>
      </c>
      <c r="G12" s="38" t="s">
        <v>76</v>
      </c>
      <c r="H12" s="38" t="s">
        <v>54</v>
      </c>
    </row>
    <row r="13" spans="1:8" ht="24.95" customHeight="1" x14ac:dyDescent="0.25">
      <c r="A13" s="38" t="s">
        <v>87</v>
      </c>
      <c r="B13" s="38" t="s">
        <v>88</v>
      </c>
      <c r="C13" s="38" t="s">
        <v>49</v>
      </c>
      <c r="D13" s="38" t="s">
        <v>24</v>
      </c>
      <c r="E13" s="40" t="s">
        <v>83</v>
      </c>
      <c r="F13" s="40" t="s">
        <v>89</v>
      </c>
      <c r="G13" s="38" t="s">
        <v>76</v>
      </c>
      <c r="H13" s="38" t="s">
        <v>54</v>
      </c>
    </row>
    <row r="14" spans="1:8" ht="24.95" customHeight="1" x14ac:dyDescent="0.25">
      <c r="A14" s="38" t="s">
        <v>90</v>
      </c>
      <c r="B14" s="38" t="s">
        <v>91</v>
      </c>
      <c r="C14" s="38" t="s">
        <v>49</v>
      </c>
      <c r="D14" s="38" t="s">
        <v>92</v>
      </c>
      <c r="E14" s="40" t="s">
        <v>83</v>
      </c>
      <c r="F14" s="40" t="s">
        <v>93</v>
      </c>
      <c r="G14" s="38" t="s">
        <v>76</v>
      </c>
      <c r="H14" s="38" t="s">
        <v>54</v>
      </c>
    </row>
    <row r="15" spans="1:8" ht="24.95" customHeight="1" x14ac:dyDescent="0.25">
      <c r="A15" s="35" t="s">
        <v>21</v>
      </c>
      <c r="B15" s="36" t="s">
        <v>94</v>
      </c>
      <c r="C15" s="35" t="s">
        <v>49</v>
      </c>
      <c r="D15" s="35" t="s">
        <v>95</v>
      </c>
      <c r="E15" s="37" t="s">
        <v>93</v>
      </c>
      <c r="F15" s="37" t="s">
        <v>96</v>
      </c>
      <c r="G15" s="35" t="s">
        <v>53</v>
      </c>
      <c r="H15" s="35" t="s">
        <v>54</v>
      </c>
    </row>
    <row r="16" spans="1:8" ht="24.95" customHeight="1" x14ac:dyDescent="0.25">
      <c r="A16" s="35" t="s">
        <v>22</v>
      </c>
      <c r="B16" s="35" t="s">
        <v>69</v>
      </c>
      <c r="C16" s="35" t="s">
        <v>49</v>
      </c>
      <c r="D16" s="35" t="s">
        <v>95</v>
      </c>
      <c r="E16" s="37" t="s">
        <v>93</v>
      </c>
      <c r="F16" s="37" t="s">
        <v>96</v>
      </c>
      <c r="G16" s="35" t="s">
        <v>53</v>
      </c>
      <c r="H16" s="35" t="s">
        <v>54</v>
      </c>
    </row>
    <row r="17" spans="1:8" ht="24.95" customHeight="1" x14ac:dyDescent="0.25">
      <c r="A17" s="38" t="s">
        <v>97</v>
      </c>
      <c r="B17" s="38" t="s">
        <v>98</v>
      </c>
      <c r="C17" s="38" t="s">
        <v>49</v>
      </c>
      <c r="D17" s="38" t="s">
        <v>23</v>
      </c>
      <c r="E17" s="40" t="s">
        <v>93</v>
      </c>
      <c r="F17" s="40" t="s">
        <v>99</v>
      </c>
      <c r="G17" s="38" t="s">
        <v>76</v>
      </c>
      <c r="H17" s="38" t="s">
        <v>54</v>
      </c>
    </row>
    <row r="18" spans="1:8" ht="24.95" customHeight="1" x14ac:dyDescent="0.25">
      <c r="A18" s="38" t="s">
        <v>100</v>
      </c>
      <c r="B18" s="38" t="s">
        <v>101</v>
      </c>
      <c r="C18" s="38" t="s">
        <v>49</v>
      </c>
      <c r="D18" s="38" t="s">
        <v>23</v>
      </c>
      <c r="E18" s="40" t="s">
        <v>99</v>
      </c>
      <c r="F18" s="40" t="s">
        <v>102</v>
      </c>
      <c r="G18" s="38" t="s">
        <v>76</v>
      </c>
      <c r="H18" s="38" t="s">
        <v>54</v>
      </c>
    </row>
    <row r="19" spans="1:8" ht="24.95" customHeight="1" x14ac:dyDescent="0.25">
      <c r="A19" s="38" t="s">
        <v>103</v>
      </c>
      <c r="B19" s="38" t="s">
        <v>104</v>
      </c>
      <c r="C19" s="38" t="s">
        <v>49</v>
      </c>
      <c r="D19" s="38" t="s">
        <v>23</v>
      </c>
      <c r="E19" s="40" t="s">
        <v>102</v>
      </c>
      <c r="F19" s="40" t="s">
        <v>105</v>
      </c>
      <c r="G19" s="38" t="s">
        <v>76</v>
      </c>
      <c r="H19" s="38" t="s">
        <v>54</v>
      </c>
    </row>
    <row r="20" spans="1:8" ht="24.95" customHeight="1" x14ac:dyDescent="0.25">
      <c r="A20" s="38" t="s">
        <v>106</v>
      </c>
      <c r="B20" s="38" t="s">
        <v>107</v>
      </c>
      <c r="C20" s="38" t="s">
        <v>49</v>
      </c>
      <c r="D20" s="38" t="s">
        <v>23</v>
      </c>
      <c r="E20" s="40" t="s">
        <v>105</v>
      </c>
      <c r="F20" s="40" t="s">
        <v>108</v>
      </c>
      <c r="G20" s="38" t="s">
        <v>76</v>
      </c>
      <c r="H20" s="38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Prontidão Médio Prazo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lucas.santos@montisol.com.br</cp:lastModifiedBy>
  <cp:revision/>
  <cp:lastPrinted>2024-01-15T15:49:43Z</cp:lastPrinted>
  <dcterms:created xsi:type="dcterms:W3CDTF">2022-05-05T00:44:52Z</dcterms:created>
  <dcterms:modified xsi:type="dcterms:W3CDTF">2024-05-14T14:41:32Z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