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 de sistema\Datos historicos servicio\"/>
    </mc:Choice>
  </mc:AlternateContent>
  <bookViews>
    <workbookView xWindow="0" yWindow="0" windowWidth="24000" windowHeight="9630" firstSheet="2" activeTab="11"/>
  </bookViews>
  <sheets>
    <sheet name="ENERO" sheetId="1" r:id="rId1"/>
    <sheet name="FEBRERO" sheetId="2" r:id="rId2"/>
    <sheet name="MARZO" sheetId="3" r:id="rId3"/>
    <sheet name="ABRIL" sheetId="4" r:id="rId4"/>
    <sheet name="MAYO" sheetId="5" r:id="rId5"/>
    <sheet name="JUNIO" sheetId="6" r:id="rId6"/>
    <sheet name="JULIO" sheetId="7" r:id="rId7"/>
    <sheet name="AGOSTO" sheetId="8" r:id="rId8"/>
    <sheet name="SETIEMBRE" sheetId="9" r:id="rId9"/>
    <sheet name="OCTUBRE" sheetId="10" r:id="rId10"/>
    <sheet name="NOVIEMBRE" sheetId="11" r:id="rId11"/>
    <sheet name="DICIEMBRE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12" l="1"/>
  <c r="J18" i="12"/>
  <c r="J19" i="12" s="1"/>
  <c r="K35" i="11"/>
  <c r="J35" i="11"/>
  <c r="J36" i="11" s="1"/>
  <c r="K18" i="10"/>
  <c r="J18" i="10"/>
  <c r="J19" i="10" s="1"/>
  <c r="K18" i="9"/>
  <c r="J18" i="9"/>
  <c r="J19" i="9" s="1"/>
  <c r="K20" i="8"/>
  <c r="J20" i="8"/>
  <c r="J21" i="8" s="1"/>
  <c r="J19" i="7"/>
  <c r="J18" i="7"/>
  <c r="K18" i="6"/>
  <c r="J18" i="6"/>
  <c r="J19" i="6" s="1"/>
  <c r="K18" i="5"/>
  <c r="J18" i="5"/>
  <c r="J19" i="5" s="1"/>
  <c r="J18" i="4"/>
  <c r="J19" i="4" s="1"/>
  <c r="J19" i="3"/>
  <c r="J18" i="3"/>
  <c r="J18" i="2"/>
  <c r="J19" i="2" s="1"/>
  <c r="J18" i="1"/>
  <c r="J19" i="1" s="1"/>
</calcChain>
</file>

<file path=xl/sharedStrings.xml><?xml version="1.0" encoding="utf-8"?>
<sst xmlns="http://schemas.openxmlformats.org/spreadsheetml/2006/main" count="682" uniqueCount="131">
  <si>
    <t xml:space="preserve"> RUC            :</t>
  </si>
  <si>
    <t xml:space="preserve">   REGISTRO DE VENTAS</t>
  </si>
  <si>
    <t xml:space="preserve"> DIRECCIÓN :</t>
  </si>
  <si>
    <t>MZA. A LOTE. 21 URB. ALAMEDA DE ÑAÑA (A UNA CUADRA DE AV. BERNAND BALAGUER) LIMA - LIMA - LURIGANCHO</t>
  </si>
  <si>
    <t>ITEM</t>
  </si>
  <si>
    <t>N° DE COMPROB.</t>
  </si>
  <si>
    <t>FECHA</t>
  </si>
  <si>
    <t>EMPRESA</t>
  </si>
  <si>
    <t>RUC</t>
  </si>
  <si>
    <t>DESCRIPCIÓN</t>
  </si>
  <si>
    <t>USUARIO</t>
  </si>
  <si>
    <t>SUB TOTAL</t>
  </si>
  <si>
    <t>IGV</t>
  </si>
  <si>
    <t>PERCEPCIÓN</t>
  </si>
  <si>
    <t>TOTAL</t>
  </si>
  <si>
    <t>1</t>
  </si>
  <si>
    <t>0001-001260</t>
  </si>
  <si>
    <t>ICATOM  SA</t>
  </si>
  <si>
    <t>2</t>
  </si>
  <si>
    <t>0001-001261</t>
  </si>
  <si>
    <t>3</t>
  </si>
  <si>
    <t>0001-001262</t>
  </si>
  <si>
    <t>4</t>
  </si>
  <si>
    <t>0001-001263</t>
  </si>
  <si>
    <t>5</t>
  </si>
  <si>
    <t>0001-001264</t>
  </si>
  <si>
    <t>6</t>
  </si>
  <si>
    <t>0001-001265</t>
  </si>
  <si>
    <t>7</t>
  </si>
  <si>
    <t>0001-001266</t>
  </si>
  <si>
    <t>8</t>
  </si>
  <si>
    <t>0001-001267</t>
  </si>
  <si>
    <t>9</t>
  </si>
  <si>
    <t>0001-001268</t>
  </si>
  <si>
    <t>10</t>
  </si>
  <si>
    <t>0001-001269</t>
  </si>
  <si>
    <t>MONTO A DECLARAR</t>
  </si>
  <si>
    <t>SERMIMIN SAC  - ENERO 2017</t>
  </si>
  <si>
    <t>SERMIMIN SAC  - FEBRERO 2017</t>
  </si>
  <si>
    <t>CJ NETCOM SAC</t>
  </si>
  <si>
    <t>SODEXO PERU SAC</t>
  </si>
  <si>
    <t>SERMIMIN SAC  - MARZO 2017</t>
  </si>
  <si>
    <t>BOART LONGYEAR SAC</t>
  </si>
  <si>
    <t>SERMIMIN SAC  - ABRIL 2017</t>
  </si>
  <si>
    <t>SERMIMIN SAC  - MAYO 2017</t>
  </si>
  <si>
    <t>J &amp; V RESGUARDO SAC</t>
  </si>
  <si>
    <t>EL PACIFICO VIDA CIA DE SEGUROS</t>
  </si>
  <si>
    <t>CENTRO VACACIONAL DE HUAMPANI</t>
  </si>
  <si>
    <t>SERMIMIN SAC  - JUNIO 2017</t>
  </si>
  <si>
    <t xml:space="preserve">SECURITY SIGNS &amp; SYSTEM </t>
  </si>
  <si>
    <t>SERMIMIN SAC  - JULIO 2017</t>
  </si>
  <si>
    <t>SCHARFF COURIER &amp; CARGO SA</t>
  </si>
  <si>
    <t>SERMIMIN SAC  - AGOSTO 2017</t>
  </si>
  <si>
    <t>MUNICIPALIDAD DISTRITAL DE SAN ANTONIO</t>
  </si>
  <si>
    <t>MUNICIPALIDAD DISTRITAL DE HUACHUPAMPA</t>
  </si>
  <si>
    <t>MUNICIPALIDAD DISTRITAL DE SANTO DOMINGO</t>
  </si>
  <si>
    <t>0001-001270</t>
  </si>
  <si>
    <t>0001-001271</t>
  </si>
  <si>
    <t>0001-001272</t>
  </si>
  <si>
    <t>0001-001273</t>
  </si>
  <si>
    <t>11</t>
  </si>
  <si>
    <t>12</t>
  </si>
  <si>
    <t>13</t>
  </si>
  <si>
    <t>14</t>
  </si>
  <si>
    <t>SERMIMIN SAC  - SETIEMBRE 2017</t>
  </si>
  <si>
    <t>PROMECSA SAC</t>
  </si>
  <si>
    <t>CENTRO VACACIONAL HUAMPANI</t>
  </si>
  <si>
    <t>SERMIMIN SAC  - OCTUBRE  2017</t>
  </si>
  <si>
    <t xml:space="preserve">CINETCOM </t>
  </si>
  <si>
    <t>NEWREST</t>
  </si>
  <si>
    <t>MONITOREO DE HIGIENE OCUPACIONAL</t>
  </si>
  <si>
    <t>SERMIMIN SAC  - NOVIEMBRE  2017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</si>
  <si>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</si>
  <si>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</si>
  <si>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</si>
  <si>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</si>
  <si>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</si>
  <si>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</si>
  <si>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</si>
  <si>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</si>
  <si>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</si>
  <si>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</si>
  <si>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</si>
  <si>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</si>
  <si>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</si>
  <si>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</si>
  <si>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</si>
  <si>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</si>
  <si>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0001-001274</t>
  </si>
  <si>
    <t>0001-001275</t>
  </si>
  <si>
    <t>0001-001276</t>
  </si>
  <si>
    <t>0001-001277</t>
  </si>
  <si>
    <t>0001-001278</t>
  </si>
  <si>
    <t>0001-001279</t>
  </si>
  <si>
    <t>0001-001280</t>
  </si>
  <si>
    <t>0001-001281</t>
  </si>
  <si>
    <t>0001-001282</t>
  </si>
  <si>
    <t>0001-001283</t>
  </si>
  <si>
    <t>0001-001284</t>
  </si>
  <si>
    <t>0001-001285</t>
  </si>
  <si>
    <t>0001-001286</t>
  </si>
  <si>
    <t>0001-001287</t>
  </si>
  <si>
    <t>0001-001288</t>
  </si>
  <si>
    <t>0001-001289</t>
  </si>
  <si>
    <t>BB TECNOLOGIA INDUSRIAL SAC</t>
  </si>
  <si>
    <t xml:space="preserve">EMPRESA DE SERVICIOS GENERALES VENTURA </t>
  </si>
  <si>
    <t>INNOVATE SG EMPRESA INDIVIDUAL RESPONSABIL</t>
  </si>
  <si>
    <t>AGEIN CONSTRUCTORES</t>
  </si>
  <si>
    <t xml:space="preserve">CORMEI CONTRATISTA GENERALES </t>
  </si>
  <si>
    <t>DEMARSA SAC</t>
  </si>
  <si>
    <t>A&amp;J INSTALACIONES SRL</t>
  </si>
  <si>
    <t>SERVICIOS INTEGRALES MARITIMOS</t>
  </si>
  <si>
    <t xml:space="preserve">ALIAGA &amp; BALUIS </t>
  </si>
  <si>
    <t>EMPRESA DE MANTENIMIENTOS GENERALES LOS JASMINES EIRL</t>
  </si>
  <si>
    <t>SIM CONTRATISTA GENERALES EIRL</t>
  </si>
  <si>
    <t>CTIM INGENIEROS SAC</t>
  </si>
  <si>
    <t>JJMC SERVICIOS GENERALES</t>
  </si>
  <si>
    <t>EX TRABAJADORES ESTILSA SRL</t>
  </si>
  <si>
    <t>CARMEN DALL DE DURAND</t>
  </si>
  <si>
    <t>DATA SWISS SRL</t>
  </si>
  <si>
    <t>VOLTA CONTRATISTA GENERALES</t>
  </si>
  <si>
    <t>MANTENIMIENTO INDUSTRIAL</t>
  </si>
  <si>
    <t>GS&amp;S SYSTEM EIRL</t>
  </si>
  <si>
    <t>CORPORACION CMC</t>
  </si>
  <si>
    <t>FASTER INGENIEROS</t>
  </si>
  <si>
    <t>ESTIBADORES Y SERVICIOS MULTIPLES ATOCONGO</t>
  </si>
  <si>
    <t>SERMIMIN SAC  - DICIEMBRE  2017</t>
  </si>
  <si>
    <t>REPSOL EXPLORACION PERU</t>
  </si>
  <si>
    <t>AUDITORIA</t>
  </si>
  <si>
    <t>CAPACITACION</t>
  </si>
  <si>
    <t>IPER Y MAPA DE RIESGOS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</si>
</sst>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S/.&quot;\ * #,##0.00_ ;_ &quot;S/.&quot;\ * \-#,##0.00_ ;_ &quot;S/.&quot;\ * &quot;-&quot;??_ ;_ @_ "/>
    <numFmt numFmtId="165" formatCode="&quot;S/.&quot;\ #,##0.00"/>
  </numFmts>
  <fonts count="17" x14ac:knownFonts="1">
    <font>
      <sz val="11"/>
      <color theme="1"/>
      <name val="Calibri"/>
      <family val="2"/>
      <scheme val="minor"/>
    </font>
    <font>
      <b/>
      <sz val="18"/>
      <color theme="3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sz val="6"/>
      <color theme="3" tint="-0.499984740745262"/>
      <name val="Calibri"/>
      <family val="2"/>
      <scheme val="minor"/>
    </font>
    <font>
      <sz val="20"/>
      <color theme="3" tint="-0.499984740745262"/>
      <name val="Calibri"/>
      <family val="2"/>
      <scheme val="minor"/>
    </font>
    <font>
      <b/>
      <sz val="9"/>
      <color theme="3" tint="-0.499984740745262"/>
      <name val="Calibri"/>
      <family val="2"/>
      <scheme val="minor"/>
    </font>
    <font>
      <sz val="9"/>
      <color theme="3" tint="-0.49998474074526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77111117893"/>
      </left>
      <right/>
      <top/>
      <bottom style="thin">
        <color theme="3" tint="-0.249977111117893"/>
      </bottom>
      <diagonal/>
    </border>
    <border>
      <left/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 style="thin">
        <color theme="3" tint="-0.249977111117893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8" tint="-0.499984740745262"/>
      </left>
      <right/>
      <top style="thin">
        <color theme="8" tint="-0.499984740745262"/>
      </top>
      <bottom style="thin">
        <color theme="8" tint="-0.499984740745262"/>
      </bottom>
      <diagonal/>
    </border>
    <border>
      <left/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4" xfId="0" applyFont="1" applyBorder="1"/>
    <xf numFmtId="0" fontId="2" fillId="0" borderId="8" xfId="0" applyFont="1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49" fontId="9" fillId="0" borderId="11" xfId="0" applyNumberFormat="1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14" fontId="9" fillId="0" borderId="11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1" fontId="9" fillId="0" borderId="11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 vertical="center"/>
    </xf>
    <xf numFmtId="164" fontId="9" fillId="0" borderId="11" xfId="0" applyNumberFormat="1" applyFont="1" applyBorder="1"/>
    <xf numFmtId="164" fontId="9" fillId="0" borderId="11" xfId="0" applyNumberFormat="1" applyFont="1" applyFill="1" applyBorder="1" applyAlignment="1">
      <alignment horizontal="center"/>
    </xf>
    <xf numFmtId="164" fontId="9" fillId="0" borderId="11" xfId="0" applyNumberFormat="1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14" fontId="11" fillId="4" borderId="11" xfId="0" applyNumberFormat="1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164" fontId="11" fillId="4" borderId="11" xfId="0" applyNumberFormat="1" applyFont="1" applyFill="1" applyBorder="1"/>
    <xf numFmtId="164" fontId="12" fillId="4" borderId="11" xfId="0" applyNumberFormat="1" applyFont="1" applyFill="1" applyBorder="1" applyAlignment="1">
      <alignment horizontal="center"/>
    </xf>
    <xf numFmtId="0" fontId="9" fillId="0" borderId="11" xfId="0" applyFont="1" applyBorder="1" applyAlignment="1">
      <alignment vertical="center"/>
    </xf>
    <xf numFmtId="0" fontId="11" fillId="0" borderId="11" xfId="0" applyFont="1" applyBorder="1" applyAlignment="1">
      <alignment horizontal="center"/>
    </xf>
    <xf numFmtId="1" fontId="11" fillId="0" borderId="11" xfId="0" applyNumberFormat="1" applyFont="1" applyBorder="1" applyAlignment="1">
      <alignment horizontal="center"/>
    </xf>
    <xf numFmtId="0" fontId="11" fillId="0" borderId="11" xfId="0" applyFont="1" applyBorder="1" applyAlignment="1">
      <alignment horizontal="center" vertical="center"/>
    </xf>
    <xf numFmtId="49" fontId="13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65" fontId="11" fillId="0" borderId="13" xfId="0" applyNumberFormat="1" applyFont="1" applyBorder="1" applyAlignment="1">
      <alignment horizontal="center"/>
    </xf>
    <xf numFmtId="165" fontId="11" fillId="0" borderId="14" xfId="0" applyNumberFormat="1" applyFont="1" applyBorder="1" applyAlignment="1">
      <alignment horizontal="right"/>
    </xf>
    <xf numFmtId="165" fontId="11" fillId="5" borderId="13" xfId="0" applyNumberFormat="1" applyFont="1" applyFill="1" applyBorder="1" applyAlignment="1">
      <alignment horizontal="center"/>
    </xf>
    <xf numFmtId="165" fontId="11" fillId="5" borderId="14" xfId="0" applyNumberFormat="1" applyFont="1" applyFill="1" applyBorder="1" applyAlignment="1">
      <alignment horizontal="right"/>
    </xf>
    <xf numFmtId="164" fontId="9" fillId="0" borderId="15" xfId="0" applyNumberFormat="1" applyFont="1" applyFill="1" applyBorder="1" applyAlignment="1">
      <alignment horizontal="center"/>
    </xf>
    <xf numFmtId="1" fontId="9" fillId="0" borderId="16" xfId="0" applyNumberFormat="1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/>
    </xf>
    <xf numFmtId="14" fontId="15" fillId="0" borderId="11" xfId="0" applyNumberFormat="1" applyFont="1" applyBorder="1" applyAlignment="1">
      <alignment horizontal="center"/>
    </xf>
    <xf numFmtId="14" fontId="14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49" fontId="15" fillId="0" borderId="11" xfId="0" applyNumberFormat="1" applyFont="1" applyFill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14" fillId="4" borderId="11" xfId="0" applyFont="1" applyFill="1" applyBorder="1" applyAlignment="1">
      <alignment horizontal="center"/>
    </xf>
    <xf numFmtId="1" fontId="15" fillId="0" borderId="11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/>
    </xf>
    <xf numFmtId="164" fontId="15" fillId="0" borderId="11" xfId="0" applyNumberFormat="1" applyFont="1" applyBorder="1"/>
    <xf numFmtId="164" fontId="15" fillId="0" borderId="11" xfId="0" applyNumberFormat="1" applyFont="1" applyFill="1" applyBorder="1" applyAlignment="1">
      <alignment horizontal="center"/>
    </xf>
    <xf numFmtId="164" fontId="15" fillId="0" borderId="11" xfId="0" applyNumberFormat="1" applyFont="1" applyBorder="1" applyAlignment="1">
      <alignment horizontal="center"/>
    </xf>
    <xf numFmtId="164" fontId="14" fillId="4" borderId="11" xfId="0" applyNumberFormat="1" applyFont="1" applyFill="1" applyBorder="1"/>
    <xf numFmtId="164" fontId="16" fillId="4" borderId="11" xfId="0" applyNumberFormat="1" applyFont="1" applyFill="1" applyBorder="1" applyAlignment="1">
      <alignment horizontal="center"/>
    </xf>
    <xf numFmtId="0" fontId="14" fillId="0" borderId="11" xfId="0" applyFont="1" applyBorder="1" applyAlignment="1">
      <alignment horizontal="center"/>
    </xf>
    <xf numFmtId="1" fontId="14" fillId="0" borderId="11" xfId="0" applyNumberFormat="1" applyFont="1" applyBorder="1" applyAlignment="1">
      <alignment horizontal="center"/>
    </xf>
    <xf numFmtId="1" fontId="15" fillId="0" borderId="15" xfId="0" applyNumberFormat="1" applyFont="1" applyFill="1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165" fontId="14" fillId="0" borderId="13" xfId="0" applyNumberFormat="1" applyFont="1" applyBorder="1" applyAlignment="1">
      <alignment horizontal="center"/>
    </xf>
    <xf numFmtId="165" fontId="14" fillId="0" borderId="14" xfId="0" applyNumberFormat="1" applyFont="1" applyBorder="1" applyAlignment="1">
      <alignment horizontal="right"/>
    </xf>
    <xf numFmtId="165" fontId="14" fillId="5" borderId="13" xfId="0" applyNumberFormat="1" applyFont="1" applyFill="1" applyBorder="1" applyAlignment="1">
      <alignment horizontal="center"/>
    </xf>
    <xf numFmtId="165" fontId="14" fillId="5" borderId="14" xfId="0" applyNumberFormat="1" applyFont="1" applyFill="1" applyBorder="1" applyAlignment="1">
      <alignment horizontal="right"/>
    </xf>
    <xf numFmtId="165" fontId="11" fillId="5" borderId="12" xfId="0" applyNumberFormat="1" applyFont="1" applyFill="1" applyBorder="1" applyAlignment="1">
      <alignment horizontal="center"/>
    </xf>
    <xf numFmtId="165" fontId="11" fillId="5" borderId="13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165" fontId="11" fillId="0" borderId="12" xfId="0" applyNumberFormat="1" applyFont="1" applyBorder="1" applyAlignment="1">
      <alignment horizontal="center"/>
    </xf>
    <xf numFmtId="165" fontId="11" fillId="0" borderId="13" xfId="0" applyNumberFormat="1" applyFont="1" applyBorder="1" applyAlignment="1">
      <alignment horizontal="center"/>
    </xf>
    <xf numFmtId="165" fontId="14" fillId="5" borderId="12" xfId="0" applyNumberFormat="1" applyFont="1" applyFill="1" applyBorder="1" applyAlignment="1">
      <alignment horizontal="center"/>
    </xf>
    <xf numFmtId="165" fontId="14" fillId="5" borderId="13" xfId="0" applyNumberFormat="1" applyFont="1" applyFill="1" applyBorder="1" applyAlignment="1">
      <alignment horizontal="center"/>
    </xf>
    <xf numFmtId="165" fontId="14" fillId="0" borderId="12" xfId="0" applyNumberFormat="1" applyFont="1" applyBorder="1" applyAlignment="1">
      <alignment horizontal="center"/>
    </xf>
    <xf numFmtId="165" fontId="14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F5" sqref="F5"/>
    </sheetView>
  </sheetViews>
  <sheetFormatPr baseColWidth="10" defaultRowHeight="15" x14ac:dyDescent="0.25"/>
  <cols>
    <col min="6" max="6" width="34.5703125" customWidth="1"/>
  </cols>
  <sheetData>
    <row r="1" spans="1:11" ht="15.75" x14ac:dyDescent="0.25">
      <c r="A1" s="67" t="s">
        <v>37</v>
      </c>
      <c r="B1" s="68"/>
      <c r="C1" s="68"/>
      <c r="D1" s="69"/>
      <c r="E1" s="1" t="s">
        <v>0</v>
      </c>
      <c r="F1" s="73">
        <v>20523347137</v>
      </c>
      <c r="G1" s="74"/>
      <c r="H1" s="75" t="s">
        <v>1</v>
      </c>
      <c r="I1" s="75"/>
      <c r="J1" s="75"/>
      <c r="K1" s="75"/>
    </row>
    <row r="2" spans="1:11" ht="15.75" x14ac:dyDescent="0.25">
      <c r="A2" s="70"/>
      <c r="B2" s="71"/>
      <c r="C2" s="71"/>
      <c r="D2" s="72"/>
      <c r="E2" s="2" t="s">
        <v>2</v>
      </c>
      <c r="F2" s="76" t="s">
        <v>3</v>
      </c>
      <c r="G2" s="76"/>
      <c r="H2" s="76"/>
      <c r="I2" s="76"/>
      <c r="J2" s="76"/>
      <c r="K2" s="76"/>
    </row>
    <row r="3" spans="1:11" ht="26.25" x14ac:dyDescent="0.25">
      <c r="A3" s="3"/>
      <c r="B3" s="3"/>
      <c r="C3" s="3"/>
      <c r="D3" s="3"/>
      <c r="E3" s="4"/>
      <c r="F3" s="5"/>
      <c r="G3" s="5"/>
      <c r="H3" s="6"/>
      <c r="I3" s="6"/>
      <c r="J3" s="6"/>
      <c r="K3" s="7"/>
    </row>
    <row r="4" spans="1:11" x14ac:dyDescent="0.25">
      <c r="A4" s="8" t="s">
        <v>4</v>
      </c>
      <c r="B4" s="9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9" t="s">
        <v>13</v>
      </c>
      <c r="K4" s="8" t="s">
        <v>14</v>
      </c>
    </row>
    <row r="5" spans="1:11" x14ac:dyDescent="0.25">
      <c r="A5" s="10" t="s">
        <v>15</v>
      </c>
      <c r="B5" s="11" t="s">
        <v>16</v>
      </c>
      <c r="C5" s="12">
        <v>42751</v>
      </c>
      <c r="D5" s="13" t="s">
        <v>17</v>
      </c>
      <c r="E5" s="14">
        <v>20310422755</v>
      </c>
      <c r="F5" s="15" t="s">
        <v>70</v>
      </c>
      <c r="G5" s="13"/>
      <c r="H5" s="16"/>
      <c r="I5" s="17"/>
      <c r="J5" s="18"/>
      <c r="K5" s="17">
        <v>11425</v>
      </c>
    </row>
    <row r="6" spans="1:11" x14ac:dyDescent="0.25">
      <c r="A6" s="10" t="s">
        <v>18</v>
      </c>
      <c r="B6" s="11" t="s">
        <v>19</v>
      </c>
      <c r="F6" s="19"/>
      <c r="G6" s="13"/>
      <c r="H6" s="16"/>
      <c r="I6" s="17"/>
      <c r="J6" s="18"/>
      <c r="K6" s="17"/>
    </row>
    <row r="7" spans="1:11" x14ac:dyDescent="0.25">
      <c r="A7" s="10" t="s">
        <v>20</v>
      </c>
      <c r="B7" s="11" t="s">
        <v>21</v>
      </c>
      <c r="C7" s="12"/>
      <c r="D7" s="13"/>
      <c r="E7" s="13"/>
      <c r="F7" s="13"/>
      <c r="G7" s="13"/>
      <c r="H7" s="16"/>
      <c r="I7" s="17"/>
      <c r="J7" s="18"/>
      <c r="K7" s="17"/>
    </row>
    <row r="8" spans="1:11" x14ac:dyDescent="0.25">
      <c r="A8" s="10" t="s">
        <v>22</v>
      </c>
      <c r="B8" s="11" t="s">
        <v>23</v>
      </c>
      <c r="C8" s="12"/>
      <c r="D8" s="13"/>
      <c r="E8" s="14"/>
      <c r="F8" s="13"/>
      <c r="G8" s="13"/>
      <c r="H8" s="16"/>
      <c r="I8" s="17"/>
      <c r="J8" s="18"/>
      <c r="K8" s="17"/>
    </row>
    <row r="9" spans="1:11" x14ac:dyDescent="0.25">
      <c r="A9" s="10" t="s">
        <v>24</v>
      </c>
      <c r="B9" s="11" t="s">
        <v>25</v>
      </c>
      <c r="C9" s="12"/>
      <c r="D9" s="13"/>
      <c r="E9" s="14"/>
      <c r="F9" s="13"/>
      <c r="G9" s="13"/>
      <c r="H9" s="16"/>
      <c r="I9" s="17"/>
      <c r="J9" s="18"/>
      <c r="K9" s="17"/>
    </row>
    <row r="10" spans="1:11" x14ac:dyDescent="0.25">
      <c r="A10" s="10" t="s">
        <v>26</v>
      </c>
      <c r="B10" s="11" t="s">
        <v>27</v>
      </c>
      <c r="C10" s="20"/>
      <c r="D10" s="21"/>
      <c r="E10" s="14"/>
      <c r="F10" s="21"/>
      <c r="G10" s="21"/>
      <c r="H10" s="22"/>
      <c r="I10" s="17"/>
      <c r="J10" s="23"/>
      <c r="K10" s="17"/>
    </row>
    <row r="11" spans="1:11" x14ac:dyDescent="0.25">
      <c r="A11" s="10" t="s">
        <v>28</v>
      </c>
      <c r="B11" s="11" t="s">
        <v>29</v>
      </c>
      <c r="C11" s="12"/>
      <c r="D11" s="13"/>
      <c r="E11" s="14"/>
      <c r="F11" s="24"/>
      <c r="G11" s="13"/>
      <c r="H11" s="16"/>
      <c r="I11" s="17"/>
      <c r="J11" s="18"/>
      <c r="K11" s="17"/>
    </row>
    <row r="12" spans="1:11" x14ac:dyDescent="0.25">
      <c r="A12" s="10" t="s">
        <v>30</v>
      </c>
      <c r="B12" s="11" t="s">
        <v>31</v>
      </c>
      <c r="C12" s="12"/>
      <c r="D12" s="13"/>
      <c r="E12" s="14"/>
      <c r="F12" s="15"/>
      <c r="G12" s="13"/>
      <c r="H12" s="16"/>
      <c r="I12" s="17"/>
      <c r="J12" s="18"/>
      <c r="K12" s="17"/>
    </row>
    <row r="13" spans="1:11" x14ac:dyDescent="0.25">
      <c r="A13" s="10" t="s">
        <v>32</v>
      </c>
      <c r="B13" s="11" t="s">
        <v>33</v>
      </c>
      <c r="C13" s="12"/>
      <c r="D13" s="25"/>
      <c r="E13" s="26"/>
      <c r="F13" s="27"/>
      <c r="G13" s="13"/>
      <c r="H13" s="16"/>
      <c r="I13" s="17"/>
      <c r="J13" s="18"/>
      <c r="K13" s="17"/>
    </row>
    <row r="14" spans="1:11" x14ac:dyDescent="0.25">
      <c r="A14" s="10" t="s">
        <v>34</v>
      </c>
      <c r="B14" s="11" t="s">
        <v>35</v>
      </c>
      <c r="C14" s="12"/>
      <c r="D14" s="13"/>
      <c r="E14" s="14"/>
      <c r="F14" s="15"/>
      <c r="G14" s="13"/>
      <c r="H14" s="16"/>
      <c r="I14" s="17"/>
      <c r="J14" s="18"/>
      <c r="K14" s="17"/>
    </row>
    <row r="15" spans="1:11" x14ac:dyDescent="0.25">
      <c r="A15" s="10"/>
      <c r="B15" s="11"/>
      <c r="C15" s="12"/>
      <c r="D15" s="13"/>
      <c r="E15" s="14"/>
      <c r="F15" s="13"/>
      <c r="G15" s="13"/>
      <c r="H15" s="16"/>
      <c r="I15" s="17"/>
      <c r="J15" s="18"/>
      <c r="K15" s="17"/>
    </row>
    <row r="16" spans="1:11" x14ac:dyDescent="0.25">
      <c r="A16" s="28"/>
      <c r="B16" s="29"/>
      <c r="C16" s="29"/>
      <c r="D16" s="29"/>
    </row>
    <row r="17" spans="1:11" x14ac:dyDescent="0.25">
      <c r="A17" s="28"/>
      <c r="B17" s="29"/>
      <c r="C17" s="29"/>
      <c r="D17" s="29"/>
    </row>
    <row r="18" spans="1:11" x14ac:dyDescent="0.25">
      <c r="E18" s="77" t="s">
        <v>14</v>
      </c>
      <c r="F18" s="78"/>
      <c r="G18" s="30"/>
      <c r="H18" s="31"/>
      <c r="I18" s="31"/>
      <c r="J18" s="31">
        <f>SUM(J5:J15)</f>
        <v>0</v>
      </c>
      <c r="K18" s="31"/>
    </row>
    <row r="19" spans="1:11" x14ac:dyDescent="0.25">
      <c r="E19" s="65" t="s">
        <v>36</v>
      </c>
      <c r="F19" s="66"/>
      <c r="G19" s="32"/>
      <c r="H19" s="33"/>
      <c r="I19" s="33"/>
      <c r="J19" s="33">
        <f>J18</f>
        <v>0</v>
      </c>
      <c r="K19" s="33"/>
    </row>
  </sheetData>
  <mergeCells count="6">
    <mergeCell ref="E19:F19"/>
    <mergeCell ref="A1:D2"/>
    <mergeCell ref="F1:G1"/>
    <mergeCell ref="H1:K1"/>
    <mergeCell ref="F2:K2"/>
    <mergeCell ref="E18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F5" sqref="F5"/>
    </sheetView>
  </sheetViews>
  <sheetFormatPr baseColWidth="10" defaultRowHeight="15" x14ac:dyDescent="0.25"/>
  <cols>
    <col min="4" max="4" width="23" customWidth="1"/>
    <col min="6" max="6" width="34.5703125" customWidth="1"/>
  </cols>
  <sheetData>
    <row r="1" spans="1:11" ht="15.75" x14ac:dyDescent="0.25">
      <c r="A1" s="67" t="s">
        <v>38</v>
      </c>
      <c r="B1" s="68"/>
      <c r="C1" s="68"/>
      <c r="D1" s="69"/>
      <c r="E1" s="1" t="s">
        <v>0</v>
      </c>
      <c r="F1" s="73">
        <v>20523347137</v>
      </c>
      <c r="G1" s="74"/>
      <c r="H1" s="75" t="s">
        <v>1</v>
      </c>
      <c r="I1" s="75"/>
      <c r="J1" s="75"/>
      <c r="K1" s="75"/>
    </row>
    <row r="2" spans="1:11" ht="15.75" x14ac:dyDescent="0.25">
      <c r="A2" s="70"/>
      <c r="B2" s="71"/>
      <c r="C2" s="71"/>
      <c r="D2" s="72"/>
      <c r="E2" s="2" t="s">
        <v>2</v>
      </c>
      <c r="F2" s="76" t="s">
        <v>3</v>
      </c>
      <c r="G2" s="76"/>
      <c r="H2" s="76"/>
      <c r="I2" s="76"/>
      <c r="J2" s="76"/>
      <c r="K2" s="76"/>
    </row>
    <row r="3" spans="1:11" ht="26.25" x14ac:dyDescent="0.25">
      <c r="A3" s="3"/>
      <c r="B3" s="3"/>
      <c r="C3" s="3"/>
      <c r="D3" s="3"/>
      <c r="E3" s="4"/>
      <c r="F3" s="5"/>
      <c r="G3" s="5"/>
      <c r="H3" s="6"/>
      <c r="I3" s="6"/>
      <c r="J3" s="6"/>
      <c r="K3" s="7"/>
    </row>
    <row r="4" spans="1:11" x14ac:dyDescent="0.25">
      <c r="A4" s="8" t="s">
        <v>4</v>
      </c>
      <c r="B4" s="9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9" t="s">
        <v>13</v>
      </c>
      <c r="K4" s="8" t="s">
        <v>14</v>
      </c>
    </row>
    <row r="5" spans="1:11" x14ac:dyDescent="0.25">
      <c r="A5" s="10" t="s">
        <v>15</v>
      </c>
      <c r="B5" s="11" t="s">
        <v>16</v>
      </c>
      <c r="C5" s="12">
        <v>42783</v>
      </c>
      <c r="D5" s="13" t="s">
        <v>39</v>
      </c>
      <c r="E5" s="14">
        <v>2051824477</v>
      </c>
      <c r="F5" s="15" t="s">
        <v>128</v>
      </c>
      <c r="G5" s="13"/>
      <c r="H5" s="16"/>
      <c r="I5" s="17"/>
      <c r="J5" s="18"/>
      <c r="K5" s="17">
        <v>3422</v>
      </c>
    </row>
    <row r="6" spans="1:11" x14ac:dyDescent="0.25">
      <c r="A6" s="10" t="s">
        <v>18</v>
      </c>
      <c r="B6" s="11" t="s">
        <v>19</v>
      </c>
      <c r="C6" s="12">
        <v>42789</v>
      </c>
      <c r="D6" s="21" t="s">
        <v>40</v>
      </c>
      <c r="E6" s="14">
        <v>20414766308</v>
      </c>
      <c r="F6" s="13" t="s">
        <v>70</v>
      </c>
      <c r="G6" s="13"/>
      <c r="H6" s="16"/>
      <c r="I6" s="17"/>
      <c r="J6" s="18"/>
      <c r="K6" s="17">
        <v>11577</v>
      </c>
    </row>
    <row r="7" spans="1:11" x14ac:dyDescent="0.25">
      <c r="A7" s="10" t="s">
        <v>20</v>
      </c>
      <c r="B7" s="11" t="s">
        <v>21</v>
      </c>
      <c r="C7" s="12"/>
      <c r="D7" s="13"/>
      <c r="E7" s="13"/>
      <c r="F7" s="13"/>
      <c r="G7" s="13"/>
      <c r="H7" s="16"/>
      <c r="I7" s="17"/>
      <c r="J7" s="18"/>
      <c r="K7" s="17"/>
    </row>
    <row r="8" spans="1:11" x14ac:dyDescent="0.25">
      <c r="A8" s="10" t="s">
        <v>22</v>
      </c>
      <c r="B8" s="11" t="s">
        <v>23</v>
      </c>
      <c r="C8" s="12"/>
      <c r="D8" s="13"/>
      <c r="E8" s="14"/>
      <c r="F8" s="13"/>
      <c r="G8" s="13"/>
      <c r="H8" s="16"/>
      <c r="I8" s="17"/>
      <c r="J8" s="18"/>
      <c r="K8" s="17"/>
    </row>
    <row r="9" spans="1:11" x14ac:dyDescent="0.25">
      <c r="A9" s="10" t="s">
        <v>24</v>
      </c>
      <c r="B9" s="11" t="s">
        <v>25</v>
      </c>
      <c r="C9" s="12"/>
      <c r="D9" s="13"/>
      <c r="E9" s="14"/>
      <c r="F9" s="13"/>
      <c r="G9" s="13"/>
      <c r="H9" s="16"/>
      <c r="I9" s="17"/>
      <c r="J9" s="18"/>
      <c r="K9" s="17"/>
    </row>
    <row r="10" spans="1:11" x14ac:dyDescent="0.25">
      <c r="A10" s="10" t="s">
        <v>26</v>
      </c>
      <c r="B10" s="11" t="s">
        <v>27</v>
      </c>
      <c r="C10" s="20"/>
      <c r="D10" s="21"/>
      <c r="E10" s="14"/>
      <c r="F10" s="21"/>
      <c r="G10" s="21"/>
      <c r="H10" s="22"/>
      <c r="I10" s="17"/>
      <c r="J10" s="23"/>
      <c r="K10" s="17"/>
    </row>
    <row r="11" spans="1:11" x14ac:dyDescent="0.25">
      <c r="A11" s="10" t="s">
        <v>28</v>
      </c>
      <c r="B11" s="11" t="s">
        <v>29</v>
      </c>
      <c r="C11" s="12"/>
      <c r="D11" s="13"/>
      <c r="E11" s="14"/>
      <c r="F11" s="24"/>
      <c r="G11" s="13"/>
      <c r="H11" s="16"/>
      <c r="I11" s="17"/>
      <c r="J11" s="18"/>
      <c r="K11" s="17"/>
    </row>
    <row r="12" spans="1:11" x14ac:dyDescent="0.25">
      <c r="A12" s="10" t="s">
        <v>30</v>
      </c>
      <c r="B12" s="11" t="s">
        <v>31</v>
      </c>
      <c r="C12" s="12"/>
      <c r="D12" s="13"/>
      <c r="E12" s="14"/>
      <c r="F12" s="15"/>
      <c r="G12" s="13"/>
      <c r="H12" s="16"/>
      <c r="I12" s="17"/>
      <c r="J12" s="18"/>
      <c r="K12" s="17"/>
    </row>
    <row r="13" spans="1:11" x14ac:dyDescent="0.25">
      <c r="A13" s="10" t="s">
        <v>32</v>
      </c>
      <c r="B13" s="11" t="s">
        <v>33</v>
      </c>
      <c r="C13" s="12"/>
      <c r="D13" s="25"/>
      <c r="E13" s="26"/>
      <c r="F13" s="27"/>
      <c r="G13" s="13"/>
      <c r="H13" s="16"/>
      <c r="I13" s="17"/>
      <c r="J13" s="18"/>
      <c r="K13" s="17"/>
    </row>
    <row r="14" spans="1:11" x14ac:dyDescent="0.25">
      <c r="A14" s="10" t="s">
        <v>34</v>
      </c>
      <c r="B14" s="11" t="s">
        <v>35</v>
      </c>
      <c r="C14" s="12"/>
      <c r="D14" s="13"/>
      <c r="E14" s="14"/>
      <c r="F14" s="15"/>
      <c r="G14" s="13"/>
      <c r="H14" s="16"/>
      <c r="I14" s="17"/>
      <c r="J14" s="18"/>
      <c r="K14" s="17"/>
    </row>
    <row r="15" spans="1:11" x14ac:dyDescent="0.25">
      <c r="A15" s="10"/>
      <c r="B15" s="11"/>
      <c r="C15" s="12"/>
      <c r="D15" s="13"/>
      <c r="E15" s="14"/>
      <c r="F15" s="13"/>
      <c r="G15" s="13"/>
      <c r="H15" s="16"/>
      <c r="I15" s="17"/>
      <c r="J15" s="18"/>
      <c r="K15" s="17"/>
    </row>
    <row r="16" spans="1:11" x14ac:dyDescent="0.25">
      <c r="A16" s="28"/>
      <c r="B16" s="29"/>
      <c r="C16" s="29"/>
      <c r="D16" s="29"/>
    </row>
    <row r="17" spans="1:11" x14ac:dyDescent="0.25">
      <c r="A17" s="28"/>
      <c r="B17" s="29"/>
      <c r="C17" s="29"/>
      <c r="D17" s="29"/>
    </row>
    <row r="18" spans="1:11" x14ac:dyDescent="0.25">
      <c r="E18" s="77" t="s">
        <v>14</v>
      </c>
      <c r="F18" s="78"/>
      <c r="G18" s="30"/>
      <c r="H18" s="31"/>
      <c r="I18" s="31"/>
      <c r="J18" s="31">
        <f>SUM(J5:J15)</f>
        <v>0</v>
      </c>
      <c r="K18" s="31"/>
    </row>
    <row r="19" spans="1:11" x14ac:dyDescent="0.25">
      <c r="E19" s="65" t="s">
        <v>36</v>
      </c>
      <c r="F19" s="66"/>
      <c r="G19" s="32"/>
      <c r="H19" s="33"/>
      <c r="I19" s="33"/>
      <c r="J19" s="33">
        <f>J18</f>
        <v>0</v>
      </c>
      <c r="K19" s="33"/>
    </row>
  </sheetData>
  <mergeCells count="6">
    <mergeCell ref="E19:F19"/>
    <mergeCell ref="A1:D2"/>
    <mergeCell ref="F1:G1"/>
    <mergeCell ref="H1:K1"/>
    <mergeCell ref="F2:K2"/>
    <mergeCell ref="E18:F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D21" sqref="D21"/>
    </sheetView>
  </sheetViews>
  <sheetFormatPr baseColWidth="10" defaultRowHeight="15" x14ac:dyDescent="0.25"/>
  <cols>
    <col min="4" max="4" width="23.28515625" customWidth="1"/>
    <col min="6" max="6" width="34.28515625" customWidth="1"/>
  </cols>
  <sheetData>
    <row r="1" spans="1:11" ht="15.75" x14ac:dyDescent="0.25">
      <c r="A1" s="67" t="s">
        <v>41</v>
      </c>
      <c r="B1" s="68"/>
      <c r="C1" s="68"/>
      <c r="D1" s="69"/>
      <c r="E1" s="1" t="s">
        <v>0</v>
      </c>
      <c r="F1" s="73">
        <v>20523347137</v>
      </c>
      <c r="G1" s="74"/>
      <c r="H1" s="75" t="s">
        <v>1</v>
      </c>
      <c r="I1" s="75"/>
      <c r="J1" s="75"/>
      <c r="K1" s="75"/>
    </row>
    <row r="2" spans="1:11" ht="15.75" x14ac:dyDescent="0.25">
      <c r="A2" s="70"/>
      <c r="B2" s="71"/>
      <c r="C2" s="71"/>
      <c r="D2" s="72"/>
      <c r="E2" s="2" t="s">
        <v>2</v>
      </c>
      <c r="F2" s="76" t="s">
        <v>3</v>
      </c>
      <c r="G2" s="76"/>
      <c r="H2" s="76"/>
      <c r="I2" s="76"/>
      <c r="J2" s="76"/>
      <c r="K2" s="76"/>
    </row>
    <row r="3" spans="1:11" ht="26.25" x14ac:dyDescent="0.25">
      <c r="A3" s="3"/>
      <c r="B3" s="3"/>
      <c r="C3" s="3"/>
      <c r="D3" s="3"/>
      <c r="E3" s="4"/>
      <c r="F3" s="5"/>
      <c r="G3" s="5"/>
      <c r="H3" s="6"/>
      <c r="I3" s="6"/>
      <c r="J3" s="6"/>
      <c r="K3" s="7"/>
    </row>
    <row r="4" spans="1:11" x14ac:dyDescent="0.25">
      <c r="A4" s="8" t="s">
        <v>4</v>
      </c>
      <c r="B4" s="9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9" t="s">
        <v>13</v>
      </c>
      <c r="K4" s="8" t="s">
        <v>14</v>
      </c>
    </row>
    <row r="5" spans="1:11" x14ac:dyDescent="0.25">
      <c r="A5" s="10" t="s">
        <v>15</v>
      </c>
      <c r="B5" s="11" t="s">
        <v>16</v>
      </c>
      <c r="C5" s="12">
        <v>42451</v>
      </c>
      <c r="D5" s="13" t="s">
        <v>42</v>
      </c>
      <c r="E5" s="14">
        <v>20257364608</v>
      </c>
      <c r="F5" s="15" t="s">
        <v>128</v>
      </c>
      <c r="G5" s="13"/>
      <c r="H5" s="16"/>
      <c r="I5" s="17"/>
      <c r="J5" s="18"/>
      <c r="K5" s="17">
        <v>5000</v>
      </c>
    </row>
    <row r="6" spans="1:11" x14ac:dyDescent="0.25">
      <c r="A6" s="10" t="s">
        <v>18</v>
      </c>
      <c r="B6" s="11" t="s">
        <v>19</v>
      </c>
      <c r="C6" s="12"/>
      <c r="D6" s="21"/>
      <c r="E6" s="14"/>
      <c r="F6" s="19"/>
      <c r="G6" s="13"/>
      <c r="H6" s="16"/>
      <c r="I6" s="17"/>
      <c r="J6" s="18"/>
      <c r="K6" s="17"/>
    </row>
    <row r="7" spans="1:11" x14ac:dyDescent="0.25">
      <c r="A7" s="10" t="s">
        <v>20</v>
      </c>
      <c r="B7" s="11" t="s">
        <v>21</v>
      </c>
      <c r="C7" s="12"/>
      <c r="D7" s="21"/>
      <c r="E7" s="14"/>
      <c r="F7" s="13"/>
      <c r="G7" s="13"/>
      <c r="H7" s="16"/>
      <c r="I7" s="17"/>
      <c r="J7" s="18"/>
      <c r="K7" s="17"/>
    </row>
    <row r="8" spans="1:11" x14ac:dyDescent="0.25">
      <c r="A8" s="10" t="s">
        <v>22</v>
      </c>
      <c r="B8" s="11" t="s">
        <v>23</v>
      </c>
      <c r="C8" s="12"/>
      <c r="D8" s="13"/>
      <c r="E8" s="14"/>
      <c r="F8" s="13"/>
      <c r="G8" s="13"/>
      <c r="H8" s="16"/>
      <c r="I8" s="17"/>
      <c r="J8" s="18"/>
      <c r="K8" s="17"/>
    </row>
    <row r="9" spans="1:11" x14ac:dyDescent="0.25">
      <c r="A9" s="10" t="s">
        <v>24</v>
      </c>
      <c r="B9" s="11" t="s">
        <v>25</v>
      </c>
      <c r="C9" s="12"/>
      <c r="D9" s="13"/>
      <c r="E9" s="14"/>
      <c r="F9" s="13"/>
      <c r="G9" s="13"/>
      <c r="H9" s="16"/>
      <c r="I9" s="17"/>
      <c r="J9" s="18"/>
      <c r="K9" s="17"/>
    </row>
    <row r="10" spans="1:11" x14ac:dyDescent="0.25">
      <c r="A10" s="10" t="s">
        <v>26</v>
      </c>
      <c r="B10" s="11" t="s">
        <v>27</v>
      </c>
      <c r="C10" s="20"/>
      <c r="D10" s="21"/>
      <c r="E10" s="14"/>
      <c r="F10" s="21"/>
      <c r="G10" s="21"/>
      <c r="H10" s="22"/>
      <c r="I10" s="17"/>
      <c r="J10" s="23"/>
      <c r="K10" s="17"/>
    </row>
    <row r="11" spans="1:11" x14ac:dyDescent="0.25">
      <c r="A11" s="10" t="s">
        <v>28</v>
      </c>
      <c r="B11" s="11" t="s">
        <v>29</v>
      </c>
      <c r="C11" s="12"/>
      <c r="D11" s="13"/>
      <c r="E11" s="14"/>
      <c r="F11" s="24"/>
      <c r="G11" s="13"/>
      <c r="H11" s="16"/>
      <c r="I11" s="17"/>
      <c r="J11" s="18"/>
      <c r="K11" s="17"/>
    </row>
    <row r="12" spans="1:11" x14ac:dyDescent="0.25">
      <c r="A12" s="10" t="s">
        <v>30</v>
      </c>
      <c r="B12" s="11" t="s">
        <v>31</v>
      </c>
      <c r="C12" s="12"/>
      <c r="D12" s="13"/>
      <c r="E12" s="14"/>
      <c r="F12" s="15"/>
      <c r="G12" s="13"/>
      <c r="H12" s="16"/>
      <c r="I12" s="17"/>
      <c r="J12" s="18"/>
      <c r="K12" s="17"/>
    </row>
    <row r="13" spans="1:11" x14ac:dyDescent="0.25">
      <c r="A13" s="10" t="s">
        <v>32</v>
      </c>
      <c r="B13" s="11" t="s">
        <v>33</v>
      </c>
      <c r="C13" s="12"/>
      <c r="D13" s="25"/>
      <c r="E13" s="26"/>
      <c r="F13" s="27"/>
      <c r="G13" s="13"/>
      <c r="H13" s="16"/>
      <c r="I13" s="17"/>
      <c r="J13" s="18"/>
      <c r="K13" s="17"/>
    </row>
    <row r="14" spans="1:11" x14ac:dyDescent="0.25">
      <c r="A14" s="10" t="s">
        <v>34</v>
      </c>
      <c r="B14" s="11" t="s">
        <v>35</v>
      </c>
      <c r="C14" s="12"/>
      <c r="D14" s="13"/>
      <c r="E14" s="14"/>
      <c r="F14" s="15"/>
      <c r="G14" s="13"/>
      <c r="H14" s="16"/>
      <c r="I14" s="17"/>
      <c r="J14" s="18"/>
      <c r="K14" s="17"/>
    </row>
    <row r="15" spans="1:11" x14ac:dyDescent="0.25">
      <c r="A15" s="10"/>
      <c r="B15" s="11"/>
      <c r="C15" s="12"/>
      <c r="D15" s="13"/>
      <c r="E15" s="14"/>
      <c r="F15" s="13"/>
      <c r="G15" s="13"/>
      <c r="H15" s="16"/>
      <c r="I15" s="17"/>
      <c r="J15" s="18"/>
      <c r="K15" s="17"/>
    </row>
    <row r="16" spans="1:11" x14ac:dyDescent="0.25">
      <c r="A16" s="28"/>
      <c r="B16" s="29"/>
      <c r="C16" s="29"/>
      <c r="D16" s="29"/>
    </row>
    <row r="17" spans="1:11" x14ac:dyDescent="0.25">
      <c r="A17" s="28"/>
      <c r="B17" s="29"/>
      <c r="C17" s="29"/>
      <c r="D17" s="29"/>
    </row>
    <row r="18" spans="1:11" x14ac:dyDescent="0.25">
      <c r="E18" s="77" t="s">
        <v>14</v>
      </c>
      <c r="F18" s="78"/>
      <c r="G18" s="30"/>
      <c r="H18" s="31"/>
      <c r="I18" s="31"/>
      <c r="J18" s="31">
        <f>SUM(J5:J15)</f>
        <v>0</v>
      </c>
      <c r="K18" s="31"/>
    </row>
    <row r="19" spans="1:11" x14ac:dyDescent="0.25">
      <c r="E19" s="65" t="s">
        <v>36</v>
      </c>
      <c r="F19" s="66"/>
      <c r="G19" s="32"/>
      <c r="H19" s="33"/>
      <c r="I19" s="33"/>
      <c r="J19" s="33">
        <f>J18</f>
        <v>0</v>
      </c>
      <c r="K19" s="33"/>
    </row>
  </sheetData>
  <mergeCells count="6">
    <mergeCell ref="E19:F19"/>
    <mergeCell ref="A1:D2"/>
    <mergeCell ref="F1:G1"/>
    <mergeCell ref="H1:K1"/>
    <mergeCell ref="F2:K2"/>
    <mergeCell ref="E18:F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F5" sqref="F5"/>
    </sheetView>
  </sheetViews>
  <sheetFormatPr baseColWidth="10" defaultRowHeight="15" x14ac:dyDescent="0.25"/>
  <cols>
    <col min="4" max="4" width="17.5703125" customWidth="1"/>
    <col min="6" max="6" width="34.85546875" customWidth="1"/>
  </cols>
  <sheetData>
    <row r="1" spans="1:11" ht="15.75" x14ac:dyDescent="0.25">
      <c r="A1" s="67" t="s">
        <v>43</v>
      </c>
      <c r="B1" s="68"/>
      <c r="C1" s="68"/>
      <c r="D1" s="69"/>
      <c r="E1" s="1" t="s">
        <v>0</v>
      </c>
      <c r="F1" s="73">
        <v>20523347137</v>
      </c>
      <c r="G1" s="74"/>
      <c r="H1" s="75" t="s">
        <v>1</v>
      </c>
      <c r="I1" s="75"/>
      <c r="J1" s="75"/>
      <c r="K1" s="75"/>
    </row>
    <row r="2" spans="1:11" ht="15.75" x14ac:dyDescent="0.25">
      <c r="A2" s="70"/>
      <c r="B2" s="71"/>
      <c r="C2" s="71"/>
      <c r="D2" s="72"/>
      <c r="E2" s="2" t="s">
        <v>2</v>
      </c>
      <c r="F2" s="76" t="s">
        <v>3</v>
      </c>
      <c r="G2" s="76"/>
      <c r="H2" s="76"/>
      <c r="I2" s="76"/>
      <c r="J2" s="76"/>
      <c r="K2" s="76"/>
    </row>
    <row r="3" spans="1:11" ht="26.25" x14ac:dyDescent="0.25">
      <c r="A3" s="3"/>
      <c r="B3" s="3"/>
      <c r="C3" s="3"/>
      <c r="D3" s="3"/>
      <c r="E3" s="4"/>
      <c r="F3" s="5"/>
      <c r="G3" s="5"/>
      <c r="H3" s="6"/>
      <c r="I3" s="6"/>
      <c r="J3" s="6"/>
      <c r="K3" s="7"/>
    </row>
    <row r="4" spans="1:11" x14ac:dyDescent="0.25">
      <c r="A4" s="8" t="s">
        <v>4</v>
      </c>
      <c r="B4" s="9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9" t="s">
        <v>13</v>
      </c>
      <c r="K4" s="8" t="s">
        <v>14</v>
      </c>
    </row>
    <row r="5" spans="1:11" x14ac:dyDescent="0.25">
      <c r="A5" s="10" t="s">
        <v>15</v>
      </c>
      <c r="B5" s="11" t="s">
        <v>16</v>
      </c>
      <c r="C5" s="12">
        <v>42850</v>
      </c>
      <c r="D5" s="21" t="s">
        <v>40</v>
      </c>
      <c r="E5" s="14">
        <v>20414766308</v>
      </c>
      <c r="F5" s="15" t="s">
        <v>70</v>
      </c>
      <c r="G5" s="13"/>
      <c r="H5" s="16"/>
      <c r="I5" s="17"/>
      <c r="J5" s="18"/>
      <c r="K5" s="17">
        <v>2023</v>
      </c>
    </row>
    <row r="6" spans="1:11" x14ac:dyDescent="0.25">
      <c r="A6" s="10" t="s">
        <v>18</v>
      </c>
      <c r="B6" s="11" t="s">
        <v>19</v>
      </c>
      <c r="C6" s="12"/>
      <c r="D6" s="21"/>
      <c r="E6" s="14"/>
      <c r="F6" s="19"/>
      <c r="G6" s="13"/>
      <c r="H6" s="16"/>
      <c r="I6" s="17"/>
      <c r="J6" s="18"/>
      <c r="K6" s="17"/>
    </row>
    <row r="7" spans="1:11" x14ac:dyDescent="0.25">
      <c r="A7" s="10" t="s">
        <v>20</v>
      </c>
      <c r="B7" s="11" t="s">
        <v>21</v>
      </c>
      <c r="C7" s="12"/>
      <c r="D7" s="21"/>
      <c r="E7" s="14"/>
      <c r="F7" s="13"/>
      <c r="G7" s="13"/>
      <c r="H7" s="16"/>
      <c r="I7" s="17"/>
      <c r="J7" s="18"/>
      <c r="K7" s="17"/>
    </row>
    <row r="8" spans="1:11" x14ac:dyDescent="0.25">
      <c r="A8" s="10" t="s">
        <v>22</v>
      </c>
      <c r="B8" s="11" t="s">
        <v>23</v>
      </c>
      <c r="C8" s="12"/>
      <c r="D8" s="13"/>
      <c r="E8" s="14"/>
      <c r="F8" s="13"/>
      <c r="G8" s="13"/>
      <c r="H8" s="16"/>
      <c r="I8" s="17"/>
      <c r="J8" s="18"/>
      <c r="K8" s="17"/>
    </row>
    <row r="9" spans="1:11" x14ac:dyDescent="0.25">
      <c r="A9" s="10" t="s">
        <v>24</v>
      </c>
      <c r="B9" s="11" t="s">
        <v>25</v>
      </c>
      <c r="C9" s="12"/>
      <c r="D9" s="13"/>
      <c r="E9" s="14"/>
      <c r="F9" s="13"/>
      <c r="G9" s="13"/>
      <c r="H9" s="16"/>
      <c r="I9" s="17"/>
      <c r="J9" s="18"/>
      <c r="K9" s="17"/>
    </row>
    <row r="10" spans="1:11" x14ac:dyDescent="0.25">
      <c r="A10" s="10" t="s">
        <v>26</v>
      </c>
      <c r="B10" s="11" t="s">
        <v>27</v>
      </c>
      <c r="C10" s="20"/>
      <c r="D10" s="21"/>
      <c r="E10" s="14"/>
      <c r="F10" s="21"/>
      <c r="G10" s="21"/>
      <c r="H10" s="22"/>
      <c r="I10" s="17"/>
      <c r="J10" s="23"/>
      <c r="K10" s="17"/>
    </row>
    <row r="11" spans="1:11" x14ac:dyDescent="0.25">
      <c r="A11" s="10" t="s">
        <v>28</v>
      </c>
      <c r="B11" s="11" t="s">
        <v>29</v>
      </c>
      <c r="C11" s="12"/>
      <c r="D11" s="13"/>
      <c r="E11" s="14"/>
      <c r="F11" s="24"/>
      <c r="G11" s="13"/>
      <c r="H11" s="16"/>
      <c r="I11" s="17"/>
      <c r="J11" s="18"/>
      <c r="K11" s="17"/>
    </row>
    <row r="12" spans="1:11" x14ac:dyDescent="0.25">
      <c r="A12" s="10" t="s">
        <v>30</v>
      </c>
      <c r="B12" s="11" t="s">
        <v>31</v>
      </c>
      <c r="C12" s="12"/>
      <c r="D12" s="13"/>
      <c r="E12" s="14"/>
      <c r="F12" s="15"/>
      <c r="G12" s="13"/>
      <c r="H12" s="16"/>
      <c r="I12" s="17"/>
      <c r="J12" s="18"/>
      <c r="K12" s="17"/>
    </row>
    <row r="13" spans="1:11" x14ac:dyDescent="0.25">
      <c r="A13" s="10" t="s">
        <v>32</v>
      </c>
      <c r="B13" s="11" t="s">
        <v>33</v>
      </c>
      <c r="C13" s="12"/>
      <c r="D13" s="25"/>
      <c r="E13" s="26"/>
      <c r="F13" s="27"/>
      <c r="G13" s="13"/>
      <c r="H13" s="16"/>
      <c r="I13" s="17"/>
      <c r="J13" s="18"/>
      <c r="K13" s="17"/>
    </row>
    <row r="14" spans="1:11" x14ac:dyDescent="0.25">
      <c r="A14" s="10" t="s">
        <v>34</v>
      </c>
      <c r="B14" s="11" t="s">
        <v>35</v>
      </c>
      <c r="C14" s="12"/>
      <c r="D14" s="13"/>
      <c r="E14" s="14"/>
      <c r="F14" s="15"/>
      <c r="G14" s="13"/>
      <c r="H14" s="16"/>
      <c r="I14" s="17"/>
      <c r="J14" s="18"/>
      <c r="K14" s="17"/>
    </row>
    <row r="15" spans="1:11" x14ac:dyDescent="0.25">
      <c r="A15" s="10"/>
      <c r="B15" s="11"/>
      <c r="C15" s="12"/>
      <c r="D15" s="13"/>
      <c r="E15" s="14"/>
      <c r="F15" s="13"/>
      <c r="G15" s="13"/>
      <c r="H15" s="16"/>
      <c r="I15" s="17"/>
      <c r="J15" s="18"/>
      <c r="K15" s="17"/>
    </row>
    <row r="16" spans="1:11" x14ac:dyDescent="0.25">
      <c r="A16" s="28"/>
      <c r="B16" s="29"/>
      <c r="C16" s="29"/>
      <c r="D16" s="29"/>
    </row>
    <row r="17" spans="1:11" x14ac:dyDescent="0.25">
      <c r="A17" s="28"/>
      <c r="B17" s="29"/>
      <c r="C17" s="29"/>
      <c r="D17" s="29"/>
    </row>
    <row r="18" spans="1:11" x14ac:dyDescent="0.25">
      <c r="E18" s="77" t="s">
        <v>14</v>
      </c>
      <c r="F18" s="78"/>
      <c r="G18" s="30"/>
      <c r="H18" s="31"/>
      <c r="I18" s="31"/>
      <c r="J18" s="31">
        <f>SUM(J5:J15)</f>
        <v>0</v>
      </c>
      <c r="K18" s="31"/>
    </row>
    <row r="19" spans="1:11" x14ac:dyDescent="0.25">
      <c r="E19" s="65" t="s">
        <v>36</v>
      </c>
      <c r="F19" s="66"/>
      <c r="G19" s="32"/>
      <c r="H19" s="33"/>
      <c r="I19" s="33"/>
      <c r="J19" s="33">
        <f>J18</f>
        <v>0</v>
      </c>
      <c r="K19" s="33"/>
    </row>
  </sheetData>
  <mergeCells count="6">
    <mergeCell ref="E19:F19"/>
    <mergeCell ref="A1:D2"/>
    <mergeCell ref="F1:G1"/>
    <mergeCell ref="H1:K1"/>
    <mergeCell ref="F2:K2"/>
    <mergeCell ref="E18:F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F7" sqref="F7"/>
    </sheetView>
  </sheetViews>
  <sheetFormatPr baseColWidth="10" defaultRowHeight="15" x14ac:dyDescent="0.25"/>
  <cols>
    <col min="4" max="4" width="33.85546875" customWidth="1"/>
    <col min="6" max="6" width="34.42578125" customWidth="1"/>
  </cols>
  <sheetData>
    <row r="1" spans="1:11" ht="15.75" x14ac:dyDescent="0.25">
      <c r="A1" s="67" t="s">
        <v>44</v>
      </c>
      <c r="B1" s="68"/>
      <c r="C1" s="68"/>
      <c r="D1" s="69"/>
      <c r="E1" s="1" t="s">
        <v>0</v>
      </c>
      <c r="F1" s="73">
        <v>20523347137</v>
      </c>
      <c r="G1" s="74"/>
      <c r="H1" s="75" t="s">
        <v>1</v>
      </c>
      <c r="I1" s="75"/>
      <c r="J1" s="75"/>
      <c r="K1" s="75"/>
    </row>
    <row r="2" spans="1:11" ht="15.75" x14ac:dyDescent="0.25">
      <c r="A2" s="70"/>
      <c r="B2" s="71"/>
      <c r="C2" s="71"/>
      <c r="D2" s="72"/>
      <c r="E2" s="2" t="s">
        <v>2</v>
      </c>
      <c r="F2" s="76" t="s">
        <v>3</v>
      </c>
      <c r="G2" s="76"/>
      <c r="H2" s="76"/>
      <c r="I2" s="76"/>
      <c r="J2" s="76"/>
      <c r="K2" s="76"/>
    </row>
    <row r="3" spans="1:11" ht="26.25" x14ac:dyDescent="0.25">
      <c r="A3" s="3"/>
      <c r="B3" s="3"/>
      <c r="C3" s="3"/>
      <c r="D3" s="3"/>
      <c r="E3" s="4"/>
      <c r="F3" s="5"/>
      <c r="G3" s="5"/>
      <c r="H3" s="6"/>
      <c r="I3" s="6"/>
      <c r="J3" s="6"/>
      <c r="K3" s="7"/>
    </row>
    <row r="4" spans="1:11" x14ac:dyDescent="0.25">
      <c r="A4" s="8" t="s">
        <v>4</v>
      </c>
      <c r="B4" s="9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9" t="s">
        <v>13</v>
      </c>
      <c r="K4" s="8" t="s">
        <v>14</v>
      </c>
    </row>
    <row r="5" spans="1:11" x14ac:dyDescent="0.25">
      <c r="A5" s="10" t="s">
        <v>15</v>
      </c>
      <c r="B5" s="11" t="s">
        <v>16</v>
      </c>
      <c r="C5" s="12">
        <v>42865</v>
      </c>
      <c r="D5" s="13" t="s">
        <v>45</v>
      </c>
      <c r="E5" s="14">
        <v>20100901481</v>
      </c>
      <c r="F5" s="15" t="s">
        <v>70</v>
      </c>
      <c r="G5" s="13"/>
      <c r="H5" s="16"/>
      <c r="I5" s="17"/>
      <c r="J5" s="18"/>
      <c r="K5" s="17">
        <v>4460</v>
      </c>
    </row>
    <row r="6" spans="1:11" x14ac:dyDescent="0.25">
      <c r="A6" s="10" t="s">
        <v>18</v>
      </c>
      <c r="B6" s="11" t="s">
        <v>19</v>
      </c>
      <c r="C6" s="12">
        <v>42870</v>
      </c>
      <c r="D6" s="21" t="s">
        <v>40</v>
      </c>
      <c r="E6" s="14">
        <v>20414766308</v>
      </c>
      <c r="F6" s="13" t="s">
        <v>70</v>
      </c>
      <c r="G6" s="13"/>
      <c r="H6" s="16"/>
      <c r="I6" s="17"/>
      <c r="J6" s="18"/>
      <c r="K6" s="17">
        <v>1771</v>
      </c>
    </row>
    <row r="7" spans="1:11" x14ac:dyDescent="0.25">
      <c r="A7" s="10" t="s">
        <v>20</v>
      </c>
      <c r="B7" s="11" t="s">
        <v>21</v>
      </c>
      <c r="C7" s="12">
        <v>42870</v>
      </c>
      <c r="D7" s="21" t="s">
        <v>40</v>
      </c>
      <c r="E7" s="14">
        <v>20414766308</v>
      </c>
      <c r="F7" s="13" t="s">
        <v>70</v>
      </c>
      <c r="G7" s="13"/>
      <c r="H7" s="16"/>
      <c r="I7" s="17"/>
      <c r="J7" s="18"/>
      <c r="K7" s="17">
        <v>2360</v>
      </c>
    </row>
    <row r="8" spans="1:11" x14ac:dyDescent="0.25">
      <c r="A8" s="10" t="s">
        <v>22</v>
      </c>
      <c r="B8" s="11" t="s">
        <v>23</v>
      </c>
      <c r="C8" s="12">
        <v>42870</v>
      </c>
      <c r="D8" s="13" t="s">
        <v>46</v>
      </c>
      <c r="E8" s="14">
        <v>20332970411</v>
      </c>
      <c r="F8" s="13" t="s">
        <v>129</v>
      </c>
      <c r="G8" s="13"/>
      <c r="H8" s="16"/>
      <c r="I8" s="17"/>
      <c r="J8" s="18"/>
      <c r="K8" s="17">
        <v>1770</v>
      </c>
    </row>
    <row r="9" spans="1:11" x14ac:dyDescent="0.25">
      <c r="A9" s="10" t="s">
        <v>24</v>
      </c>
      <c r="B9" s="11" t="s">
        <v>25</v>
      </c>
      <c r="C9" s="12">
        <v>42870</v>
      </c>
      <c r="D9" s="13" t="s">
        <v>46</v>
      </c>
      <c r="E9" s="14">
        <v>20332970411</v>
      </c>
      <c r="F9" s="13" t="s">
        <v>129</v>
      </c>
      <c r="G9" s="13"/>
      <c r="H9" s="16"/>
      <c r="I9" s="17"/>
      <c r="J9" s="18"/>
      <c r="K9" s="17">
        <v>3186</v>
      </c>
    </row>
    <row r="10" spans="1:11" x14ac:dyDescent="0.25">
      <c r="A10" s="10" t="s">
        <v>26</v>
      </c>
      <c r="B10" s="11" t="s">
        <v>27</v>
      </c>
      <c r="C10" s="20">
        <v>42874</v>
      </c>
      <c r="D10" s="21" t="s">
        <v>47</v>
      </c>
      <c r="E10" s="14">
        <v>20155140942</v>
      </c>
      <c r="F10" s="21" t="s">
        <v>129</v>
      </c>
      <c r="G10" s="21"/>
      <c r="H10" s="22"/>
      <c r="I10" s="17"/>
      <c r="J10" s="23"/>
      <c r="K10" s="17">
        <v>8463</v>
      </c>
    </row>
    <row r="11" spans="1:11" x14ac:dyDescent="0.25">
      <c r="A11" s="10" t="s">
        <v>28</v>
      </c>
      <c r="B11" s="11" t="s">
        <v>29</v>
      </c>
      <c r="C11" s="12">
        <v>42880</v>
      </c>
      <c r="D11" s="21" t="s">
        <v>47</v>
      </c>
      <c r="E11" s="14">
        <v>20155140942</v>
      </c>
      <c r="F11" s="21" t="s">
        <v>129</v>
      </c>
      <c r="G11" s="13"/>
      <c r="H11" s="16"/>
      <c r="I11" s="17"/>
      <c r="J11" s="18"/>
      <c r="K11" s="17">
        <v>8463</v>
      </c>
    </row>
    <row r="12" spans="1:11" x14ac:dyDescent="0.25">
      <c r="A12" s="10" t="s">
        <v>30</v>
      </c>
      <c r="B12" s="11" t="s">
        <v>31</v>
      </c>
      <c r="C12" s="12"/>
      <c r="D12" s="13"/>
      <c r="E12" s="14"/>
      <c r="F12" s="15"/>
      <c r="G12" s="13"/>
      <c r="H12" s="16"/>
      <c r="I12" s="17"/>
      <c r="J12" s="18"/>
      <c r="K12" s="17"/>
    </row>
    <row r="13" spans="1:11" x14ac:dyDescent="0.25">
      <c r="A13" s="10" t="s">
        <v>32</v>
      </c>
      <c r="B13" s="11" t="s">
        <v>33</v>
      </c>
      <c r="C13" s="12"/>
      <c r="D13" s="25"/>
      <c r="E13" s="26"/>
      <c r="F13" s="27"/>
      <c r="G13" s="13"/>
      <c r="H13" s="16"/>
      <c r="I13" s="17"/>
      <c r="J13" s="18"/>
      <c r="K13" s="17"/>
    </row>
    <row r="14" spans="1:11" x14ac:dyDescent="0.25">
      <c r="A14" s="10" t="s">
        <v>34</v>
      </c>
      <c r="B14" s="11" t="s">
        <v>35</v>
      </c>
      <c r="C14" s="12"/>
      <c r="D14" s="13"/>
      <c r="E14" s="14"/>
      <c r="F14" s="15"/>
      <c r="G14" s="13"/>
      <c r="H14" s="16"/>
      <c r="I14" s="17"/>
      <c r="J14" s="18"/>
      <c r="K14" s="17"/>
    </row>
    <row r="15" spans="1:11" x14ac:dyDescent="0.25">
      <c r="A15" s="10"/>
      <c r="B15" s="11"/>
      <c r="C15" s="12"/>
      <c r="D15" s="13"/>
      <c r="E15" s="14"/>
      <c r="F15" s="13"/>
      <c r="G15" s="13"/>
      <c r="H15" s="16"/>
      <c r="I15" s="17"/>
      <c r="J15" s="18"/>
      <c r="K15" s="17"/>
    </row>
    <row r="16" spans="1:11" x14ac:dyDescent="0.25">
      <c r="A16" s="28"/>
      <c r="B16" s="29"/>
      <c r="C16" s="29"/>
      <c r="D16" s="29"/>
    </row>
    <row r="17" spans="1:11" x14ac:dyDescent="0.25">
      <c r="A17" s="28"/>
      <c r="B17" s="29"/>
      <c r="C17" s="29"/>
      <c r="D17" s="29"/>
    </row>
    <row r="18" spans="1:11" x14ac:dyDescent="0.25">
      <c r="E18" s="77" t="s">
        <v>14</v>
      </c>
      <c r="F18" s="78"/>
      <c r="G18" s="30"/>
      <c r="H18" s="31"/>
      <c r="I18" s="31"/>
      <c r="J18" s="31">
        <f>SUM(J5:J15)</f>
        <v>0</v>
      </c>
      <c r="K18" s="31">
        <f>SUM(K5:K11)</f>
        <v>30473</v>
      </c>
    </row>
    <row r="19" spans="1:11" x14ac:dyDescent="0.25">
      <c r="E19" s="65" t="s">
        <v>36</v>
      </c>
      <c r="F19" s="66"/>
      <c r="G19" s="32"/>
      <c r="H19" s="33"/>
      <c r="I19" s="33"/>
      <c r="J19" s="33">
        <f>J18</f>
        <v>0</v>
      </c>
      <c r="K19" s="33"/>
    </row>
  </sheetData>
  <mergeCells count="6">
    <mergeCell ref="E19:F19"/>
    <mergeCell ref="A1:D2"/>
    <mergeCell ref="F1:G1"/>
    <mergeCell ref="H1:K1"/>
    <mergeCell ref="F2:K2"/>
    <mergeCell ref="E18:F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7" sqref="C7"/>
    </sheetView>
  </sheetViews>
  <sheetFormatPr baseColWidth="10" defaultRowHeight="15" x14ac:dyDescent="0.25"/>
  <cols>
    <col min="4" max="4" width="23" customWidth="1"/>
    <col min="6" max="6" width="34.42578125" customWidth="1"/>
  </cols>
  <sheetData>
    <row r="1" spans="1:11" ht="15.75" x14ac:dyDescent="0.25">
      <c r="A1" s="67" t="s">
        <v>48</v>
      </c>
      <c r="B1" s="68"/>
      <c r="C1" s="68"/>
      <c r="D1" s="69"/>
      <c r="E1" s="1" t="s">
        <v>0</v>
      </c>
      <c r="F1" s="73">
        <v>20523347137</v>
      </c>
      <c r="G1" s="74"/>
      <c r="H1" s="75" t="s">
        <v>1</v>
      </c>
      <c r="I1" s="75"/>
      <c r="J1" s="75"/>
      <c r="K1" s="75"/>
    </row>
    <row r="2" spans="1:11" ht="15.75" x14ac:dyDescent="0.25">
      <c r="A2" s="70"/>
      <c r="B2" s="71"/>
      <c r="C2" s="71"/>
      <c r="D2" s="72"/>
      <c r="E2" s="2" t="s">
        <v>2</v>
      </c>
      <c r="F2" s="76" t="s">
        <v>3</v>
      </c>
      <c r="G2" s="76"/>
      <c r="H2" s="76"/>
      <c r="I2" s="76"/>
      <c r="J2" s="76"/>
      <c r="K2" s="76"/>
    </row>
    <row r="3" spans="1:11" ht="26.25" x14ac:dyDescent="0.25">
      <c r="A3" s="3"/>
      <c r="B3" s="3"/>
      <c r="C3" s="3"/>
      <c r="D3" s="3"/>
      <c r="E3" s="4"/>
      <c r="F3" s="5"/>
      <c r="G3" s="5"/>
      <c r="H3" s="6"/>
      <c r="I3" s="6"/>
      <c r="J3" s="6"/>
      <c r="K3" s="7"/>
    </row>
    <row r="4" spans="1:11" x14ac:dyDescent="0.25">
      <c r="A4" s="8" t="s">
        <v>4</v>
      </c>
      <c r="B4" s="9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9" t="s">
        <v>13</v>
      </c>
      <c r="K4" s="8" t="s">
        <v>14</v>
      </c>
    </row>
    <row r="5" spans="1:11" x14ac:dyDescent="0.25">
      <c r="A5" s="10" t="s">
        <v>15</v>
      </c>
      <c r="B5" s="11" t="s">
        <v>16</v>
      </c>
      <c r="C5" s="12">
        <v>42891</v>
      </c>
      <c r="D5" s="21" t="s">
        <v>40</v>
      </c>
      <c r="E5" s="14">
        <v>20414766308</v>
      </c>
      <c r="F5" s="15" t="s">
        <v>70</v>
      </c>
      <c r="G5" s="13"/>
      <c r="H5" s="16"/>
      <c r="I5" s="17"/>
      <c r="J5" s="18"/>
      <c r="K5" s="17">
        <v>14142</v>
      </c>
    </row>
    <row r="6" spans="1:11" x14ac:dyDescent="0.25">
      <c r="A6" s="10" t="s">
        <v>18</v>
      </c>
      <c r="B6" s="11" t="s">
        <v>19</v>
      </c>
      <c r="C6" s="12">
        <v>42895</v>
      </c>
      <c r="D6" s="13" t="s">
        <v>46</v>
      </c>
      <c r="E6" s="14">
        <v>20332970411</v>
      </c>
      <c r="F6" s="13" t="s">
        <v>129</v>
      </c>
      <c r="G6" s="13"/>
      <c r="H6" s="16"/>
      <c r="I6" s="17"/>
      <c r="J6" s="18"/>
      <c r="K6" s="17">
        <v>3540</v>
      </c>
    </row>
    <row r="7" spans="1:11" x14ac:dyDescent="0.25">
      <c r="A7" s="10" t="s">
        <v>20</v>
      </c>
      <c r="B7" s="11" t="s">
        <v>21</v>
      </c>
      <c r="C7" s="12">
        <v>42895</v>
      </c>
      <c r="D7" s="21" t="s">
        <v>49</v>
      </c>
      <c r="E7" s="14">
        <v>20507858156</v>
      </c>
      <c r="F7" s="13" t="s">
        <v>130</v>
      </c>
      <c r="G7" s="13"/>
      <c r="H7" s="16"/>
      <c r="I7" s="17"/>
      <c r="J7" s="18"/>
      <c r="K7" s="17">
        <v>1475</v>
      </c>
    </row>
    <row r="8" spans="1:11" x14ac:dyDescent="0.25">
      <c r="A8" s="10" t="s">
        <v>22</v>
      </c>
      <c r="B8" s="11" t="s">
        <v>23</v>
      </c>
      <c r="C8" s="12">
        <v>42895</v>
      </c>
      <c r="D8" s="13" t="s">
        <v>46</v>
      </c>
      <c r="E8" s="14">
        <v>20332970411</v>
      </c>
      <c r="F8" s="13" t="s">
        <v>129</v>
      </c>
      <c r="G8" s="13"/>
      <c r="H8" s="16"/>
      <c r="I8" s="17"/>
      <c r="J8" s="18"/>
      <c r="K8" s="17">
        <v>2006</v>
      </c>
    </row>
    <row r="9" spans="1:11" x14ac:dyDescent="0.25">
      <c r="A9" s="10" t="s">
        <v>24</v>
      </c>
      <c r="B9" s="11" t="s">
        <v>25</v>
      </c>
      <c r="C9" s="12">
        <v>42898</v>
      </c>
      <c r="D9" s="13" t="s">
        <v>46</v>
      </c>
      <c r="E9" s="14">
        <v>20332970411</v>
      </c>
      <c r="F9" s="13" t="s">
        <v>129</v>
      </c>
      <c r="G9" s="13"/>
      <c r="H9" s="16"/>
      <c r="I9" s="17"/>
      <c r="J9" s="18"/>
      <c r="K9" s="17">
        <v>2006</v>
      </c>
    </row>
    <row r="10" spans="1:11" x14ac:dyDescent="0.25">
      <c r="A10" s="10" t="s">
        <v>26</v>
      </c>
      <c r="B10" s="11" t="s">
        <v>27</v>
      </c>
      <c r="C10" s="20">
        <v>42898</v>
      </c>
      <c r="D10" s="13" t="s">
        <v>46</v>
      </c>
      <c r="E10" s="14">
        <v>20332970411</v>
      </c>
      <c r="F10" s="21" t="s">
        <v>129</v>
      </c>
      <c r="G10" s="21"/>
      <c r="H10" s="22"/>
      <c r="I10" s="17"/>
      <c r="J10" s="23"/>
      <c r="K10" s="17">
        <v>1475</v>
      </c>
    </row>
    <row r="11" spans="1:11" x14ac:dyDescent="0.25">
      <c r="A11" s="10" t="s">
        <v>28</v>
      </c>
      <c r="B11" s="11" t="s">
        <v>29</v>
      </c>
      <c r="C11" s="12">
        <v>42898</v>
      </c>
      <c r="D11" s="13" t="s">
        <v>46</v>
      </c>
      <c r="E11" s="14">
        <v>20332970411</v>
      </c>
      <c r="F11" s="15" t="s">
        <v>129</v>
      </c>
      <c r="G11" s="13"/>
      <c r="H11" s="16"/>
      <c r="I11" s="17"/>
      <c r="J11" s="18"/>
      <c r="K11" s="17">
        <v>1917</v>
      </c>
    </row>
    <row r="12" spans="1:11" x14ac:dyDescent="0.25">
      <c r="A12" s="10" t="s">
        <v>30</v>
      </c>
      <c r="B12" s="11" t="s">
        <v>31</v>
      </c>
      <c r="C12" s="12">
        <v>42912</v>
      </c>
      <c r="D12" s="13" t="s">
        <v>46</v>
      </c>
      <c r="E12" s="14">
        <v>20332970411</v>
      </c>
      <c r="F12" s="15" t="s">
        <v>129</v>
      </c>
      <c r="G12" s="13"/>
      <c r="H12" s="16"/>
      <c r="I12" s="17"/>
      <c r="J12" s="18"/>
      <c r="K12" s="17">
        <v>2006</v>
      </c>
    </row>
    <row r="13" spans="1:11" x14ac:dyDescent="0.25">
      <c r="A13" s="10" t="s">
        <v>32</v>
      </c>
      <c r="B13" s="11" t="s">
        <v>33</v>
      </c>
      <c r="C13" s="12">
        <v>42912</v>
      </c>
      <c r="D13" s="13" t="s">
        <v>46</v>
      </c>
      <c r="E13" s="14">
        <v>20332970411</v>
      </c>
      <c r="F13" s="15" t="s">
        <v>129</v>
      </c>
      <c r="G13" s="13"/>
      <c r="H13" s="16"/>
      <c r="I13" s="17"/>
      <c r="J13" s="18"/>
      <c r="K13" s="17">
        <v>1475</v>
      </c>
    </row>
    <row r="14" spans="1:11" x14ac:dyDescent="0.25">
      <c r="A14" s="10" t="s">
        <v>34</v>
      </c>
      <c r="B14" s="11" t="s">
        <v>35</v>
      </c>
      <c r="C14" s="12"/>
      <c r="D14" s="13"/>
      <c r="E14" s="14"/>
      <c r="F14" s="15"/>
      <c r="G14" s="13"/>
      <c r="H14" s="16"/>
      <c r="I14" s="17"/>
      <c r="J14" s="18"/>
      <c r="K14" s="17"/>
    </row>
    <row r="15" spans="1:11" x14ac:dyDescent="0.25">
      <c r="A15" s="10"/>
      <c r="B15" s="11"/>
      <c r="C15" s="12"/>
      <c r="D15" s="13"/>
      <c r="E15" s="14"/>
      <c r="F15" s="13"/>
      <c r="G15" s="13"/>
      <c r="H15" s="16"/>
      <c r="I15" s="17"/>
      <c r="J15" s="18"/>
      <c r="K15" s="17"/>
    </row>
    <row r="16" spans="1:11" x14ac:dyDescent="0.25">
      <c r="A16" s="28"/>
      <c r="B16" s="29"/>
      <c r="C16" s="29"/>
      <c r="D16" s="29"/>
    </row>
    <row r="17" spans="1:11" x14ac:dyDescent="0.25">
      <c r="A17" s="28"/>
      <c r="B17" s="29"/>
      <c r="C17" s="29"/>
      <c r="D17" s="29"/>
    </row>
    <row r="18" spans="1:11" x14ac:dyDescent="0.25">
      <c r="E18" s="77" t="s">
        <v>14</v>
      </c>
      <c r="F18" s="78"/>
      <c r="G18" s="30"/>
      <c r="H18" s="31"/>
      <c r="I18" s="31"/>
      <c r="J18" s="31">
        <f>SUM(J5:J15)</f>
        <v>0</v>
      </c>
      <c r="K18" s="31">
        <f>SUM(K5:K13)</f>
        <v>30042</v>
      </c>
    </row>
    <row r="19" spans="1:11" x14ac:dyDescent="0.25">
      <c r="E19" s="65" t="s">
        <v>36</v>
      </c>
      <c r="F19" s="66"/>
      <c r="G19" s="32"/>
      <c r="H19" s="33"/>
      <c r="I19" s="33"/>
      <c r="J19" s="33">
        <f>J18</f>
        <v>0</v>
      </c>
      <c r="K19" s="33"/>
    </row>
  </sheetData>
  <mergeCells count="6">
    <mergeCell ref="E19:F19"/>
    <mergeCell ref="A1:D2"/>
    <mergeCell ref="F1:G1"/>
    <mergeCell ref="H1:K1"/>
    <mergeCell ref="F2:K2"/>
    <mergeCell ref="E18:F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F6" sqref="F6"/>
    </sheetView>
  </sheetViews>
  <sheetFormatPr baseColWidth="10" defaultRowHeight="15" x14ac:dyDescent="0.25"/>
  <cols>
    <col min="4" max="4" width="22.7109375" customWidth="1"/>
    <col min="6" max="6" width="34.7109375" customWidth="1"/>
    <col min="11" max="11" width="13.42578125" bestFit="1" customWidth="1"/>
  </cols>
  <sheetData>
    <row r="1" spans="1:11" ht="15.75" x14ac:dyDescent="0.25">
      <c r="A1" s="67" t="s">
        <v>50</v>
      </c>
      <c r="B1" s="68"/>
      <c r="C1" s="68"/>
      <c r="D1" s="69"/>
      <c r="E1" s="1" t="s">
        <v>0</v>
      </c>
      <c r="F1" s="73">
        <v>20523347137</v>
      </c>
      <c r="G1" s="74"/>
      <c r="H1" s="75" t="s">
        <v>1</v>
      </c>
      <c r="I1" s="75"/>
      <c r="J1" s="75"/>
      <c r="K1" s="75"/>
    </row>
    <row r="2" spans="1:11" ht="15.75" x14ac:dyDescent="0.25">
      <c r="A2" s="70"/>
      <c r="B2" s="71"/>
      <c r="C2" s="71"/>
      <c r="D2" s="72"/>
      <c r="E2" s="2" t="s">
        <v>2</v>
      </c>
      <c r="F2" s="76" t="s">
        <v>3</v>
      </c>
      <c r="G2" s="76"/>
      <c r="H2" s="76"/>
      <c r="I2" s="76"/>
      <c r="J2" s="76"/>
      <c r="K2" s="76"/>
    </row>
    <row r="3" spans="1:11" ht="26.25" x14ac:dyDescent="0.25">
      <c r="A3" s="3"/>
      <c r="B3" s="3"/>
      <c r="C3" s="3"/>
      <c r="D3" s="3"/>
      <c r="E3" s="4"/>
      <c r="F3" s="5"/>
      <c r="G3" s="5"/>
      <c r="H3" s="6"/>
      <c r="I3" s="6"/>
      <c r="J3" s="6"/>
      <c r="K3" s="7"/>
    </row>
    <row r="4" spans="1:11" x14ac:dyDescent="0.25">
      <c r="A4" s="8" t="s">
        <v>4</v>
      </c>
      <c r="B4" s="9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9" t="s">
        <v>13</v>
      </c>
      <c r="K4" s="8" t="s">
        <v>14</v>
      </c>
    </row>
    <row r="5" spans="1:11" x14ac:dyDescent="0.25">
      <c r="A5" s="10" t="s">
        <v>15</v>
      </c>
      <c r="B5" s="11" t="s">
        <v>16</v>
      </c>
      <c r="C5" s="12">
        <v>42926</v>
      </c>
      <c r="D5" s="21" t="s">
        <v>40</v>
      </c>
      <c r="E5" s="14">
        <v>20414766308</v>
      </c>
      <c r="F5" s="15" t="s">
        <v>70</v>
      </c>
      <c r="G5" s="13"/>
      <c r="H5" s="16"/>
      <c r="I5" s="17"/>
      <c r="J5" s="18"/>
      <c r="K5" s="17">
        <v>2006</v>
      </c>
    </row>
    <row r="6" spans="1:11" x14ac:dyDescent="0.25">
      <c r="A6" s="10" t="s">
        <v>18</v>
      </c>
      <c r="B6" s="11" t="s">
        <v>19</v>
      </c>
      <c r="C6" s="12">
        <v>42933</v>
      </c>
      <c r="D6" s="13" t="s">
        <v>46</v>
      </c>
      <c r="E6" s="14">
        <v>20332970411</v>
      </c>
      <c r="F6" s="25" t="s">
        <v>129</v>
      </c>
      <c r="G6" s="13"/>
      <c r="H6" s="16"/>
      <c r="I6" s="17"/>
      <c r="J6" s="18"/>
      <c r="K6" s="17">
        <v>1180</v>
      </c>
    </row>
    <row r="7" spans="1:11" x14ac:dyDescent="0.25">
      <c r="A7" s="10" t="s">
        <v>20</v>
      </c>
      <c r="B7" s="11" t="s">
        <v>21</v>
      </c>
      <c r="C7" s="12">
        <v>42933</v>
      </c>
      <c r="D7" s="13" t="s">
        <v>46</v>
      </c>
      <c r="E7" s="14">
        <v>20332970411</v>
      </c>
      <c r="F7" s="13" t="s">
        <v>129</v>
      </c>
      <c r="G7" s="13"/>
      <c r="H7" s="16"/>
      <c r="I7" s="17"/>
      <c r="J7" s="18"/>
      <c r="K7" s="17">
        <v>637</v>
      </c>
    </row>
    <row r="8" spans="1:11" x14ac:dyDescent="0.25">
      <c r="A8" s="10" t="s">
        <v>22</v>
      </c>
      <c r="B8" s="11" t="s">
        <v>23</v>
      </c>
      <c r="C8" s="12">
        <v>42933</v>
      </c>
      <c r="D8" s="13" t="s">
        <v>39</v>
      </c>
      <c r="E8" s="14">
        <v>2051824477</v>
      </c>
      <c r="F8" s="13" t="s">
        <v>130</v>
      </c>
      <c r="G8" s="13"/>
      <c r="H8" s="16"/>
      <c r="I8" s="17"/>
      <c r="J8" s="18"/>
      <c r="K8" s="17">
        <v>2360</v>
      </c>
    </row>
    <row r="9" spans="1:11" x14ac:dyDescent="0.25">
      <c r="A9" s="10" t="s">
        <v>24</v>
      </c>
      <c r="B9" s="11" t="s">
        <v>25</v>
      </c>
      <c r="C9" s="12">
        <v>42942</v>
      </c>
      <c r="D9" s="13" t="s">
        <v>51</v>
      </c>
      <c r="E9" s="14">
        <v>20110964928</v>
      </c>
      <c r="F9" s="13" t="s">
        <v>70</v>
      </c>
      <c r="G9" s="13"/>
      <c r="H9" s="16"/>
      <c r="I9" s="17"/>
      <c r="J9" s="18"/>
      <c r="K9" s="17">
        <v>3327</v>
      </c>
    </row>
    <row r="10" spans="1:11" x14ac:dyDescent="0.25">
      <c r="A10" s="10" t="s">
        <v>26</v>
      </c>
      <c r="B10" s="11" t="s">
        <v>27</v>
      </c>
      <c r="C10" s="12">
        <v>42942</v>
      </c>
      <c r="D10" s="13" t="s">
        <v>51</v>
      </c>
      <c r="E10" s="14">
        <v>20110964928</v>
      </c>
      <c r="F10" s="13" t="s">
        <v>70</v>
      </c>
      <c r="G10" s="21"/>
      <c r="H10" s="22"/>
      <c r="I10" s="17"/>
      <c r="J10" s="23"/>
      <c r="K10" s="17">
        <v>6855</v>
      </c>
    </row>
    <row r="11" spans="1:11" x14ac:dyDescent="0.25">
      <c r="A11" s="10" t="s">
        <v>28</v>
      </c>
      <c r="B11" s="11" t="s">
        <v>29</v>
      </c>
      <c r="C11" s="12">
        <v>42943</v>
      </c>
      <c r="D11" s="13" t="s">
        <v>39</v>
      </c>
      <c r="E11" s="14">
        <v>2051824477</v>
      </c>
      <c r="F11" s="13" t="s">
        <v>70</v>
      </c>
      <c r="G11" s="13"/>
      <c r="H11" s="16"/>
      <c r="I11" s="17"/>
      <c r="J11" s="18"/>
      <c r="K11" s="17">
        <v>4012</v>
      </c>
    </row>
    <row r="12" spans="1:11" x14ac:dyDescent="0.25">
      <c r="A12" s="10" t="s">
        <v>30</v>
      </c>
      <c r="B12" s="11" t="s">
        <v>31</v>
      </c>
      <c r="C12" s="12"/>
      <c r="D12" s="13"/>
      <c r="E12" s="14"/>
      <c r="F12" s="15"/>
      <c r="G12" s="13"/>
      <c r="H12" s="16"/>
      <c r="I12" s="17"/>
      <c r="J12" s="18"/>
      <c r="K12" s="17"/>
    </row>
    <row r="13" spans="1:11" x14ac:dyDescent="0.25">
      <c r="A13" s="10" t="s">
        <v>32</v>
      </c>
      <c r="B13" s="11" t="s">
        <v>33</v>
      </c>
      <c r="C13" s="12"/>
      <c r="D13" s="25"/>
      <c r="E13" s="26"/>
      <c r="F13" s="27"/>
      <c r="G13" s="13"/>
      <c r="H13" s="16"/>
      <c r="I13" s="17"/>
      <c r="J13" s="18"/>
      <c r="K13" s="17"/>
    </row>
    <row r="14" spans="1:11" x14ac:dyDescent="0.25">
      <c r="A14" s="10" t="s">
        <v>34</v>
      </c>
      <c r="B14" s="11" t="s">
        <v>35</v>
      </c>
      <c r="C14" s="12"/>
      <c r="D14" s="13"/>
      <c r="E14" s="14"/>
      <c r="F14" s="15"/>
      <c r="G14" s="13"/>
      <c r="H14" s="16"/>
      <c r="I14" s="17"/>
      <c r="J14" s="18"/>
      <c r="K14" s="17"/>
    </row>
    <row r="15" spans="1:11" x14ac:dyDescent="0.25">
      <c r="A15" s="10"/>
      <c r="B15" s="11"/>
      <c r="C15" s="12"/>
      <c r="D15" s="13"/>
      <c r="E15" s="14"/>
      <c r="F15" s="13"/>
      <c r="G15" s="13"/>
      <c r="H15" s="16"/>
      <c r="I15" s="17"/>
      <c r="J15" s="18"/>
      <c r="K15" s="17"/>
    </row>
    <row r="16" spans="1:11" x14ac:dyDescent="0.25">
      <c r="A16" s="28"/>
      <c r="B16" s="29"/>
      <c r="C16" s="29"/>
      <c r="D16" s="29"/>
    </row>
    <row r="17" spans="1:11" x14ac:dyDescent="0.25">
      <c r="A17" s="28"/>
      <c r="B17" s="29"/>
      <c r="C17" s="29"/>
      <c r="D17" s="29"/>
    </row>
    <row r="18" spans="1:11" x14ac:dyDescent="0.25">
      <c r="E18" s="77" t="s">
        <v>14</v>
      </c>
      <c r="F18" s="78"/>
      <c r="G18" s="30"/>
      <c r="H18" s="31"/>
      <c r="I18" s="31"/>
      <c r="J18" s="31">
        <f>SUM(J5:J15)</f>
        <v>0</v>
      </c>
      <c r="K18" s="31"/>
    </row>
    <row r="19" spans="1:11" x14ac:dyDescent="0.25">
      <c r="E19" s="65" t="s">
        <v>36</v>
      </c>
      <c r="F19" s="66"/>
      <c r="G19" s="32"/>
      <c r="H19" s="33"/>
      <c r="I19" s="33"/>
      <c r="J19" s="33">
        <f>J18</f>
        <v>0</v>
      </c>
      <c r="K19" s="33"/>
    </row>
  </sheetData>
  <mergeCells count="6">
    <mergeCell ref="E19:F19"/>
    <mergeCell ref="A1:D2"/>
    <mergeCell ref="F1:G1"/>
    <mergeCell ref="H1:K1"/>
    <mergeCell ref="F2:K2"/>
    <mergeCell ref="E18:F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C5" sqref="C5:C18"/>
    </sheetView>
  </sheetViews>
  <sheetFormatPr baseColWidth="10" defaultRowHeight="15" x14ac:dyDescent="0.25"/>
  <cols>
    <col min="4" max="4" width="34.5703125" customWidth="1"/>
    <col min="6" max="6" width="46" customWidth="1"/>
  </cols>
  <sheetData>
    <row r="1" spans="1:11" ht="15.75" x14ac:dyDescent="0.25">
      <c r="A1" s="67" t="s">
        <v>52</v>
      </c>
      <c r="B1" s="68"/>
      <c r="C1" s="68"/>
      <c r="D1" s="69"/>
      <c r="E1" s="1" t="s">
        <v>0</v>
      </c>
      <c r="F1" s="73">
        <v>20523347137</v>
      </c>
      <c r="G1" s="74"/>
      <c r="H1" s="75" t="s">
        <v>1</v>
      </c>
      <c r="I1" s="75"/>
      <c r="J1" s="75"/>
      <c r="K1" s="75"/>
    </row>
    <row r="2" spans="1:11" ht="15.75" x14ac:dyDescent="0.25">
      <c r="A2" s="70"/>
      <c r="B2" s="71"/>
      <c r="C2" s="71"/>
      <c r="D2" s="72"/>
      <c r="E2" s="2" t="s">
        <v>2</v>
      </c>
      <c r="F2" s="76" t="s">
        <v>3</v>
      </c>
      <c r="G2" s="76"/>
      <c r="H2" s="76"/>
      <c r="I2" s="76"/>
      <c r="J2" s="76"/>
      <c r="K2" s="76"/>
    </row>
    <row r="3" spans="1:11" ht="26.25" x14ac:dyDescent="0.25">
      <c r="A3" s="3"/>
      <c r="B3" s="3"/>
      <c r="C3" s="3"/>
      <c r="D3" s="3"/>
      <c r="E3" s="4"/>
      <c r="F3" s="5"/>
      <c r="G3" s="5"/>
      <c r="H3" s="6"/>
      <c r="I3" s="6"/>
      <c r="J3" s="6"/>
      <c r="K3" s="7"/>
    </row>
    <row r="4" spans="1:11" x14ac:dyDescent="0.25">
      <c r="A4" s="8" t="s">
        <v>4</v>
      </c>
      <c r="B4" s="9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9" t="s">
        <v>13</v>
      </c>
      <c r="K4" s="8" t="s">
        <v>14</v>
      </c>
    </row>
    <row r="5" spans="1:11" x14ac:dyDescent="0.25">
      <c r="A5" s="10" t="s">
        <v>15</v>
      </c>
      <c r="B5" s="11" t="s">
        <v>16</v>
      </c>
      <c r="C5" s="42">
        <v>42955</v>
      </c>
      <c r="D5" s="21" t="s">
        <v>40</v>
      </c>
      <c r="E5" s="14">
        <v>20414766308</v>
      </c>
      <c r="F5" s="27" t="s">
        <v>70</v>
      </c>
      <c r="G5" s="13"/>
      <c r="H5" s="16"/>
      <c r="I5" s="17"/>
      <c r="J5" s="18"/>
      <c r="K5" s="17">
        <v>7988</v>
      </c>
    </row>
    <row r="6" spans="1:11" x14ac:dyDescent="0.25">
      <c r="A6" s="10" t="s">
        <v>18</v>
      </c>
      <c r="B6" s="11" t="s">
        <v>19</v>
      </c>
      <c r="C6" s="41">
        <v>42958</v>
      </c>
      <c r="D6" s="13" t="s">
        <v>46</v>
      </c>
      <c r="E6" s="14">
        <v>20332970411</v>
      </c>
      <c r="F6" s="25" t="s">
        <v>129</v>
      </c>
      <c r="G6" s="13"/>
      <c r="H6" s="16"/>
      <c r="I6" s="17"/>
      <c r="J6" s="18"/>
      <c r="K6" s="17">
        <v>2162</v>
      </c>
    </row>
    <row r="7" spans="1:11" x14ac:dyDescent="0.25">
      <c r="A7" s="10" t="s">
        <v>20</v>
      </c>
      <c r="B7" s="11" t="s">
        <v>21</v>
      </c>
      <c r="C7" s="41">
        <v>42958</v>
      </c>
      <c r="D7" s="13" t="s">
        <v>46</v>
      </c>
      <c r="E7" s="14">
        <v>20332970411</v>
      </c>
      <c r="F7" s="25" t="s">
        <v>129</v>
      </c>
      <c r="G7" s="13"/>
      <c r="H7" s="16"/>
      <c r="I7" s="17"/>
      <c r="J7" s="18"/>
      <c r="K7" s="17">
        <v>755</v>
      </c>
    </row>
    <row r="8" spans="1:11" x14ac:dyDescent="0.25">
      <c r="A8" s="10" t="s">
        <v>22</v>
      </c>
      <c r="B8" s="11" t="s">
        <v>23</v>
      </c>
      <c r="C8" s="41">
        <v>42958</v>
      </c>
      <c r="D8" s="21" t="s">
        <v>40</v>
      </c>
      <c r="E8" s="14">
        <v>20414766308</v>
      </c>
      <c r="F8" s="29" t="s">
        <v>70</v>
      </c>
      <c r="G8" s="13"/>
      <c r="H8" s="16"/>
      <c r="I8" s="17"/>
      <c r="J8" s="18"/>
      <c r="K8" s="17">
        <v>2218</v>
      </c>
    </row>
    <row r="9" spans="1:11" x14ac:dyDescent="0.25">
      <c r="A9" s="10" t="s">
        <v>24</v>
      </c>
      <c r="B9" s="11" t="s">
        <v>25</v>
      </c>
      <c r="C9" s="41">
        <v>42958</v>
      </c>
      <c r="D9" s="13" t="s">
        <v>46</v>
      </c>
      <c r="E9" s="14">
        <v>20332970411</v>
      </c>
      <c r="F9" s="25" t="s">
        <v>129</v>
      </c>
      <c r="G9" s="13"/>
      <c r="H9" s="16"/>
      <c r="I9" s="17"/>
      <c r="J9" s="18"/>
      <c r="K9" s="17">
        <v>657</v>
      </c>
    </row>
    <row r="10" spans="1:11" x14ac:dyDescent="0.25">
      <c r="A10" s="10" t="s">
        <v>26</v>
      </c>
      <c r="B10" s="11" t="s">
        <v>27</v>
      </c>
      <c r="C10" s="41">
        <v>42958</v>
      </c>
      <c r="D10" s="13" t="s">
        <v>46</v>
      </c>
      <c r="E10" s="14">
        <v>20332970411</v>
      </c>
      <c r="F10" s="25" t="s">
        <v>70</v>
      </c>
      <c r="G10" s="21"/>
      <c r="H10" s="22"/>
      <c r="I10" s="17"/>
      <c r="J10" s="23"/>
      <c r="K10" s="17">
        <v>696</v>
      </c>
    </row>
    <row r="11" spans="1:11" x14ac:dyDescent="0.25">
      <c r="A11" s="10" t="s">
        <v>28</v>
      </c>
      <c r="B11" s="11" t="s">
        <v>29</v>
      </c>
      <c r="C11" s="41">
        <v>42958</v>
      </c>
      <c r="D11" s="13" t="s">
        <v>53</v>
      </c>
      <c r="E11" s="14">
        <v>201217254125</v>
      </c>
      <c r="F11" s="13" t="s">
        <v>70</v>
      </c>
      <c r="G11" s="13"/>
      <c r="H11" s="16"/>
      <c r="I11" s="17"/>
      <c r="J11" s="18"/>
      <c r="K11" s="17">
        <v>1168</v>
      </c>
    </row>
    <row r="12" spans="1:11" x14ac:dyDescent="0.25">
      <c r="A12" s="10" t="s">
        <v>30</v>
      </c>
      <c r="B12" s="11" t="s">
        <v>31</v>
      </c>
      <c r="C12" s="41">
        <v>42962</v>
      </c>
      <c r="D12" s="13" t="s">
        <v>54</v>
      </c>
      <c r="E12" s="14">
        <v>20218598774</v>
      </c>
      <c r="F12" s="13" t="s">
        <v>70</v>
      </c>
      <c r="G12" s="13"/>
      <c r="H12" s="16"/>
      <c r="I12" s="17"/>
      <c r="J12" s="18"/>
      <c r="K12" s="17">
        <v>4500</v>
      </c>
    </row>
    <row r="13" spans="1:11" x14ac:dyDescent="0.25">
      <c r="A13" s="10" t="s">
        <v>32</v>
      </c>
      <c r="B13" s="11" t="s">
        <v>33</v>
      </c>
      <c r="C13" s="41">
        <v>42962</v>
      </c>
      <c r="D13" s="25" t="s">
        <v>55</v>
      </c>
      <c r="E13" s="26">
        <v>20252817302</v>
      </c>
      <c r="F13" s="37" t="s">
        <v>70</v>
      </c>
      <c r="G13" s="13"/>
      <c r="H13" s="16"/>
      <c r="I13" s="17"/>
      <c r="J13" s="18"/>
      <c r="K13" s="17">
        <v>4500</v>
      </c>
    </row>
    <row r="14" spans="1:11" x14ac:dyDescent="0.25">
      <c r="A14" s="10" t="s">
        <v>34</v>
      </c>
      <c r="B14" s="11" t="s">
        <v>35</v>
      </c>
      <c r="C14" s="42">
        <v>42962</v>
      </c>
      <c r="D14" s="13" t="s">
        <v>46</v>
      </c>
      <c r="E14" s="35">
        <v>20332970411</v>
      </c>
      <c r="F14" s="38" t="s">
        <v>129</v>
      </c>
      <c r="G14" s="36"/>
      <c r="H14" s="16"/>
      <c r="I14" s="17"/>
      <c r="J14" s="18"/>
      <c r="K14" s="17">
        <v>4500</v>
      </c>
    </row>
    <row r="15" spans="1:11" x14ac:dyDescent="0.25">
      <c r="A15" s="10" t="s">
        <v>60</v>
      </c>
      <c r="B15" s="11" t="s">
        <v>56</v>
      </c>
      <c r="C15" s="41">
        <v>42975</v>
      </c>
      <c r="D15" s="13" t="s">
        <v>46</v>
      </c>
      <c r="E15" s="35">
        <v>20332970411</v>
      </c>
      <c r="F15" s="39" t="s">
        <v>129</v>
      </c>
      <c r="G15" s="36"/>
      <c r="H15" s="16"/>
      <c r="I15" s="17"/>
      <c r="J15" s="18"/>
      <c r="K15" s="17">
        <v>519</v>
      </c>
    </row>
    <row r="16" spans="1:11" x14ac:dyDescent="0.25">
      <c r="A16" s="10" t="s">
        <v>61</v>
      </c>
      <c r="B16" s="11" t="s">
        <v>57</v>
      </c>
      <c r="C16" s="41">
        <v>42975</v>
      </c>
      <c r="D16" s="13" t="s">
        <v>46</v>
      </c>
      <c r="E16" s="35">
        <v>20332970411</v>
      </c>
      <c r="F16" s="38" t="s">
        <v>129</v>
      </c>
      <c r="G16" s="36"/>
      <c r="H16" s="16"/>
      <c r="I16" s="17"/>
      <c r="J16" s="18"/>
      <c r="K16" s="34">
        <v>651</v>
      </c>
    </row>
    <row r="17" spans="1:11" x14ac:dyDescent="0.25">
      <c r="A17" s="10" t="s">
        <v>62</v>
      </c>
      <c r="B17" s="11" t="s">
        <v>58</v>
      </c>
      <c r="C17" s="42">
        <v>42975</v>
      </c>
      <c r="D17" s="13" t="s">
        <v>46</v>
      </c>
      <c r="E17" s="35">
        <v>20332970411</v>
      </c>
      <c r="F17" s="40" t="s">
        <v>129</v>
      </c>
      <c r="G17" s="36"/>
      <c r="H17" s="16"/>
      <c r="I17" s="17"/>
      <c r="J17" s="18"/>
      <c r="K17" s="34">
        <v>1458</v>
      </c>
    </row>
    <row r="18" spans="1:11" x14ac:dyDescent="0.25">
      <c r="A18" s="10" t="s">
        <v>63</v>
      </c>
      <c r="B18" s="11" t="s">
        <v>59</v>
      </c>
      <c r="C18" s="41">
        <v>42975</v>
      </c>
      <c r="D18" s="13" t="s">
        <v>46</v>
      </c>
      <c r="E18" s="35">
        <v>20332970411</v>
      </c>
      <c r="F18" s="40" t="s">
        <v>129</v>
      </c>
      <c r="G18" s="36"/>
      <c r="H18" s="16"/>
      <c r="I18" s="17"/>
      <c r="J18" s="18"/>
      <c r="K18" s="34">
        <v>953</v>
      </c>
    </row>
    <row r="20" spans="1:11" x14ac:dyDescent="0.25">
      <c r="E20" s="77" t="s">
        <v>14</v>
      </c>
      <c r="F20" s="78"/>
      <c r="G20" s="30"/>
      <c r="H20" s="31"/>
      <c r="I20" s="31"/>
      <c r="J20" s="31">
        <f>SUM(J5:J15)</f>
        <v>0</v>
      </c>
      <c r="K20" s="31">
        <f>SUM(K5:K18)</f>
        <v>32725</v>
      </c>
    </row>
    <row r="21" spans="1:11" x14ac:dyDescent="0.25">
      <c r="E21" s="65" t="s">
        <v>36</v>
      </c>
      <c r="F21" s="66"/>
      <c r="G21" s="32"/>
      <c r="H21" s="33"/>
      <c r="I21" s="33"/>
      <c r="J21" s="33">
        <f>J20</f>
        <v>0</v>
      </c>
      <c r="K21" s="33"/>
    </row>
  </sheetData>
  <mergeCells count="6">
    <mergeCell ref="E21:F21"/>
    <mergeCell ref="A1:D2"/>
    <mergeCell ref="F1:G1"/>
    <mergeCell ref="H1:K1"/>
    <mergeCell ref="F2:K2"/>
    <mergeCell ref="E20:F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F11" sqref="F11"/>
    </sheetView>
  </sheetViews>
  <sheetFormatPr baseColWidth="10" defaultRowHeight="15" x14ac:dyDescent="0.25"/>
  <cols>
    <col min="4" max="4" width="23" customWidth="1"/>
    <col min="6" max="6" width="46.140625" customWidth="1"/>
  </cols>
  <sheetData>
    <row r="1" spans="1:11" ht="15.75" x14ac:dyDescent="0.25">
      <c r="A1" s="67" t="s">
        <v>64</v>
      </c>
      <c r="B1" s="68"/>
      <c r="C1" s="68"/>
      <c r="D1" s="69"/>
      <c r="E1" s="1" t="s">
        <v>0</v>
      </c>
      <c r="F1" s="73">
        <v>20523347137</v>
      </c>
      <c r="G1" s="74"/>
      <c r="H1" s="75" t="s">
        <v>1</v>
      </c>
      <c r="I1" s="75"/>
      <c r="J1" s="75"/>
      <c r="K1" s="75"/>
    </row>
    <row r="2" spans="1:11" ht="15.75" x14ac:dyDescent="0.25">
      <c r="A2" s="70"/>
      <c r="B2" s="71"/>
      <c r="C2" s="71"/>
      <c r="D2" s="72"/>
      <c r="E2" s="2" t="s">
        <v>2</v>
      </c>
      <c r="F2" s="76" t="s">
        <v>3</v>
      </c>
      <c r="G2" s="76"/>
      <c r="H2" s="76"/>
      <c r="I2" s="76"/>
      <c r="J2" s="76"/>
      <c r="K2" s="76"/>
    </row>
    <row r="3" spans="1:11" ht="26.25" x14ac:dyDescent="0.25">
      <c r="A3" s="3"/>
      <c r="B3" s="3"/>
      <c r="C3" s="3"/>
      <c r="D3" s="3"/>
      <c r="E3" s="4"/>
      <c r="F3" s="5"/>
      <c r="G3" s="5"/>
      <c r="H3" s="6"/>
      <c r="I3" s="6"/>
      <c r="J3" s="6"/>
      <c r="K3" s="7"/>
    </row>
    <row r="4" spans="1:11" x14ac:dyDescent="0.25">
      <c r="A4" s="8" t="s">
        <v>4</v>
      </c>
      <c r="B4" s="9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9" t="s">
        <v>13</v>
      </c>
      <c r="K4" s="8" t="s">
        <v>14</v>
      </c>
    </row>
    <row r="5" spans="1:11" x14ac:dyDescent="0.25">
      <c r="A5" s="10" t="s">
        <v>15</v>
      </c>
      <c r="B5" s="11" t="s">
        <v>16</v>
      </c>
      <c r="C5" s="12">
        <v>42986</v>
      </c>
      <c r="D5" s="21" t="s">
        <v>66</v>
      </c>
      <c r="E5" s="14">
        <v>20155140942</v>
      </c>
      <c r="F5" s="27" t="s">
        <v>129</v>
      </c>
      <c r="G5" s="13"/>
      <c r="H5" s="16"/>
      <c r="I5" s="17"/>
      <c r="J5" s="18"/>
      <c r="K5" s="17">
        <v>3431</v>
      </c>
    </row>
    <row r="6" spans="1:11" x14ac:dyDescent="0.25">
      <c r="A6" s="10" t="s">
        <v>18</v>
      </c>
      <c r="B6" s="11" t="s">
        <v>19</v>
      </c>
      <c r="C6" s="12">
        <v>42990</v>
      </c>
      <c r="D6" s="13" t="s">
        <v>46</v>
      </c>
      <c r="E6" s="14">
        <v>20332970411</v>
      </c>
      <c r="F6" s="25" t="s">
        <v>129</v>
      </c>
      <c r="G6" s="13"/>
      <c r="H6" s="16"/>
      <c r="I6" s="17"/>
      <c r="J6" s="18"/>
      <c r="K6" s="17">
        <v>729</v>
      </c>
    </row>
    <row r="7" spans="1:11" x14ac:dyDescent="0.25">
      <c r="A7" s="10" t="s">
        <v>20</v>
      </c>
      <c r="B7" s="11" t="s">
        <v>21</v>
      </c>
      <c r="C7" s="12">
        <v>42990</v>
      </c>
      <c r="D7" s="13" t="s">
        <v>46</v>
      </c>
      <c r="E7" s="14">
        <v>20332970411</v>
      </c>
      <c r="F7" s="25" t="s">
        <v>129</v>
      </c>
      <c r="G7" s="13"/>
      <c r="H7" s="16"/>
      <c r="I7" s="17"/>
      <c r="J7" s="18"/>
      <c r="K7" s="17">
        <v>1458</v>
      </c>
    </row>
    <row r="8" spans="1:11" x14ac:dyDescent="0.25">
      <c r="A8" s="10" t="s">
        <v>22</v>
      </c>
      <c r="B8" s="11" t="s">
        <v>23</v>
      </c>
      <c r="C8" s="12">
        <v>42990</v>
      </c>
      <c r="D8" s="13" t="s">
        <v>46</v>
      </c>
      <c r="E8" s="14">
        <v>20332970411</v>
      </c>
      <c r="F8" s="25" t="s">
        <v>129</v>
      </c>
      <c r="G8" s="13"/>
      <c r="H8" s="16"/>
      <c r="I8" s="17"/>
      <c r="J8" s="18"/>
      <c r="K8" s="17">
        <v>1485</v>
      </c>
    </row>
    <row r="9" spans="1:11" x14ac:dyDescent="0.25">
      <c r="A9" s="10" t="s">
        <v>24</v>
      </c>
      <c r="B9" s="11" t="s">
        <v>25</v>
      </c>
      <c r="C9" s="12">
        <v>42991</v>
      </c>
      <c r="D9" s="13" t="s">
        <v>65</v>
      </c>
      <c r="E9" s="14">
        <v>20392976125</v>
      </c>
      <c r="F9" s="13" t="s">
        <v>129</v>
      </c>
      <c r="G9" s="13"/>
      <c r="H9" s="16"/>
      <c r="I9" s="17"/>
      <c r="J9" s="18"/>
      <c r="K9" s="17">
        <v>665</v>
      </c>
    </row>
    <row r="10" spans="1:11" x14ac:dyDescent="0.25">
      <c r="A10" s="10" t="s">
        <v>26</v>
      </c>
      <c r="B10" s="11" t="s">
        <v>27</v>
      </c>
      <c r="C10" s="20">
        <v>42999</v>
      </c>
      <c r="D10" s="13" t="s">
        <v>65</v>
      </c>
      <c r="E10" s="14">
        <v>20392976125</v>
      </c>
      <c r="F10" s="21" t="s">
        <v>129</v>
      </c>
      <c r="G10" s="21"/>
      <c r="H10" s="22"/>
      <c r="I10" s="17"/>
      <c r="J10" s="23"/>
      <c r="K10" s="17">
        <v>470</v>
      </c>
    </row>
    <row r="11" spans="1:11" x14ac:dyDescent="0.25">
      <c r="A11" s="10" t="s">
        <v>28</v>
      </c>
      <c r="B11" s="11" t="s">
        <v>29</v>
      </c>
      <c r="C11" s="12">
        <v>43003</v>
      </c>
      <c r="D11" s="13" t="s">
        <v>65</v>
      </c>
      <c r="E11" s="14">
        <v>20392976125</v>
      </c>
      <c r="F11" s="15" t="s">
        <v>129</v>
      </c>
      <c r="G11" s="13"/>
      <c r="H11" s="16"/>
      <c r="I11" s="17"/>
      <c r="J11" s="18"/>
      <c r="K11" s="17">
        <v>565</v>
      </c>
    </row>
    <row r="12" spans="1:11" x14ac:dyDescent="0.25">
      <c r="A12" s="10" t="s">
        <v>30</v>
      </c>
      <c r="B12" s="11" t="s">
        <v>31</v>
      </c>
      <c r="C12" s="12"/>
      <c r="D12" s="13"/>
      <c r="E12" s="14"/>
      <c r="F12" s="15"/>
      <c r="G12" s="13"/>
      <c r="H12" s="16"/>
      <c r="I12" s="17"/>
      <c r="J12" s="18"/>
      <c r="K12" s="17"/>
    </row>
    <row r="13" spans="1:11" x14ac:dyDescent="0.25">
      <c r="A13" s="10" t="s">
        <v>32</v>
      </c>
      <c r="B13" s="11" t="s">
        <v>33</v>
      </c>
      <c r="C13" s="12"/>
      <c r="D13" s="25"/>
      <c r="E13" s="26"/>
      <c r="F13" s="27"/>
      <c r="G13" s="13"/>
      <c r="H13" s="16"/>
      <c r="I13" s="17"/>
      <c r="J13" s="18"/>
      <c r="K13" s="17"/>
    </row>
    <row r="14" spans="1:11" x14ac:dyDescent="0.25">
      <c r="A14" s="10" t="s">
        <v>34</v>
      </c>
      <c r="B14" s="11" t="s">
        <v>35</v>
      </c>
      <c r="C14" s="12"/>
      <c r="D14" s="13"/>
      <c r="E14" s="14"/>
      <c r="F14" s="15"/>
      <c r="G14" s="13"/>
      <c r="H14" s="16"/>
      <c r="I14" s="17"/>
      <c r="J14" s="18"/>
      <c r="K14" s="17"/>
    </row>
    <row r="15" spans="1:11" x14ac:dyDescent="0.25">
      <c r="A15" s="10"/>
      <c r="B15" s="11"/>
      <c r="C15" s="12"/>
      <c r="D15" s="13"/>
      <c r="E15" s="14"/>
      <c r="F15" s="13"/>
      <c r="G15" s="13"/>
      <c r="H15" s="16"/>
      <c r="I15" s="17"/>
      <c r="J15" s="18"/>
      <c r="K15" s="17"/>
    </row>
    <row r="16" spans="1:11" x14ac:dyDescent="0.25">
      <c r="A16" s="28"/>
      <c r="B16" s="29"/>
      <c r="C16" s="29"/>
      <c r="D16" s="29"/>
    </row>
    <row r="17" spans="1:11" x14ac:dyDescent="0.25">
      <c r="A17" s="28"/>
      <c r="B17" s="29"/>
      <c r="C17" s="29"/>
      <c r="D17" s="29"/>
    </row>
    <row r="18" spans="1:11" x14ac:dyDescent="0.25">
      <c r="E18" s="77" t="s">
        <v>14</v>
      </c>
      <c r="F18" s="78"/>
      <c r="G18" s="30"/>
      <c r="H18" s="31"/>
      <c r="I18" s="31"/>
      <c r="J18" s="31">
        <f>SUM(J5:J15)</f>
        <v>0</v>
      </c>
      <c r="K18" s="31">
        <f>SUM(K5:K11)</f>
        <v>8803</v>
      </c>
    </row>
    <row r="19" spans="1:11" x14ac:dyDescent="0.25">
      <c r="E19" s="65" t="s">
        <v>36</v>
      </c>
      <c r="F19" s="66"/>
      <c r="G19" s="32"/>
      <c r="H19" s="33"/>
      <c r="I19" s="33"/>
      <c r="J19" s="33">
        <f>J18</f>
        <v>0</v>
      </c>
      <c r="K19" s="33"/>
    </row>
  </sheetData>
  <mergeCells count="6">
    <mergeCell ref="E19:F19"/>
    <mergeCell ref="A1:D2"/>
    <mergeCell ref="F1:G1"/>
    <mergeCell ref="H1:K1"/>
    <mergeCell ref="F2:K2"/>
    <mergeCell ref="E18:F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E8" sqref="E8"/>
    </sheetView>
  </sheetViews>
  <sheetFormatPr baseColWidth="10" defaultRowHeight="15" x14ac:dyDescent="0.25"/>
  <cols>
    <col min="4" max="4" width="22.85546875" customWidth="1"/>
    <col min="6" max="6" width="34.7109375" customWidth="1"/>
  </cols>
  <sheetData>
    <row r="1" spans="1:11" ht="15.75" x14ac:dyDescent="0.25">
      <c r="A1" s="67" t="s">
        <v>67</v>
      </c>
      <c r="B1" s="68"/>
      <c r="C1" s="68"/>
      <c r="D1" s="69"/>
      <c r="E1" s="1" t="s">
        <v>0</v>
      </c>
      <c r="F1" s="73">
        <v>20523347137</v>
      </c>
      <c r="G1" s="74"/>
      <c r="H1" s="75" t="s">
        <v>1</v>
      </c>
      <c r="I1" s="75"/>
      <c r="J1" s="75"/>
      <c r="K1" s="75"/>
    </row>
    <row r="2" spans="1:11" ht="15.75" x14ac:dyDescent="0.25">
      <c r="A2" s="70"/>
      <c r="B2" s="71"/>
      <c r="C2" s="71"/>
      <c r="D2" s="72"/>
      <c r="E2" s="2" t="s">
        <v>2</v>
      </c>
      <c r="F2" s="76" t="s">
        <v>3</v>
      </c>
      <c r="G2" s="76"/>
      <c r="H2" s="76"/>
      <c r="I2" s="76"/>
      <c r="J2" s="76"/>
      <c r="K2" s="76"/>
    </row>
    <row r="3" spans="1:11" ht="26.25" x14ac:dyDescent="0.25">
      <c r="A3" s="3"/>
      <c r="B3" s="3"/>
      <c r="C3" s="3"/>
      <c r="D3" s="3"/>
      <c r="E3" s="4"/>
      <c r="F3" s="5"/>
      <c r="G3" s="5"/>
      <c r="H3" s="6"/>
      <c r="I3" s="6"/>
      <c r="J3" s="6"/>
      <c r="K3" s="7"/>
    </row>
    <row r="4" spans="1:11" x14ac:dyDescent="0.25">
      <c r="A4" s="8" t="s">
        <v>4</v>
      </c>
      <c r="B4" s="9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9" t="s">
        <v>13</v>
      </c>
      <c r="K4" s="8" t="s">
        <v>14</v>
      </c>
    </row>
    <row r="5" spans="1:11" x14ac:dyDescent="0.25">
      <c r="A5" s="10" t="s">
        <v>15</v>
      </c>
      <c r="B5" s="11" t="s">
        <v>16</v>
      </c>
      <c r="C5" s="12">
        <v>43012</v>
      </c>
      <c r="D5" s="21" t="s">
        <v>68</v>
      </c>
      <c r="E5" s="14">
        <v>2051822447</v>
      </c>
      <c r="F5" s="27" t="s">
        <v>70</v>
      </c>
      <c r="G5" s="13"/>
      <c r="H5" s="16"/>
      <c r="I5" s="17"/>
      <c r="J5" s="18"/>
      <c r="K5" s="17">
        <v>5734</v>
      </c>
    </row>
    <row r="6" spans="1:11" x14ac:dyDescent="0.25">
      <c r="A6" s="10" t="s">
        <v>18</v>
      </c>
      <c r="B6" s="11" t="s">
        <v>19</v>
      </c>
      <c r="C6" s="12">
        <v>43012</v>
      </c>
      <c r="D6" s="13" t="s">
        <v>46</v>
      </c>
      <c r="E6" s="14">
        <v>20332970411</v>
      </c>
      <c r="F6" s="27" t="s">
        <v>129</v>
      </c>
      <c r="G6" s="13"/>
      <c r="H6" s="16"/>
      <c r="I6" s="17"/>
      <c r="J6" s="18"/>
      <c r="K6" s="17">
        <v>1557</v>
      </c>
    </row>
    <row r="7" spans="1:11" x14ac:dyDescent="0.25">
      <c r="A7" s="10" t="s">
        <v>20</v>
      </c>
      <c r="B7" s="11" t="s">
        <v>21</v>
      </c>
      <c r="C7" s="12">
        <v>43032</v>
      </c>
      <c r="D7" s="21" t="s">
        <v>69</v>
      </c>
      <c r="E7" s="14">
        <v>20381235051</v>
      </c>
      <c r="F7" s="27" t="s">
        <v>70</v>
      </c>
      <c r="G7" s="13"/>
      <c r="H7" s="16"/>
      <c r="I7" s="17"/>
      <c r="J7" s="18"/>
      <c r="K7" s="17">
        <v>4165</v>
      </c>
    </row>
    <row r="8" spans="1:11" x14ac:dyDescent="0.25">
      <c r="A8" s="10" t="s">
        <v>22</v>
      </c>
      <c r="B8" s="11" t="s">
        <v>23</v>
      </c>
      <c r="C8" s="12">
        <v>43039</v>
      </c>
      <c r="D8" s="21" t="s">
        <v>40</v>
      </c>
      <c r="E8" s="14">
        <v>20414766308</v>
      </c>
      <c r="F8" s="25" t="s">
        <v>70</v>
      </c>
      <c r="G8" s="13"/>
      <c r="H8" s="16"/>
      <c r="I8" s="17"/>
      <c r="J8" s="18"/>
      <c r="K8" s="17">
        <v>3882</v>
      </c>
    </row>
    <row r="9" spans="1:11" x14ac:dyDescent="0.25">
      <c r="A9" s="10" t="s">
        <v>24</v>
      </c>
      <c r="B9" s="11" t="s">
        <v>25</v>
      </c>
      <c r="C9" s="12"/>
      <c r="D9" s="13"/>
      <c r="E9" s="14"/>
      <c r="F9" s="13"/>
      <c r="G9" s="13"/>
      <c r="H9" s="16"/>
      <c r="I9" s="17"/>
      <c r="J9" s="18"/>
      <c r="K9" s="17"/>
    </row>
    <row r="10" spans="1:11" x14ac:dyDescent="0.25">
      <c r="A10" s="10" t="s">
        <v>26</v>
      </c>
      <c r="B10" s="11" t="s">
        <v>27</v>
      </c>
      <c r="C10" s="20"/>
      <c r="D10" s="21"/>
      <c r="E10" s="14"/>
      <c r="F10" s="21"/>
      <c r="G10" s="21"/>
      <c r="H10" s="22"/>
      <c r="I10" s="17"/>
      <c r="J10" s="23"/>
      <c r="K10" s="17"/>
    </row>
    <row r="11" spans="1:11" x14ac:dyDescent="0.25">
      <c r="A11" s="10" t="s">
        <v>28</v>
      </c>
      <c r="B11" s="11" t="s">
        <v>29</v>
      </c>
      <c r="C11" s="12"/>
      <c r="D11" s="13"/>
      <c r="E11" s="14"/>
      <c r="F11" s="24"/>
      <c r="G11" s="13"/>
      <c r="H11" s="16"/>
      <c r="I11" s="17"/>
      <c r="J11" s="18"/>
      <c r="K11" s="17"/>
    </row>
    <row r="12" spans="1:11" x14ac:dyDescent="0.25">
      <c r="A12" s="10" t="s">
        <v>30</v>
      </c>
      <c r="B12" s="11" t="s">
        <v>31</v>
      </c>
      <c r="C12" s="12"/>
      <c r="D12" s="13"/>
      <c r="E12" s="14"/>
      <c r="F12" s="15"/>
      <c r="G12" s="13"/>
      <c r="H12" s="16"/>
      <c r="I12" s="17"/>
      <c r="J12" s="18"/>
      <c r="K12" s="17"/>
    </row>
    <row r="13" spans="1:11" x14ac:dyDescent="0.25">
      <c r="A13" s="10" t="s">
        <v>32</v>
      </c>
      <c r="B13" s="11" t="s">
        <v>33</v>
      </c>
      <c r="C13" s="12"/>
      <c r="D13" s="25"/>
      <c r="E13" s="26"/>
      <c r="F13" s="27"/>
      <c r="G13" s="13"/>
      <c r="H13" s="16"/>
      <c r="I13" s="17"/>
      <c r="J13" s="18"/>
      <c r="K13" s="17"/>
    </row>
    <row r="14" spans="1:11" x14ac:dyDescent="0.25">
      <c r="A14" s="10" t="s">
        <v>34</v>
      </c>
      <c r="B14" s="11" t="s">
        <v>35</v>
      </c>
      <c r="C14" s="12"/>
      <c r="D14" s="13"/>
      <c r="E14" s="14"/>
      <c r="F14" s="15"/>
      <c r="G14" s="13"/>
      <c r="H14" s="16"/>
      <c r="I14" s="17"/>
      <c r="J14" s="18"/>
      <c r="K14" s="17"/>
    </row>
    <row r="15" spans="1:11" x14ac:dyDescent="0.25">
      <c r="A15" s="10"/>
      <c r="B15" s="11"/>
      <c r="C15" s="12"/>
      <c r="D15" s="13"/>
      <c r="E15" s="14"/>
      <c r="F15" s="13"/>
      <c r="G15" s="13"/>
      <c r="H15" s="16"/>
      <c r="I15" s="17"/>
      <c r="J15" s="18"/>
      <c r="K15" s="17"/>
    </row>
    <row r="16" spans="1:11" x14ac:dyDescent="0.25">
      <c r="A16" s="28"/>
      <c r="B16" s="29"/>
      <c r="C16" s="29"/>
      <c r="D16" s="29"/>
    </row>
    <row r="17" spans="1:11" x14ac:dyDescent="0.25">
      <c r="A17" s="28"/>
      <c r="B17" s="29"/>
      <c r="C17" s="29"/>
      <c r="D17" s="29"/>
    </row>
    <row r="18" spans="1:11" x14ac:dyDescent="0.25">
      <c r="E18" s="77" t="s">
        <v>14</v>
      </c>
      <c r="F18" s="78"/>
      <c r="G18" s="30"/>
      <c r="H18" s="31"/>
      <c r="I18" s="31"/>
      <c r="J18" s="31">
        <f>SUM(J5:J15)</f>
        <v>0</v>
      </c>
      <c r="K18" s="31">
        <f>SUM(K5:K8)</f>
        <v>15338</v>
      </c>
    </row>
    <row r="19" spans="1:11" x14ac:dyDescent="0.25">
      <c r="E19" s="65" t="s">
        <v>36</v>
      </c>
      <c r="F19" s="66"/>
      <c r="G19" s="32"/>
      <c r="H19" s="33"/>
      <c r="I19" s="33"/>
      <c r="J19" s="33">
        <f>J18</f>
        <v>0</v>
      </c>
      <c r="K19" s="33"/>
    </row>
  </sheetData>
  <mergeCells count="6">
    <mergeCell ref="E19:F19"/>
    <mergeCell ref="A1:D2"/>
    <mergeCell ref="F1:G1"/>
    <mergeCell ref="H1:K1"/>
    <mergeCell ref="F2:K2"/>
    <mergeCell ref="E18:F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22" zoomScaleNormal="100" workbookViewId="0">
      <selection activeCell="F11" sqref="F11"/>
    </sheetView>
  </sheetViews>
  <sheetFormatPr baseColWidth="10" defaultRowHeight="15" x14ac:dyDescent="0.25"/>
  <cols>
    <col min="3" max="3" width="11.5703125" customWidth="1"/>
    <col min="4" max="4" width="35.5703125" customWidth="1"/>
    <col min="5" max="5" width="22.42578125" bestFit="1" customWidth="1"/>
    <col min="6" max="6" width="23.5703125" customWidth="1"/>
    <col min="7" max="7" width="6.7109375" customWidth="1"/>
    <col min="10" max="10" width="12" bestFit="1" customWidth="1"/>
    <col min="11" max="11" width="20" bestFit="1" customWidth="1"/>
  </cols>
  <sheetData>
    <row r="1" spans="1:12" ht="15.75" x14ac:dyDescent="0.25">
      <c r="A1" s="67" t="s">
        <v>71</v>
      </c>
      <c r="B1" s="68"/>
      <c r="C1" s="68"/>
      <c r="D1" s="69"/>
      <c r="E1" s="1" t="s">
        <v>0</v>
      </c>
      <c r="F1" s="73">
        <v>20523347137</v>
      </c>
      <c r="G1" s="74"/>
      <c r="H1" s="75" t="s">
        <v>1</v>
      </c>
      <c r="I1" s="75"/>
      <c r="J1" s="75"/>
      <c r="K1" s="75"/>
    </row>
    <row r="2" spans="1:12" ht="15.75" x14ac:dyDescent="0.25">
      <c r="A2" s="70"/>
      <c r="B2" s="71"/>
      <c r="C2" s="71"/>
      <c r="D2" s="72"/>
      <c r="E2" s="2" t="s">
        <v>2</v>
      </c>
      <c r="F2" s="76" t="s">
        <v>3</v>
      </c>
      <c r="G2" s="76"/>
      <c r="H2" s="76"/>
      <c r="I2" s="76"/>
      <c r="J2" s="76"/>
      <c r="K2" s="76"/>
    </row>
    <row r="3" spans="1:12" x14ac:dyDescent="0.25">
      <c r="A3" s="43"/>
      <c r="B3" s="43"/>
      <c r="C3" s="43"/>
      <c r="D3" s="43"/>
      <c r="E3" s="4"/>
      <c r="F3" s="5"/>
      <c r="G3" s="5"/>
      <c r="H3" s="6"/>
      <c r="I3" s="6"/>
      <c r="J3" s="6"/>
      <c r="K3" s="44"/>
      <c r="L3" s="45"/>
    </row>
    <row r="4" spans="1:12" x14ac:dyDescent="0.25">
      <c r="A4" s="8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45"/>
    </row>
    <row r="5" spans="1:12" x14ac:dyDescent="0.25">
      <c r="A5" s="46" t="s">
        <v>15</v>
      </c>
      <c r="B5" s="47" t="s">
        <v>16</v>
      </c>
      <c r="C5" s="41">
        <v>43047</v>
      </c>
      <c r="D5" s="48" t="s">
        <v>104</v>
      </c>
      <c r="E5" s="49">
        <v>20535886114</v>
      </c>
      <c r="F5" s="50" t="s">
        <v>129</v>
      </c>
      <c r="G5" s="51"/>
      <c r="H5" s="52"/>
      <c r="I5" s="53"/>
      <c r="J5" s="54"/>
      <c r="K5" s="53">
        <v>578</v>
      </c>
      <c r="L5" s="45"/>
    </row>
    <row r="6" spans="1:12" x14ac:dyDescent="0.25">
      <c r="A6" s="46" t="s">
        <v>18</v>
      </c>
      <c r="B6" s="47" t="s">
        <v>19</v>
      </c>
      <c r="C6" s="41">
        <v>43052</v>
      </c>
      <c r="D6" s="48" t="s">
        <v>105</v>
      </c>
      <c r="E6" s="49">
        <v>20506471291</v>
      </c>
      <c r="F6" s="48" t="s">
        <v>128</v>
      </c>
      <c r="G6" s="51"/>
      <c r="H6" s="52"/>
      <c r="I6" s="53"/>
      <c r="J6" s="54"/>
      <c r="K6" s="53">
        <v>578</v>
      </c>
      <c r="L6" s="45"/>
    </row>
    <row r="7" spans="1:12" x14ac:dyDescent="0.25">
      <c r="A7" s="46" t="s">
        <v>20</v>
      </c>
      <c r="B7" s="47" t="s">
        <v>21</v>
      </c>
      <c r="C7" s="41">
        <v>43052</v>
      </c>
      <c r="D7" s="48" t="s">
        <v>106</v>
      </c>
      <c r="E7" s="44">
        <v>20600973208</v>
      </c>
      <c r="F7" s="50" t="s">
        <v>128</v>
      </c>
      <c r="G7" s="51"/>
      <c r="H7" s="52"/>
      <c r="I7" s="53"/>
      <c r="J7" s="54"/>
      <c r="K7" s="53">
        <v>578</v>
      </c>
      <c r="L7" s="45"/>
    </row>
    <row r="8" spans="1:12" x14ac:dyDescent="0.25">
      <c r="A8" s="46" t="s">
        <v>22</v>
      </c>
      <c r="B8" s="47" t="s">
        <v>23</v>
      </c>
      <c r="C8" s="41">
        <v>43053</v>
      </c>
      <c r="D8" s="51" t="s">
        <v>46</v>
      </c>
      <c r="E8" s="49">
        <v>20535886114</v>
      </c>
      <c r="F8" s="50" t="s">
        <v>129</v>
      </c>
      <c r="G8" s="51"/>
      <c r="H8" s="52"/>
      <c r="I8" s="53"/>
      <c r="J8" s="54"/>
      <c r="K8" s="53">
        <v>519</v>
      </c>
      <c r="L8" s="45"/>
    </row>
    <row r="9" spans="1:12" x14ac:dyDescent="0.25">
      <c r="A9" s="46" t="s">
        <v>24</v>
      </c>
      <c r="B9" s="47" t="s">
        <v>25</v>
      </c>
      <c r="C9" s="41">
        <v>43053</v>
      </c>
      <c r="D9" s="51" t="s">
        <v>46</v>
      </c>
      <c r="E9" s="49">
        <v>20535886114</v>
      </c>
      <c r="F9" s="50" t="s">
        <v>129</v>
      </c>
      <c r="G9" s="51"/>
      <c r="H9" s="52"/>
      <c r="I9" s="53"/>
      <c r="J9" s="54"/>
      <c r="K9" s="53">
        <v>519</v>
      </c>
      <c r="L9" s="45"/>
    </row>
    <row r="10" spans="1:12" x14ac:dyDescent="0.25">
      <c r="A10" s="46" t="s">
        <v>26</v>
      </c>
      <c r="B10" s="47" t="s">
        <v>27</v>
      </c>
      <c r="C10" s="41">
        <v>43053</v>
      </c>
      <c r="D10" s="51" t="s">
        <v>46</v>
      </c>
      <c r="E10" s="49">
        <v>20535886114</v>
      </c>
      <c r="F10" s="48" t="s">
        <v>128</v>
      </c>
      <c r="G10" s="48"/>
      <c r="H10" s="55"/>
      <c r="I10" s="53"/>
      <c r="J10" s="56"/>
      <c r="K10" s="53">
        <v>5451</v>
      </c>
      <c r="L10" s="45"/>
    </row>
    <row r="11" spans="1:12" x14ac:dyDescent="0.25">
      <c r="A11" s="46" t="s">
        <v>28</v>
      </c>
      <c r="B11" s="47" t="s">
        <v>29</v>
      </c>
      <c r="C11" s="41">
        <v>43053</v>
      </c>
      <c r="D11" s="51" t="s">
        <v>107</v>
      </c>
      <c r="E11" s="49">
        <v>20555713097</v>
      </c>
      <c r="F11" s="50" t="s">
        <v>128</v>
      </c>
      <c r="G11" s="51"/>
      <c r="H11" s="52"/>
      <c r="I11" s="53"/>
      <c r="J11" s="54"/>
      <c r="K11" s="53">
        <v>578</v>
      </c>
      <c r="L11" s="45"/>
    </row>
    <row r="12" spans="1:12" x14ac:dyDescent="0.25">
      <c r="A12" s="46" t="s">
        <v>30</v>
      </c>
      <c r="B12" s="47" t="s">
        <v>31</v>
      </c>
      <c r="C12" s="41">
        <v>43053</v>
      </c>
      <c r="D12" s="51" t="s">
        <v>108</v>
      </c>
      <c r="E12" s="49">
        <v>20102279256</v>
      </c>
      <c r="F12" s="50" t="s">
        <v>128</v>
      </c>
      <c r="G12" s="51"/>
      <c r="H12" s="52"/>
      <c r="I12" s="53"/>
      <c r="J12" s="54"/>
      <c r="K12" s="53">
        <v>578</v>
      </c>
      <c r="L12" s="45"/>
    </row>
    <row r="13" spans="1:12" x14ac:dyDescent="0.25">
      <c r="A13" s="46" t="s">
        <v>32</v>
      </c>
      <c r="B13" s="47" t="s">
        <v>33</v>
      </c>
      <c r="C13" s="41">
        <v>43053</v>
      </c>
      <c r="D13" s="57" t="s">
        <v>109</v>
      </c>
      <c r="E13" s="49">
        <v>20524417571</v>
      </c>
      <c r="F13" s="50" t="s">
        <v>128</v>
      </c>
      <c r="G13" s="51"/>
      <c r="H13" s="52"/>
      <c r="I13" s="53"/>
      <c r="J13" s="54"/>
      <c r="K13" s="53">
        <v>578</v>
      </c>
      <c r="L13" s="45"/>
    </row>
    <row r="14" spans="1:12" x14ac:dyDescent="0.25">
      <c r="A14" s="46" t="s">
        <v>34</v>
      </c>
      <c r="B14" s="47" t="s">
        <v>35</v>
      </c>
      <c r="C14" s="41">
        <v>43053</v>
      </c>
      <c r="D14" s="51" t="s">
        <v>110</v>
      </c>
      <c r="E14" s="49">
        <v>20506436037</v>
      </c>
      <c r="F14" s="50" t="s">
        <v>128</v>
      </c>
      <c r="G14" s="51"/>
      <c r="H14" s="52"/>
      <c r="I14" s="53"/>
      <c r="J14" s="54"/>
      <c r="K14" s="53">
        <v>578</v>
      </c>
      <c r="L14" s="45"/>
    </row>
    <row r="15" spans="1:12" x14ac:dyDescent="0.25">
      <c r="A15" s="46" t="s">
        <v>60</v>
      </c>
      <c r="B15" s="47" t="s">
        <v>56</v>
      </c>
      <c r="C15" s="41">
        <v>43053</v>
      </c>
      <c r="D15" s="51" t="s">
        <v>111</v>
      </c>
      <c r="E15" s="49">
        <v>20504342574</v>
      </c>
      <c r="F15" s="50" t="s">
        <v>128</v>
      </c>
      <c r="G15" s="51"/>
      <c r="H15" s="52"/>
      <c r="I15" s="53"/>
      <c r="J15" s="54"/>
      <c r="K15" s="53">
        <v>578</v>
      </c>
      <c r="L15" s="45"/>
    </row>
    <row r="16" spans="1:12" x14ac:dyDescent="0.25">
      <c r="A16" s="46" t="s">
        <v>61</v>
      </c>
      <c r="B16" s="47" t="s">
        <v>57</v>
      </c>
      <c r="C16" s="41">
        <v>43053</v>
      </c>
      <c r="D16" s="48" t="s">
        <v>112</v>
      </c>
      <c r="E16" s="58">
        <v>20535886114</v>
      </c>
      <c r="F16" s="50" t="s">
        <v>128</v>
      </c>
      <c r="G16" s="51"/>
      <c r="H16" s="52"/>
      <c r="I16" s="53"/>
      <c r="J16" s="54"/>
      <c r="K16" s="53">
        <v>578</v>
      </c>
      <c r="L16" s="45"/>
    </row>
    <row r="17" spans="1:12" x14ac:dyDescent="0.25">
      <c r="A17" s="46" t="s">
        <v>62</v>
      </c>
      <c r="B17" s="47" t="s">
        <v>58</v>
      </c>
      <c r="C17" s="41">
        <v>43053</v>
      </c>
      <c r="D17" s="48" t="s">
        <v>113</v>
      </c>
      <c r="E17" s="49">
        <v>20344754153</v>
      </c>
      <c r="F17" s="50" t="s">
        <v>128</v>
      </c>
      <c r="G17" s="51"/>
      <c r="H17" s="52"/>
      <c r="I17" s="53"/>
      <c r="J17" s="54"/>
      <c r="K17" s="53">
        <v>578</v>
      </c>
      <c r="L17" s="45"/>
    </row>
    <row r="18" spans="1:12" x14ac:dyDescent="0.25">
      <c r="A18" s="46" t="s">
        <v>63</v>
      </c>
      <c r="B18" s="47" t="s">
        <v>59</v>
      </c>
      <c r="C18" s="41">
        <v>43053</v>
      </c>
      <c r="D18" s="51" t="s">
        <v>114</v>
      </c>
      <c r="E18" s="59">
        <v>201016358873</v>
      </c>
      <c r="F18" s="50" t="s">
        <v>128</v>
      </c>
      <c r="G18" s="51"/>
      <c r="H18" s="52"/>
      <c r="I18" s="53"/>
      <c r="J18" s="54"/>
      <c r="K18" s="53">
        <v>578</v>
      </c>
      <c r="L18" s="45"/>
    </row>
    <row r="19" spans="1:12" x14ac:dyDescent="0.25">
      <c r="A19" s="46" t="s">
        <v>72</v>
      </c>
      <c r="B19" s="47" t="s">
        <v>88</v>
      </c>
      <c r="C19" s="41">
        <v>43053</v>
      </c>
      <c r="D19" s="48" t="s">
        <v>115</v>
      </c>
      <c r="E19" s="49">
        <v>20554525807</v>
      </c>
      <c r="F19" s="50" t="s">
        <v>128</v>
      </c>
      <c r="G19" s="48"/>
      <c r="H19" s="55"/>
      <c r="I19" s="53"/>
      <c r="J19" s="56"/>
      <c r="K19" s="53">
        <v>578</v>
      </c>
      <c r="L19" s="45"/>
    </row>
    <row r="20" spans="1:12" x14ac:dyDescent="0.25">
      <c r="A20" s="46" t="s">
        <v>73</v>
      </c>
      <c r="B20" s="47" t="s">
        <v>89</v>
      </c>
      <c r="C20" s="41">
        <v>43053</v>
      </c>
      <c r="D20" s="51" t="s">
        <v>116</v>
      </c>
      <c r="E20" s="49">
        <v>20500417372</v>
      </c>
      <c r="F20" s="50" t="s">
        <v>128</v>
      </c>
      <c r="G20" s="51"/>
      <c r="H20" s="52"/>
      <c r="I20" s="53"/>
      <c r="J20" s="54"/>
      <c r="K20" s="53">
        <v>578</v>
      </c>
      <c r="L20" s="45"/>
    </row>
    <row r="21" spans="1:12" x14ac:dyDescent="0.25">
      <c r="A21" s="46" t="s">
        <v>74</v>
      </c>
      <c r="B21" s="47" t="s">
        <v>90</v>
      </c>
      <c r="C21" s="41">
        <v>43053</v>
      </c>
      <c r="D21" s="51" t="s">
        <v>117</v>
      </c>
      <c r="E21" s="49">
        <v>20501649008</v>
      </c>
      <c r="F21" s="50" t="s">
        <v>128</v>
      </c>
      <c r="G21" s="51"/>
      <c r="H21" s="52"/>
      <c r="I21" s="53"/>
      <c r="J21" s="54"/>
      <c r="K21" s="53">
        <v>578</v>
      </c>
      <c r="L21" s="45"/>
    </row>
    <row r="22" spans="1:12" x14ac:dyDescent="0.25">
      <c r="A22" s="46" t="s">
        <v>75</v>
      </c>
      <c r="B22" s="47" t="s">
        <v>91</v>
      </c>
      <c r="C22" s="41">
        <v>43053</v>
      </c>
      <c r="D22" s="57" t="s">
        <v>118</v>
      </c>
      <c r="E22" s="49">
        <v>20429768145</v>
      </c>
      <c r="F22" s="50" t="s">
        <v>128</v>
      </c>
      <c r="G22" s="51"/>
      <c r="H22" s="52"/>
      <c r="I22" s="53"/>
      <c r="J22" s="54"/>
      <c r="K22" s="53">
        <v>578</v>
      </c>
      <c r="L22" s="45"/>
    </row>
    <row r="23" spans="1:12" x14ac:dyDescent="0.25">
      <c r="A23" s="46" t="s">
        <v>76</v>
      </c>
      <c r="B23" s="47" t="s">
        <v>92</v>
      </c>
      <c r="C23" s="41">
        <v>43053</v>
      </c>
      <c r="D23" s="51" t="s">
        <v>119</v>
      </c>
      <c r="E23" s="49">
        <v>20521094851</v>
      </c>
      <c r="F23" s="50" t="s">
        <v>128</v>
      </c>
      <c r="G23" s="51"/>
      <c r="H23" s="52"/>
      <c r="I23" s="53"/>
      <c r="J23" s="54"/>
      <c r="K23" s="53">
        <v>578</v>
      </c>
      <c r="L23" s="45"/>
    </row>
    <row r="24" spans="1:12" x14ac:dyDescent="0.25">
      <c r="A24" s="46" t="s">
        <v>77</v>
      </c>
      <c r="B24" s="47" t="s">
        <v>93</v>
      </c>
      <c r="C24" s="41">
        <v>43053</v>
      </c>
      <c r="D24" s="51" t="s">
        <v>120</v>
      </c>
      <c r="E24" s="49">
        <v>20514138590</v>
      </c>
      <c r="F24" s="50" t="s">
        <v>128</v>
      </c>
      <c r="G24" s="51"/>
      <c r="H24" s="52"/>
      <c r="I24" s="53"/>
      <c r="J24" s="54"/>
      <c r="K24" s="53">
        <v>578</v>
      </c>
      <c r="L24" s="45"/>
    </row>
    <row r="25" spans="1:12" x14ac:dyDescent="0.25">
      <c r="A25" s="46" t="s">
        <v>78</v>
      </c>
      <c r="B25" s="47" t="s">
        <v>94</v>
      </c>
      <c r="C25" s="41">
        <v>43053</v>
      </c>
      <c r="D25" s="48" t="s">
        <v>121</v>
      </c>
      <c r="E25" s="58">
        <v>20522466281</v>
      </c>
      <c r="F25" s="50" t="s">
        <v>128</v>
      </c>
      <c r="G25" s="51"/>
      <c r="H25" s="52"/>
      <c r="I25" s="53"/>
      <c r="J25" s="54"/>
      <c r="K25" s="53">
        <v>578</v>
      </c>
      <c r="L25" s="45"/>
    </row>
    <row r="26" spans="1:12" x14ac:dyDescent="0.25">
      <c r="A26" s="46" t="s">
        <v>79</v>
      </c>
      <c r="B26" s="47" t="s">
        <v>95</v>
      </c>
      <c r="C26" s="41">
        <v>43053</v>
      </c>
      <c r="D26" s="48" t="s">
        <v>122</v>
      </c>
      <c r="E26" s="49">
        <v>20505668627</v>
      </c>
      <c r="F26" s="50" t="s">
        <v>128</v>
      </c>
      <c r="G26" s="51"/>
      <c r="H26" s="52"/>
      <c r="I26" s="53"/>
      <c r="J26" s="54"/>
      <c r="K26" s="53">
        <v>578</v>
      </c>
      <c r="L26" s="45"/>
    </row>
    <row r="27" spans="1:12" x14ac:dyDescent="0.25">
      <c r="A27" s="46" t="s">
        <v>80</v>
      </c>
      <c r="B27" s="47" t="s">
        <v>96</v>
      </c>
      <c r="C27" s="41">
        <v>43053</v>
      </c>
      <c r="D27" s="51" t="s">
        <v>123</v>
      </c>
      <c r="E27" s="49">
        <v>20414736573</v>
      </c>
      <c r="F27" s="50" t="s">
        <v>128</v>
      </c>
      <c r="G27" s="51"/>
      <c r="H27" s="52"/>
      <c r="I27" s="53"/>
      <c r="J27" s="54"/>
      <c r="K27" s="53">
        <v>578</v>
      </c>
      <c r="L27" s="45"/>
    </row>
    <row r="28" spans="1:12" x14ac:dyDescent="0.25">
      <c r="A28" s="46" t="s">
        <v>81</v>
      </c>
      <c r="B28" s="47" t="s">
        <v>97</v>
      </c>
      <c r="C28" s="41">
        <v>43053</v>
      </c>
      <c r="D28" s="48" t="s">
        <v>124</v>
      </c>
      <c r="E28" s="49">
        <v>20537142775</v>
      </c>
      <c r="F28" s="50" t="s">
        <v>128</v>
      </c>
      <c r="G28" s="48"/>
      <c r="H28" s="55"/>
      <c r="I28" s="53"/>
      <c r="J28" s="56"/>
      <c r="K28" s="53">
        <v>578</v>
      </c>
      <c r="L28" s="45"/>
    </row>
    <row r="29" spans="1:12" x14ac:dyDescent="0.25">
      <c r="A29" s="46" t="s">
        <v>82</v>
      </c>
      <c r="B29" s="47" t="s">
        <v>98</v>
      </c>
      <c r="C29" s="41">
        <v>43053</v>
      </c>
      <c r="D29" s="51" t="s">
        <v>125</v>
      </c>
      <c r="E29" s="49">
        <v>20600691202</v>
      </c>
      <c r="F29" s="50" t="s">
        <v>128</v>
      </c>
      <c r="G29" s="51"/>
      <c r="H29" s="52"/>
      <c r="I29" s="53"/>
      <c r="J29" s="54"/>
      <c r="K29" s="53">
        <v>578</v>
      </c>
      <c r="L29" s="45"/>
    </row>
    <row r="30" spans="1:12" x14ac:dyDescent="0.25">
      <c r="A30" s="46" t="s">
        <v>83</v>
      </c>
      <c r="B30" s="47" t="s">
        <v>99</v>
      </c>
      <c r="C30" s="41">
        <v>43054</v>
      </c>
      <c r="D30" s="48" t="s">
        <v>40</v>
      </c>
      <c r="E30" s="49">
        <v>20414766308</v>
      </c>
      <c r="F30" s="50" t="s">
        <v>70</v>
      </c>
      <c r="G30" s="51"/>
      <c r="H30" s="52"/>
      <c r="I30" s="53"/>
      <c r="J30" s="54"/>
      <c r="K30" s="53">
        <v>5097</v>
      </c>
      <c r="L30" s="45"/>
    </row>
    <row r="31" spans="1:12" x14ac:dyDescent="0.25">
      <c r="A31" s="46" t="s">
        <v>84</v>
      </c>
      <c r="B31" s="47" t="s">
        <v>100</v>
      </c>
      <c r="C31" s="41"/>
      <c r="D31" s="57"/>
      <c r="E31" s="58"/>
      <c r="F31" s="60"/>
      <c r="G31" s="51"/>
      <c r="H31" s="52"/>
      <c r="I31" s="53"/>
      <c r="J31" s="54"/>
      <c r="K31" s="53"/>
      <c r="L31" s="45"/>
    </row>
    <row r="32" spans="1:12" x14ac:dyDescent="0.25">
      <c r="A32" s="46" t="s">
        <v>85</v>
      </c>
      <c r="B32" s="47" t="s">
        <v>101</v>
      </c>
      <c r="C32" s="41"/>
      <c r="D32" s="51"/>
      <c r="E32" s="49"/>
      <c r="F32" s="50"/>
      <c r="G32" s="51"/>
      <c r="H32" s="52"/>
      <c r="I32" s="53"/>
      <c r="J32" s="54"/>
      <c r="K32" s="53"/>
      <c r="L32" s="45"/>
    </row>
    <row r="33" spans="1:12" x14ac:dyDescent="0.25">
      <c r="A33" s="46" t="s">
        <v>86</v>
      </c>
      <c r="B33" s="47" t="s">
        <v>102</v>
      </c>
      <c r="C33" s="41"/>
      <c r="D33" s="51"/>
      <c r="E33" s="49"/>
      <c r="F33" s="51"/>
      <c r="G33" s="51"/>
      <c r="H33" s="52"/>
      <c r="I33" s="53"/>
      <c r="J33" s="54"/>
      <c r="K33" s="53"/>
      <c r="L33" s="45"/>
    </row>
    <row r="34" spans="1:12" x14ac:dyDescent="0.25">
      <c r="A34" s="46" t="s">
        <v>87</v>
      </c>
      <c r="B34" s="47" t="s">
        <v>103</v>
      </c>
      <c r="C34" s="41"/>
      <c r="D34" s="48"/>
      <c r="E34" s="49"/>
      <c r="F34" s="57"/>
      <c r="G34" s="51"/>
      <c r="H34" s="52"/>
      <c r="I34" s="53"/>
      <c r="J34" s="54"/>
      <c r="K34" s="53"/>
      <c r="L34" s="45"/>
    </row>
    <row r="35" spans="1:12" x14ac:dyDescent="0.25">
      <c r="A35" s="45"/>
      <c r="B35" s="45"/>
      <c r="C35" s="45"/>
      <c r="D35" s="45"/>
      <c r="E35" s="81" t="s">
        <v>14</v>
      </c>
      <c r="F35" s="82"/>
      <c r="G35" s="61"/>
      <c r="H35" s="62"/>
      <c r="I35" s="62"/>
      <c r="J35" s="62">
        <f>SUM(J5:J15)</f>
        <v>0</v>
      </c>
      <c r="K35" s="62">
        <f>SUM(K5:K30)</f>
        <v>24302</v>
      </c>
      <c r="L35" s="45"/>
    </row>
    <row r="36" spans="1:12" x14ac:dyDescent="0.25">
      <c r="A36" s="45"/>
      <c r="B36" s="45"/>
      <c r="C36" s="45"/>
      <c r="D36" s="45"/>
      <c r="E36" s="79" t="s">
        <v>36</v>
      </c>
      <c r="F36" s="80"/>
      <c r="G36" s="63"/>
      <c r="H36" s="64"/>
      <c r="I36" s="64"/>
      <c r="J36" s="64">
        <f>J35</f>
        <v>0</v>
      </c>
      <c r="K36" s="64"/>
      <c r="L36" s="45"/>
    </row>
    <row r="37" spans="1:12" x14ac:dyDescent="0.25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</row>
  </sheetData>
  <mergeCells count="6">
    <mergeCell ref="E36:F36"/>
    <mergeCell ref="A1:D2"/>
    <mergeCell ref="F1:G1"/>
    <mergeCell ref="H1:K1"/>
    <mergeCell ref="F2:K2"/>
    <mergeCell ref="E35:F3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N5" sqref="N5"/>
    </sheetView>
  </sheetViews>
  <sheetFormatPr baseColWidth="10" defaultRowHeight="15" x14ac:dyDescent="0.25"/>
  <cols>
    <col min="4" max="4" width="22.85546875" customWidth="1"/>
    <col min="6" max="6" width="46.28515625" customWidth="1"/>
    <col min="7" max="7" width="18.28515625" customWidth="1"/>
  </cols>
  <sheetData>
    <row r="1" spans="1:11" ht="15.75" x14ac:dyDescent="0.25">
      <c r="A1" s="67" t="s">
        <v>126</v>
      </c>
      <c r="B1" s="68"/>
      <c r="C1" s="68"/>
      <c r="D1" s="69"/>
      <c r="E1" s="1" t="s">
        <v>0</v>
      </c>
      <c r="F1" s="73">
        <v>20523347137</v>
      </c>
      <c r="G1" s="74"/>
      <c r="H1" s="75" t="s">
        <v>1</v>
      </c>
      <c r="I1" s="75"/>
      <c r="J1" s="75"/>
      <c r="K1" s="75"/>
    </row>
    <row r="2" spans="1:11" ht="15.75" x14ac:dyDescent="0.25">
      <c r="A2" s="70"/>
      <c r="B2" s="71"/>
      <c r="C2" s="71"/>
      <c r="D2" s="72"/>
      <c r="E2" s="2" t="s">
        <v>2</v>
      </c>
      <c r="F2" s="76" t="s">
        <v>3</v>
      </c>
      <c r="G2" s="76"/>
      <c r="H2" s="76"/>
      <c r="I2" s="76"/>
      <c r="J2" s="76"/>
      <c r="K2" s="76"/>
    </row>
    <row r="3" spans="1:11" ht="26.25" x14ac:dyDescent="0.25">
      <c r="A3" s="3"/>
      <c r="B3" s="3"/>
      <c r="C3" s="3"/>
      <c r="D3" s="3"/>
      <c r="E3" s="4"/>
      <c r="F3" s="5"/>
      <c r="G3" s="5"/>
      <c r="H3" s="6"/>
      <c r="I3" s="6"/>
      <c r="J3" s="6"/>
      <c r="K3" s="7"/>
    </row>
    <row r="4" spans="1:11" x14ac:dyDescent="0.25">
      <c r="A4" s="8" t="s">
        <v>4</v>
      </c>
      <c r="B4" s="9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9" t="s">
        <v>13</v>
      </c>
      <c r="K4" s="8" t="s">
        <v>14</v>
      </c>
    </row>
    <row r="5" spans="1:11" x14ac:dyDescent="0.25">
      <c r="A5" s="10" t="s">
        <v>15</v>
      </c>
      <c r="B5" s="11" t="s">
        <v>16</v>
      </c>
      <c r="C5" s="12">
        <v>43074</v>
      </c>
      <c r="D5" s="13" t="s">
        <v>127</v>
      </c>
      <c r="E5" s="14">
        <v>20258262728</v>
      </c>
      <c r="F5" s="27" t="s">
        <v>128</v>
      </c>
      <c r="G5" s="13"/>
      <c r="H5" s="16"/>
      <c r="I5" s="17"/>
      <c r="J5" s="18"/>
      <c r="K5" s="17">
        <v>7139</v>
      </c>
    </row>
    <row r="6" spans="1:11" x14ac:dyDescent="0.25">
      <c r="A6" s="10" t="s">
        <v>18</v>
      </c>
      <c r="B6" s="11" t="s">
        <v>19</v>
      </c>
      <c r="C6" s="12">
        <v>43087</v>
      </c>
      <c r="D6" s="13" t="s">
        <v>17</v>
      </c>
      <c r="E6" s="14">
        <v>20310422755</v>
      </c>
      <c r="F6" s="21" t="s">
        <v>70</v>
      </c>
      <c r="G6" s="13"/>
      <c r="H6" s="16"/>
      <c r="I6" s="17"/>
      <c r="J6" s="18"/>
      <c r="K6" s="17">
        <v>3570</v>
      </c>
    </row>
    <row r="7" spans="1:11" x14ac:dyDescent="0.25">
      <c r="A7" s="10" t="s">
        <v>20</v>
      </c>
      <c r="B7" s="11" t="s">
        <v>21</v>
      </c>
      <c r="C7" s="12">
        <v>43087</v>
      </c>
      <c r="D7" s="13" t="s">
        <v>46</v>
      </c>
      <c r="E7" s="14">
        <v>20332970411</v>
      </c>
      <c r="F7" s="25" t="s">
        <v>128</v>
      </c>
      <c r="G7" s="13"/>
      <c r="H7" s="16"/>
      <c r="I7" s="17"/>
      <c r="J7" s="18"/>
      <c r="K7" s="17">
        <v>1062</v>
      </c>
    </row>
    <row r="8" spans="1:11" x14ac:dyDescent="0.25">
      <c r="A8" s="10" t="s">
        <v>22</v>
      </c>
      <c r="B8" s="11" t="s">
        <v>23</v>
      </c>
      <c r="C8" s="12">
        <v>43087</v>
      </c>
      <c r="D8" s="13" t="s">
        <v>46</v>
      </c>
      <c r="E8" s="14">
        <v>20332970411</v>
      </c>
      <c r="F8" s="25" t="s">
        <v>128</v>
      </c>
      <c r="G8" s="13"/>
      <c r="H8" s="16"/>
      <c r="I8" s="17"/>
      <c r="J8" s="18"/>
      <c r="K8" s="17">
        <v>590</v>
      </c>
    </row>
    <row r="9" spans="1:11" x14ac:dyDescent="0.25">
      <c r="A9" s="10" t="s">
        <v>24</v>
      </c>
      <c r="B9" s="11" t="s">
        <v>25</v>
      </c>
      <c r="C9" s="12">
        <v>43087</v>
      </c>
      <c r="D9" s="13" t="s">
        <v>46</v>
      </c>
      <c r="E9" s="14">
        <v>20332970411</v>
      </c>
      <c r="F9" s="13" t="s">
        <v>129</v>
      </c>
      <c r="G9" s="13"/>
      <c r="H9" s="16"/>
      <c r="I9" s="17"/>
      <c r="J9" s="18"/>
      <c r="K9" s="17">
        <v>1180</v>
      </c>
    </row>
    <row r="10" spans="1:11" x14ac:dyDescent="0.25">
      <c r="A10" s="10" t="s">
        <v>26</v>
      </c>
      <c r="B10" s="11" t="s">
        <v>27</v>
      </c>
      <c r="C10" s="12">
        <v>43090</v>
      </c>
      <c r="D10" s="21" t="s">
        <v>40</v>
      </c>
      <c r="E10" s="14">
        <v>20414766308</v>
      </c>
      <c r="F10" s="21" t="s">
        <v>70</v>
      </c>
      <c r="G10" s="21"/>
      <c r="H10" s="22"/>
      <c r="I10" s="17"/>
      <c r="J10" s="23"/>
      <c r="K10" s="17">
        <v>1180</v>
      </c>
    </row>
    <row r="11" spans="1:11" x14ac:dyDescent="0.25">
      <c r="A11" s="10" t="s">
        <v>28</v>
      </c>
      <c r="B11" s="11" t="s">
        <v>29</v>
      </c>
      <c r="C11" s="12">
        <v>43090</v>
      </c>
      <c r="D11" s="21" t="s">
        <v>40</v>
      </c>
      <c r="E11" s="14">
        <v>20414766308</v>
      </c>
      <c r="F11" s="21" t="s">
        <v>129</v>
      </c>
      <c r="G11" s="13"/>
      <c r="H11" s="16"/>
      <c r="I11" s="17"/>
      <c r="J11" s="18"/>
      <c r="K11" s="17">
        <v>6065</v>
      </c>
    </row>
    <row r="12" spans="1:11" x14ac:dyDescent="0.25">
      <c r="A12" s="10" t="s">
        <v>30</v>
      </c>
      <c r="B12" s="11" t="s">
        <v>31</v>
      </c>
      <c r="C12" s="12">
        <v>43090</v>
      </c>
      <c r="D12" s="21" t="s">
        <v>40</v>
      </c>
      <c r="E12" s="14">
        <v>20414766308</v>
      </c>
      <c r="F12" s="21" t="s">
        <v>70</v>
      </c>
      <c r="G12" s="13"/>
      <c r="H12" s="16"/>
      <c r="I12" s="17"/>
      <c r="J12" s="18"/>
      <c r="K12" s="17">
        <v>3728</v>
      </c>
    </row>
    <row r="13" spans="1:11" x14ac:dyDescent="0.25">
      <c r="A13" s="10" t="s">
        <v>32</v>
      </c>
      <c r="B13" s="11" t="s">
        <v>33</v>
      </c>
      <c r="C13" s="12"/>
      <c r="D13" s="21"/>
      <c r="E13" s="14"/>
      <c r="F13" s="13"/>
      <c r="G13" s="13"/>
      <c r="H13" s="16"/>
      <c r="I13" s="17"/>
      <c r="J13" s="18"/>
      <c r="K13" s="17"/>
    </row>
    <row r="14" spans="1:11" x14ac:dyDescent="0.25">
      <c r="A14" s="10" t="s">
        <v>34</v>
      </c>
      <c r="B14" s="11" t="s">
        <v>35</v>
      </c>
      <c r="C14" s="12"/>
      <c r="D14" s="21"/>
      <c r="E14" s="14"/>
      <c r="F14" s="13"/>
      <c r="G14" s="13"/>
      <c r="H14" s="16"/>
      <c r="I14" s="17"/>
      <c r="J14" s="18"/>
      <c r="K14" s="17"/>
    </row>
    <row r="15" spans="1:11" x14ac:dyDescent="0.25">
      <c r="A15" s="10" t="s">
        <v>60</v>
      </c>
      <c r="B15" s="11" t="s">
        <v>35</v>
      </c>
      <c r="C15" s="12"/>
      <c r="D15" s="21"/>
      <c r="E15" s="14"/>
      <c r="F15" s="13"/>
      <c r="G15" s="13"/>
      <c r="H15" s="16"/>
      <c r="I15" s="17"/>
      <c r="J15" s="18"/>
      <c r="K15" s="17"/>
    </row>
    <row r="16" spans="1:11" x14ac:dyDescent="0.25">
      <c r="A16" s="10" t="s">
        <v>61</v>
      </c>
      <c r="B16" s="11" t="s">
        <v>56</v>
      </c>
      <c r="C16" s="12"/>
      <c r="D16" s="21"/>
      <c r="E16" s="14"/>
      <c r="F16" s="13"/>
      <c r="G16" s="13"/>
      <c r="H16" s="16"/>
      <c r="I16" s="17"/>
      <c r="J16" s="18"/>
      <c r="K16" s="17"/>
    </row>
    <row r="17" spans="1:11" x14ac:dyDescent="0.25">
      <c r="A17" s="28"/>
      <c r="B17" s="29"/>
      <c r="C17" s="29"/>
      <c r="D17" s="29"/>
    </row>
    <row r="18" spans="1:11" x14ac:dyDescent="0.25">
      <c r="E18" s="77" t="s">
        <v>14</v>
      </c>
      <c r="F18" s="78"/>
      <c r="G18" s="30"/>
      <c r="H18" s="31"/>
      <c r="I18" s="31"/>
      <c r="J18" s="31">
        <f>SUM(J5:J15)</f>
        <v>0</v>
      </c>
      <c r="K18" s="31">
        <f>SUM(K5:K16)</f>
        <v>24514</v>
      </c>
    </row>
    <row r="19" spans="1:11" x14ac:dyDescent="0.25">
      <c r="E19" s="65" t="s">
        <v>36</v>
      </c>
      <c r="F19" s="66"/>
      <c r="G19" s="32"/>
      <c r="H19" s="33"/>
      <c r="I19" s="33"/>
      <c r="J19" s="33">
        <f>J18</f>
        <v>0</v>
      </c>
      <c r="K19" s="33"/>
    </row>
  </sheetData>
  <mergeCells count="6">
    <mergeCell ref="E19:F19"/>
    <mergeCell ref="A1:D2"/>
    <mergeCell ref="F1:G1"/>
    <mergeCell ref="H1:K1"/>
    <mergeCell ref="F2:K2"/>
    <mergeCell ref="E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2019-10-07T19:21:51Z</dcterms:created>
  <dcterms:modified xsi:type="dcterms:W3CDTF">2019-10-17T16:38:30Z</dcterms:modified>
</cp:coreProperties>
</file>