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ma\Downloads\"/>
    </mc:Choice>
  </mc:AlternateContent>
  <xr:revisionPtr revIDLastSave="0" documentId="8_{87B5056A-C293-4D76-BB1A-6A34CB1722F4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C38" i="2" s="1"/>
  <c r="D38" i="2" s="1"/>
  <c r="E38" i="2" s="1"/>
  <c r="F38" i="2" s="1"/>
  <c r="G38" i="2" s="1"/>
  <c r="H38" i="2" s="1"/>
  <c r="I38" i="2" s="1"/>
  <c r="B39" i="2" l="1"/>
  <c r="C39" i="2" s="1"/>
  <c r="D39" i="2" s="1"/>
  <c r="E39" i="2" s="1"/>
  <c r="F39" i="2" s="1"/>
  <c r="G39" i="2" s="1"/>
  <c r="H39" i="2" s="1"/>
  <c r="I39" i="2" s="1"/>
</calcChain>
</file>

<file path=xl/sharedStrings.xml><?xml version="1.0" encoding="utf-8"?>
<sst xmlns="http://schemas.openxmlformats.org/spreadsheetml/2006/main" count="53" uniqueCount="45">
  <si>
    <t>Taak</t>
  </si>
  <si>
    <t>Punten</t>
  </si>
  <si>
    <t>Planning</t>
  </si>
  <si>
    <t>geschat</t>
  </si>
  <si>
    <t>Nog doen</t>
  </si>
  <si>
    <t>homepage-design</t>
  </si>
  <si>
    <t>homepage-code</t>
  </si>
  <si>
    <t>homepage-review</t>
  </si>
  <si>
    <t>4-oct</t>
  </si>
  <si>
    <t>11-oct</t>
  </si>
  <si>
    <t>18-0ct</t>
  </si>
  <si>
    <t>22-oct</t>
  </si>
  <si>
    <t>Design - Home Page</t>
  </si>
  <si>
    <t>Coding - Inlog Pagina</t>
  </si>
  <si>
    <t>Review - Inlog Pagina</t>
  </si>
  <si>
    <t>Design - Stempercentage Regio's</t>
  </si>
  <si>
    <t>Coding - Volgorde Politieke Partij</t>
  </si>
  <si>
    <t>Review - Volgorde Politieke Partij</t>
  </si>
  <si>
    <t>Design - Volgorde Politieke Partij</t>
  </si>
  <si>
    <t>Design - Stem Pagina</t>
  </si>
  <si>
    <t>Coding - Stem Pagina</t>
  </si>
  <si>
    <t>Review - Stem Pagina</t>
  </si>
  <si>
    <t>Design - Koppeling verkiesbare politieke partij</t>
  </si>
  <si>
    <t>Coding - Koppeling verkiesbare politieke partij</t>
  </si>
  <si>
    <t>Review - Koppeling verkiesbare politieke partij</t>
  </si>
  <si>
    <t>Design - Goedkeuren politieke partij ministirie</t>
  </si>
  <si>
    <t>Coding - Goedkeuren politieke partij ministirie</t>
  </si>
  <si>
    <t>Review - Goedkeuren politieke partij ministirie</t>
  </si>
  <si>
    <t>Design - Registratie van stemgerechtigden</t>
  </si>
  <si>
    <t>Coding - Registratie van stemgerechtigden</t>
  </si>
  <si>
    <t>Review - Registratie van stemgerechtigden</t>
  </si>
  <si>
    <t>Design - Registratie van verkiesbare</t>
  </si>
  <si>
    <t>Coding - Registratie van verkiesbare</t>
  </si>
  <si>
    <t>Design - Registratie van politieke partijen per verkiezing soort</t>
  </si>
  <si>
    <t>Coding - Registratie van politieke partijen per verkiezing soort</t>
  </si>
  <si>
    <t>Review - Registratie van politieke partijen per verkiezing soort</t>
  </si>
  <si>
    <t>Design - Registratie van alle verkiezing soorten</t>
  </si>
  <si>
    <t>Coding - Registratie van alle verkiezing soorten</t>
  </si>
  <si>
    <t>Review - Registratie van alle verkiezing soorten</t>
  </si>
  <si>
    <t>Design - Aanmaken verkiezing data</t>
  </si>
  <si>
    <t>Coding - Aanmaken verkiezing data</t>
  </si>
  <si>
    <t>Review - Aanmaken verkiezing data</t>
  </si>
  <si>
    <t>Coding - Stempercentage Regio's</t>
  </si>
  <si>
    <t>Review - Stempercentage Regio's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</si>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</sst>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5"/>
                <c:lvl>
                  <c:pt idx="0">
                    <c:v>geschat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Punten</c:v>
                  </c:pt>
                  <c:pt idx="1">
                    <c:v>4-oct</c:v>
                  </c:pt>
                  <c:pt idx="2">
                    <c:v>11-oct</c:v>
                  </c:pt>
                  <c:pt idx="3">
                    <c:v>18-0ct</c:v>
                  </c:pt>
                  <c:pt idx="4">
                    <c:v>22-oct</c:v>
                  </c:pt>
                </c:lvl>
              </c:multiLvlStrCache>
            </c:multiLvlStrRef>
          </c:cat>
          <c:val>
            <c:numRef>
              <c:f>BurndownChart!$B$38:$I$38</c:f>
              <c:numCache>
                <c:formatCode>General</c:formatCode>
                <c:ptCount val="8"/>
                <c:pt idx="0">
                  <c:v>48</c:v>
                </c:pt>
                <c:pt idx="1">
                  <c:v>34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5"/>
                <c:lvl>
                  <c:pt idx="0">
                    <c:v>geschat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Punten</c:v>
                  </c:pt>
                  <c:pt idx="1">
                    <c:v>4-oct</c:v>
                  </c:pt>
                  <c:pt idx="2">
                    <c:v>11-oct</c:v>
                  </c:pt>
                  <c:pt idx="3">
                    <c:v>18-0ct</c:v>
                  </c:pt>
                  <c:pt idx="4">
                    <c:v>22-oct</c:v>
                  </c:pt>
                </c:lvl>
              </c:multiLvlStrCache>
            </c:multiLvlStrRef>
          </c:cat>
          <c:val>
            <c:numRef>
              <c:f>BurndownChart!$B$39:$I$39</c:f>
              <c:numCache>
                <c:formatCode>0</c:formatCode>
                <c:ptCount val="8"/>
                <c:pt idx="0" formatCode="General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37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lucastanis/EXAMENOPDRACHT---VERKIEZING/issues/25" TargetMode="External"/><Relationship Id="rId18" Type="http://schemas.openxmlformats.org/officeDocument/2006/relationships/hyperlink" Target="https://github.com/lucastanis/EXAMENOPDRACHT---VERKIEZING/issues/30" TargetMode="External"/><Relationship Id="rId26" Type="http://schemas.openxmlformats.org/officeDocument/2006/relationships/hyperlink" Target="https://github.com/lucastanis/EXAMENOPDRACHT---VERKIEZING/issues/39" TargetMode="External"/><Relationship Id="rId3" Type="http://schemas.openxmlformats.org/officeDocument/2006/relationships/hyperlink" Target="https://github.com/lucastanis/EXAMENOPDRACHT---VERKIEZING/issues/7" TargetMode="External"/><Relationship Id="rId21" Type="http://schemas.openxmlformats.org/officeDocument/2006/relationships/hyperlink" Target="https://github.com/lucastanis/EXAMENOPDRACHT---VERKIEZING/issues/33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github.com/lucastanis/EXAMENOPDRACHT---VERKIEZING/issues/19" TargetMode="External"/><Relationship Id="rId12" Type="http://schemas.openxmlformats.org/officeDocument/2006/relationships/hyperlink" Target="https://github.com/lucastanis/EXAMENOPDRACHT---VERKIEZING/issues/24" TargetMode="External"/><Relationship Id="rId17" Type="http://schemas.openxmlformats.org/officeDocument/2006/relationships/hyperlink" Target="https://github.com/lucastanis/EXAMENOPDRACHT---VERKIEZING/issues/29" TargetMode="External"/><Relationship Id="rId25" Type="http://schemas.openxmlformats.org/officeDocument/2006/relationships/hyperlink" Target="https://github.com/lucastanis/EXAMENOPDRACHT---VERKIEZING/issues/38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ucastanis/EXAMENOPDRACHT---VERKIEZING/issues/6" TargetMode="External"/><Relationship Id="rId16" Type="http://schemas.openxmlformats.org/officeDocument/2006/relationships/hyperlink" Target="https://github.com/lucastanis/EXAMENOPDRACHT---VERKIEZING/issues/28" TargetMode="External"/><Relationship Id="rId20" Type="http://schemas.openxmlformats.org/officeDocument/2006/relationships/hyperlink" Target="https://github.com/lucastanis/EXAMENOPDRACHT---VERKIEZING/issues/32" TargetMode="External"/><Relationship Id="rId29" Type="http://schemas.openxmlformats.org/officeDocument/2006/relationships/hyperlink" Target="https://github.com/lucastanis/EXAMENOPDRACHT---VERKIEZING/issues/45" TargetMode="External"/><Relationship Id="rId1" Type="http://schemas.openxmlformats.org/officeDocument/2006/relationships/hyperlink" Target="https://github.com/lucastanis/EXAMENOPDRACHT---VERKIEZING/issues/2" TargetMode="External"/><Relationship Id="rId6" Type="http://schemas.openxmlformats.org/officeDocument/2006/relationships/hyperlink" Target="https://github.com/lucastanis/EXAMENOPDRACHT---VERKIEZING/issues/18" TargetMode="External"/><Relationship Id="rId11" Type="http://schemas.openxmlformats.org/officeDocument/2006/relationships/hyperlink" Target="https://github.com/lucastanis/EXAMENOPDRACHT---VERKIEZING/issues/23" TargetMode="External"/><Relationship Id="rId24" Type="http://schemas.openxmlformats.org/officeDocument/2006/relationships/hyperlink" Target="https://github.com/lucastanis/EXAMENOPDRACHT---VERKIEZING/issues/37" TargetMode="External"/><Relationship Id="rId32" Type="http://schemas.openxmlformats.org/officeDocument/2006/relationships/hyperlink" Target="https://github.com/lucastanis/EXAMENOPDRACHT---VERKIEZING/issues/48" TargetMode="External"/><Relationship Id="rId5" Type="http://schemas.openxmlformats.org/officeDocument/2006/relationships/hyperlink" Target="https://github.com/lucastanis/EXAMENOPDRACHT---VERKIEZING/issues/17" TargetMode="External"/><Relationship Id="rId15" Type="http://schemas.openxmlformats.org/officeDocument/2006/relationships/hyperlink" Target="https://github.com/lucastanis/EXAMENOPDRACHT---VERKIEZING/issues/27" TargetMode="External"/><Relationship Id="rId23" Type="http://schemas.openxmlformats.org/officeDocument/2006/relationships/hyperlink" Target="https://github.com/lucastanis/EXAMENOPDRACHT---VERKIEZING/issues/36" TargetMode="External"/><Relationship Id="rId28" Type="http://schemas.openxmlformats.org/officeDocument/2006/relationships/hyperlink" Target="https://github.com/lucastanis/EXAMENOPDRACHT---VERKIEZING/issues/44" TargetMode="External"/><Relationship Id="rId10" Type="http://schemas.openxmlformats.org/officeDocument/2006/relationships/hyperlink" Target="https://github.com/lucastanis/EXAMENOPDRACHT---VERKIEZING/issues/22" TargetMode="External"/><Relationship Id="rId19" Type="http://schemas.openxmlformats.org/officeDocument/2006/relationships/hyperlink" Target="https://github.com/lucastanis/EXAMENOPDRACHT---VERKIEZING/issues/31" TargetMode="External"/><Relationship Id="rId31" Type="http://schemas.openxmlformats.org/officeDocument/2006/relationships/hyperlink" Target="https://github.com/lucastanis/EXAMENOPDRACHT---VERKIEZING/issues/47" TargetMode="External"/><Relationship Id="rId4" Type="http://schemas.openxmlformats.org/officeDocument/2006/relationships/hyperlink" Target="https://github.com/lucastanis/EXAMENOPDRACHT---VERKIEZING/issues/11" TargetMode="External"/><Relationship Id="rId9" Type="http://schemas.openxmlformats.org/officeDocument/2006/relationships/hyperlink" Target="https://github.com/lucastanis/EXAMENOPDRACHT---VERKIEZING/issues/21" TargetMode="External"/><Relationship Id="rId14" Type="http://schemas.openxmlformats.org/officeDocument/2006/relationships/hyperlink" Target="https://github.com/lucastanis/EXAMENOPDRACHT---VERKIEZING/issues/26" TargetMode="External"/><Relationship Id="rId22" Type="http://schemas.openxmlformats.org/officeDocument/2006/relationships/hyperlink" Target="https://github.com/lucastanis/EXAMENOPDRACHT---VERKIEZING/issues/35" TargetMode="External"/><Relationship Id="rId27" Type="http://schemas.openxmlformats.org/officeDocument/2006/relationships/hyperlink" Target="https://github.com/lucastanis/EXAMENOPDRACHT---VERKIEZING/issues/40" TargetMode="External"/><Relationship Id="rId30" Type="http://schemas.openxmlformats.org/officeDocument/2006/relationships/hyperlink" Target="https://github.com/lucastanis/EXAMENOPDRACHT---VERKIEZING/issues/46" TargetMode="External"/><Relationship Id="rId8" Type="http://schemas.openxmlformats.org/officeDocument/2006/relationships/hyperlink" Target="https://github.com/lucastanis/EXAMENOPDRACHT---VERKIEZING/issues/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39"/>
  <sheetViews>
    <sheetView tabSelected="1" zoomScale="75" zoomScaleNormal="100" workbookViewId="0">
      <selection activeCell="E28" sqref="E28"/>
    </sheetView>
  </sheetViews>
  <sheetFormatPr defaultRowHeight="14.4" x14ac:dyDescent="0.3"/>
  <cols>
    <col min="1" max="1" width="52.4414062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 t="s">
        <v>8</v>
      </c>
      <c r="D1" s="17" t="s">
        <v>9</v>
      </c>
      <c r="E1" s="17" t="s">
        <v>10</v>
      </c>
      <c r="F1" s="17" t="s">
        <v>11</v>
      </c>
      <c r="G1" s="17"/>
      <c r="H1" s="17"/>
      <c r="I1" s="18"/>
    </row>
    <row r="2" spans="1:9" x14ac:dyDescent="0.3">
      <c r="A2" s="19" t="s">
        <v>0</v>
      </c>
      <c r="B2" s="3" t="s">
        <v>3</v>
      </c>
      <c r="C2" s="4">
        <v>1</v>
      </c>
      <c r="D2" s="4">
        <v>2</v>
      </c>
      <c r="E2" s="4">
        <v>3</v>
      </c>
      <c r="F2" s="4">
        <v>4</v>
      </c>
      <c r="G2" s="4"/>
      <c r="H2" s="4"/>
      <c r="I2" s="20"/>
    </row>
    <row r="3" spans="1:9" x14ac:dyDescent="0.3">
      <c r="A3" s="21" t="s">
        <v>5</v>
      </c>
      <c r="B3" s="1">
        <v>3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6</v>
      </c>
      <c r="B4" s="1">
        <v>3</v>
      </c>
      <c r="C4" s="2">
        <v>3</v>
      </c>
      <c r="D4" s="2"/>
      <c r="E4" s="2"/>
      <c r="F4" s="2"/>
      <c r="G4" s="2"/>
      <c r="H4" s="2"/>
      <c r="I4" s="22"/>
    </row>
    <row r="5" spans="1:9" x14ac:dyDescent="0.3">
      <c r="A5" s="21" t="s">
        <v>7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9" t="s">
        <v>12</v>
      </c>
      <c r="B6" s="1">
        <v>3</v>
      </c>
      <c r="C6" s="2">
        <v>3</v>
      </c>
      <c r="D6" s="2"/>
      <c r="E6" s="2"/>
      <c r="F6" s="2"/>
      <c r="G6" s="2"/>
      <c r="H6" s="2"/>
      <c r="I6" s="22"/>
    </row>
    <row r="7" spans="1:9" x14ac:dyDescent="0.3">
      <c r="A7" s="29" t="s">
        <v>13</v>
      </c>
      <c r="B7" s="1">
        <v>3</v>
      </c>
      <c r="C7" s="2">
        <v>2</v>
      </c>
      <c r="D7" s="2"/>
      <c r="E7" s="2"/>
      <c r="F7" s="2"/>
      <c r="G7" s="2"/>
      <c r="H7" s="2"/>
      <c r="I7" s="22"/>
    </row>
    <row r="8" spans="1:9" x14ac:dyDescent="0.3">
      <c r="A8" s="29" t="s">
        <v>14</v>
      </c>
      <c r="B8" s="1">
        <v>2</v>
      </c>
      <c r="C8" s="2">
        <v>2</v>
      </c>
      <c r="D8" s="2"/>
      <c r="E8" s="2"/>
      <c r="F8" s="2"/>
      <c r="G8" s="2"/>
      <c r="H8" s="2"/>
      <c r="I8" s="22"/>
    </row>
    <row r="9" spans="1:9" x14ac:dyDescent="0.3">
      <c r="A9" s="29" t="s">
        <v>15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9" t="s">
        <v>16</v>
      </c>
      <c r="B10" s="1">
        <v>2</v>
      </c>
      <c r="C10" s="2"/>
      <c r="D10" s="2">
        <v>3</v>
      </c>
      <c r="E10" s="2"/>
      <c r="F10" s="2"/>
      <c r="G10" s="2"/>
      <c r="H10" s="2"/>
      <c r="I10" s="22"/>
    </row>
    <row r="11" spans="1:9" x14ac:dyDescent="0.3">
      <c r="A11" s="29" t="s">
        <v>17</v>
      </c>
      <c r="B11" s="1">
        <v>2</v>
      </c>
      <c r="C11" s="2"/>
      <c r="D11" s="2">
        <v>2</v>
      </c>
      <c r="E11" s="2"/>
      <c r="F11" s="2"/>
      <c r="G11" s="2"/>
      <c r="H11" s="2"/>
      <c r="I11" s="22"/>
    </row>
    <row r="12" spans="1:9" x14ac:dyDescent="0.3">
      <c r="A12" s="29" t="s">
        <v>18</v>
      </c>
      <c r="B12" s="1">
        <v>2</v>
      </c>
      <c r="C12" s="2"/>
      <c r="D12" s="2">
        <v>2</v>
      </c>
      <c r="E12" s="2"/>
      <c r="F12" s="2"/>
      <c r="G12" s="2"/>
      <c r="H12" s="2"/>
      <c r="I12" s="22"/>
    </row>
    <row r="13" spans="1:9" x14ac:dyDescent="0.3">
      <c r="A13" s="29" t="s">
        <v>19</v>
      </c>
      <c r="B13" s="1">
        <v>2</v>
      </c>
      <c r="C13" s="2"/>
      <c r="D13" s="2">
        <v>2</v>
      </c>
      <c r="E13" s="2"/>
      <c r="F13" s="2"/>
      <c r="G13" s="2"/>
      <c r="H13" s="2"/>
      <c r="I13" s="22"/>
    </row>
    <row r="14" spans="1:9" x14ac:dyDescent="0.3">
      <c r="A14" s="29" t="s">
        <v>20</v>
      </c>
      <c r="B14" s="1">
        <v>3</v>
      </c>
      <c r="C14" s="2"/>
      <c r="D14" s="2">
        <v>3</v>
      </c>
      <c r="E14" s="2"/>
      <c r="F14" s="2"/>
      <c r="G14" s="2"/>
      <c r="H14" s="2"/>
      <c r="I14" s="22"/>
    </row>
    <row r="15" spans="1:9" x14ac:dyDescent="0.3">
      <c r="A15" s="29" t="s">
        <v>21</v>
      </c>
      <c r="B15" s="1">
        <v>3</v>
      </c>
      <c r="C15" s="2"/>
      <c r="D15" s="2">
        <v>1</v>
      </c>
      <c r="E15" s="2"/>
      <c r="F15" s="2"/>
      <c r="G15" s="2"/>
      <c r="H15" s="2"/>
      <c r="I15" s="22"/>
    </row>
    <row r="16" spans="1:9" x14ac:dyDescent="0.3">
      <c r="A16" s="29" t="s">
        <v>22</v>
      </c>
      <c r="B16" s="1">
        <v>2</v>
      </c>
      <c r="C16" s="2"/>
      <c r="D16" s="2">
        <v>2</v>
      </c>
      <c r="E16" s="2"/>
      <c r="F16" s="2"/>
      <c r="G16" s="2"/>
      <c r="H16" s="2"/>
      <c r="I16" s="22"/>
    </row>
    <row r="17" spans="1:10" x14ac:dyDescent="0.3">
      <c r="A17" s="29" t="s">
        <v>23</v>
      </c>
      <c r="B17" s="1">
        <v>2</v>
      </c>
      <c r="C17" s="2"/>
      <c r="D17" s="2">
        <v>3</v>
      </c>
      <c r="E17" s="2"/>
      <c r="F17" s="2"/>
      <c r="G17" s="2"/>
      <c r="H17" s="2"/>
      <c r="I17" s="22"/>
    </row>
    <row r="18" spans="1:10" x14ac:dyDescent="0.3">
      <c r="A18" s="29" t="s">
        <v>24</v>
      </c>
      <c r="B18" s="1">
        <v>2</v>
      </c>
      <c r="C18" s="2"/>
      <c r="D18" s="2">
        <v>2</v>
      </c>
      <c r="E18" s="2"/>
      <c r="F18" s="2"/>
      <c r="G18" s="2"/>
      <c r="H18" s="2"/>
      <c r="I18" s="22"/>
    </row>
    <row r="19" spans="1:10" x14ac:dyDescent="0.3">
      <c r="A19" s="29" t="s">
        <v>25</v>
      </c>
      <c r="B19" s="1">
        <v>2</v>
      </c>
      <c r="C19" s="2"/>
      <c r="D19" s="2"/>
      <c r="E19" s="2">
        <v>2</v>
      </c>
      <c r="F19" s="2"/>
      <c r="G19" s="2"/>
      <c r="H19" s="2"/>
      <c r="I19" s="22"/>
    </row>
    <row r="20" spans="1:10" x14ac:dyDescent="0.3">
      <c r="A20" s="29" t="s">
        <v>26</v>
      </c>
      <c r="B20">
        <v>2</v>
      </c>
      <c r="C20" s="6"/>
      <c r="D20" s="6"/>
      <c r="E20" s="6">
        <v>3</v>
      </c>
      <c r="F20" s="6"/>
      <c r="G20" s="6"/>
      <c r="H20" s="6"/>
      <c r="I20" s="25"/>
    </row>
    <row r="21" spans="1:10" x14ac:dyDescent="0.3">
      <c r="A21" s="29" t="s">
        <v>27</v>
      </c>
      <c r="B21">
        <v>2</v>
      </c>
      <c r="C21" s="6"/>
      <c r="D21" s="6"/>
      <c r="E21" s="6">
        <v>2</v>
      </c>
      <c r="F21" s="6"/>
      <c r="G21" s="6"/>
      <c r="H21" s="6"/>
      <c r="I21" s="25"/>
    </row>
    <row r="22" spans="1:10" x14ac:dyDescent="0.3">
      <c r="A22" s="29" t="s">
        <v>28</v>
      </c>
      <c r="B22" s="24">
        <v>2</v>
      </c>
      <c r="C22" s="5"/>
      <c r="D22" s="6"/>
      <c r="E22" s="6">
        <v>2</v>
      </c>
      <c r="F22" s="6"/>
      <c r="G22" s="6"/>
      <c r="H22" s="6"/>
      <c r="I22" s="6"/>
      <c r="J22" s="23"/>
    </row>
    <row r="23" spans="1:10" x14ac:dyDescent="0.3">
      <c r="A23" s="29" t="s">
        <v>29</v>
      </c>
      <c r="B23" s="5">
        <v>2</v>
      </c>
      <c r="C23" s="6"/>
      <c r="D23" s="6"/>
      <c r="E23" s="6">
        <v>3</v>
      </c>
      <c r="F23" s="6"/>
      <c r="G23" s="6"/>
      <c r="H23" s="6"/>
      <c r="I23" s="23"/>
    </row>
    <row r="24" spans="1:10" x14ac:dyDescent="0.3">
      <c r="A24" s="29" t="s">
        <v>30</v>
      </c>
      <c r="B24" s="26">
        <v>2</v>
      </c>
      <c r="C24" s="27"/>
      <c r="D24" s="27"/>
      <c r="E24" s="27">
        <v>2</v>
      </c>
      <c r="F24" s="27"/>
      <c r="G24" s="27"/>
      <c r="H24" s="27"/>
      <c r="I24" s="28"/>
    </row>
    <row r="25" spans="1:10" x14ac:dyDescent="0.3">
      <c r="A25" s="29" t="s">
        <v>31</v>
      </c>
      <c r="B25" s="26">
        <v>2</v>
      </c>
      <c r="C25" s="27"/>
      <c r="D25" s="27"/>
      <c r="E25" s="27">
        <v>2</v>
      </c>
      <c r="F25" s="27"/>
      <c r="G25" s="27"/>
      <c r="H25" s="27"/>
      <c r="I25" s="28"/>
    </row>
    <row r="26" spans="1:10" x14ac:dyDescent="0.3">
      <c r="A26" s="29" t="s">
        <v>32</v>
      </c>
      <c r="B26" s="26">
        <v>2</v>
      </c>
      <c r="C26" s="27"/>
      <c r="D26" s="27"/>
      <c r="E26" s="27">
        <v>3</v>
      </c>
      <c r="F26" s="27"/>
      <c r="G26" s="27"/>
      <c r="H26" s="27"/>
      <c r="I26" s="28"/>
    </row>
    <row r="27" spans="1:10" x14ac:dyDescent="0.3">
      <c r="A27" s="29" t="s">
        <v>33</v>
      </c>
      <c r="B27" s="26">
        <v>2</v>
      </c>
      <c r="C27" s="27"/>
      <c r="D27" s="27"/>
      <c r="E27" s="27">
        <v>2</v>
      </c>
      <c r="F27" s="27"/>
      <c r="G27" s="27"/>
      <c r="H27" s="27"/>
      <c r="I27" s="28"/>
    </row>
    <row r="28" spans="1:10" x14ac:dyDescent="0.3">
      <c r="A28" s="29" t="s">
        <v>34</v>
      </c>
      <c r="B28" s="26">
        <v>3</v>
      </c>
      <c r="C28" s="27"/>
      <c r="D28" s="27"/>
      <c r="E28" s="27">
        <v>3</v>
      </c>
      <c r="F28" s="27"/>
      <c r="G28" s="27"/>
      <c r="H28" s="27"/>
      <c r="I28" s="28"/>
    </row>
    <row r="29" spans="1:10" x14ac:dyDescent="0.3">
      <c r="A29" s="29" t="s">
        <v>35</v>
      </c>
      <c r="B29" s="26">
        <v>1</v>
      </c>
      <c r="C29" s="27"/>
      <c r="D29" s="27"/>
      <c r="E29" s="27"/>
      <c r="F29" s="27" t="s">
        <v>44</v>
      </c>
      <c r="G29" s="27"/>
      <c r="H29" s="27"/>
      <c r="I29" s="28"/>
    </row>
    <row r="30" spans="1:10" x14ac:dyDescent="0.3">
      <c r="A30" s="29" t="s">
        <v>36</v>
      </c>
      <c r="B30" s="26">
        <v>2</v>
      </c>
      <c r="C30" s="27"/>
      <c r="D30" s="27"/>
      <c r="E30" s="27"/>
      <c r="F30" s="27" t="s">
        <v>44</v>
      </c>
      <c r="G30" s="27"/>
      <c r="H30" s="27"/>
      <c r="I30" s="28"/>
    </row>
    <row r="31" spans="1:10" x14ac:dyDescent="0.3">
      <c r="A31" s="29" t="s">
        <v>37</v>
      </c>
      <c r="B31" s="26">
        <v>3</v>
      </c>
      <c r="C31" s="27"/>
      <c r="D31" s="27"/>
      <c r="E31" s="27"/>
      <c r="F31" s="27" t="s">
        <v>44</v>
      </c>
      <c r="G31" s="27"/>
      <c r="H31" s="27"/>
      <c r="I31" s="28"/>
    </row>
    <row r="32" spans="1:10" x14ac:dyDescent="0.3">
      <c r="A32" s="29" t="s">
        <v>38</v>
      </c>
      <c r="B32" s="26">
        <v>1</v>
      </c>
      <c r="C32" s="27"/>
      <c r="D32" s="27"/>
      <c r="E32" s="27"/>
      <c r="F32" s="27" t="s">
        <v>44</v>
      </c>
      <c r="G32" s="27"/>
      <c r="H32" s="27"/>
      <c r="I32" s="28"/>
    </row>
    <row r="33" spans="1:9" x14ac:dyDescent="0.3">
      <c r="A33" s="29" t="s">
        <v>39</v>
      </c>
      <c r="B33" s="26">
        <v>2</v>
      </c>
      <c r="C33" s="27"/>
      <c r="D33" s="27"/>
      <c r="E33" s="27"/>
      <c r="F33" s="27" t="s">
        <v>44</v>
      </c>
      <c r="G33" s="27"/>
      <c r="H33" s="27"/>
      <c r="I33" s="28"/>
    </row>
    <row r="34" spans="1:9" x14ac:dyDescent="0.3">
      <c r="A34" s="29" t="s">
        <v>40</v>
      </c>
      <c r="B34" s="26">
        <v>3</v>
      </c>
      <c r="C34" s="27"/>
      <c r="D34" s="27"/>
      <c r="E34" s="27"/>
      <c r="F34" s="27" t="s">
        <v>44</v>
      </c>
      <c r="G34" s="27"/>
      <c r="H34" s="27"/>
      <c r="I34" s="28"/>
    </row>
    <row r="35" spans="1:9" x14ac:dyDescent="0.3">
      <c r="A35" s="29" t="s">
        <v>41</v>
      </c>
      <c r="B35" s="26">
        <v>2</v>
      </c>
      <c r="C35" s="27"/>
      <c r="D35" s="27"/>
      <c r="E35" s="27"/>
      <c r="F35" s="27" t="s">
        <v>44</v>
      </c>
      <c r="G35" s="27"/>
      <c r="H35" s="27"/>
      <c r="I35" s="28"/>
    </row>
    <row r="36" spans="1:9" x14ac:dyDescent="0.3">
      <c r="A36" s="29" t="s">
        <v>42</v>
      </c>
      <c r="B36" s="26">
        <v>3</v>
      </c>
      <c r="C36" s="27"/>
      <c r="D36" s="27"/>
      <c r="E36" s="27"/>
      <c r="F36" s="27" t="s">
        <v>44</v>
      </c>
      <c r="G36" s="27"/>
      <c r="H36" s="27"/>
      <c r="I36" s="28"/>
    </row>
    <row r="37" spans="1:9" ht="15" thickBot="1" x14ac:dyDescent="0.35">
      <c r="A37" s="29" t="s">
        <v>43</v>
      </c>
      <c r="B37" s="26">
        <v>1</v>
      </c>
      <c r="C37" s="27"/>
      <c r="D37" s="27"/>
      <c r="E37" s="27"/>
      <c r="F37" s="27" t="s">
        <v>44</v>
      </c>
      <c r="G37" s="27"/>
      <c r="H37" s="27"/>
      <c r="I37" s="28"/>
    </row>
    <row r="38" spans="1:9" x14ac:dyDescent="0.3">
      <c r="A38" s="7" t="s">
        <v>4</v>
      </c>
      <c r="B38" s="8">
        <f>SUM(B3:B23)</f>
        <v>48</v>
      </c>
      <c r="C38" s="9">
        <f t="shared" ref="C38:I38" si="0">B$38-SUM(C3:C23)</f>
        <v>34</v>
      </c>
      <c r="D38" s="9">
        <f t="shared" si="0"/>
        <v>12</v>
      </c>
      <c r="E38" s="9">
        <f t="shared" si="0"/>
        <v>0</v>
      </c>
      <c r="F38" s="9">
        <f t="shared" si="0"/>
        <v>0</v>
      </c>
      <c r="G38" s="9">
        <f t="shared" si="0"/>
        <v>0</v>
      </c>
      <c r="H38" s="9">
        <f t="shared" si="0"/>
        <v>0</v>
      </c>
      <c r="I38" s="10">
        <f t="shared" si="0"/>
        <v>0</v>
      </c>
    </row>
    <row r="39" spans="1:9" ht="15" thickBot="1" x14ac:dyDescent="0.35">
      <c r="A39" s="11" t="s">
        <v>2</v>
      </c>
      <c r="B39" s="12">
        <f>B38</f>
        <v>48</v>
      </c>
      <c r="C39" s="13" t="e">
        <f t="shared" ref="C39:I39" si="1">B$39-$B$39/COUNT($C$1:$I$1)</f>
        <v>#DIV/0!</v>
      </c>
      <c r="D39" s="13" t="e">
        <f t="shared" si="1"/>
        <v>#DIV/0!</v>
      </c>
      <c r="E39" s="13" t="e">
        <f t="shared" si="1"/>
        <v>#DIV/0!</v>
      </c>
      <c r="F39" s="13" t="e">
        <f t="shared" si="1"/>
        <v>#DIV/0!</v>
      </c>
      <c r="G39" s="13" t="e">
        <f t="shared" si="1"/>
        <v>#DIV/0!</v>
      </c>
      <c r="H39" s="13" t="e">
        <f t="shared" si="1"/>
        <v>#DIV/0!</v>
      </c>
      <c r="I39" s="14" t="e">
        <f t="shared" si="1"/>
        <v>#DIV/0!</v>
      </c>
    </row>
  </sheetData>
  <phoneticPr fontId="1" type="noConversion"/>
  <hyperlinks>
    <hyperlink ref="A6" r:id="rId1" display="https://github.com/lucastanis/EXAMENOPDRACHT---VERKIEZING/issues/2" xr:uid="{B9F1B892-8508-4D71-828F-91227B55AEC1}"/>
    <hyperlink ref="A7" r:id="rId2" display="https://github.com/lucastanis/EXAMENOPDRACHT---VERKIEZING/issues/6" xr:uid="{5A90BA1C-F2CB-4810-B2B7-A1CE1D379B0A}"/>
    <hyperlink ref="A8" r:id="rId3" display="https://github.com/lucastanis/EXAMENOPDRACHT---VERKIEZING/issues/7" xr:uid="{43A1C437-67A0-42A5-AFB0-2E1A0F3CBCE6}"/>
    <hyperlink ref="A9" r:id="rId4" display="https://github.com/lucastanis/EXAMENOPDRACHT---VERKIEZING/issues/11" xr:uid="{7926A5EA-1901-4EFB-AD26-CE326403FADA}"/>
    <hyperlink ref="A10" r:id="rId5" display="https://github.com/lucastanis/EXAMENOPDRACHT---VERKIEZING/issues/17" xr:uid="{D42DC0AA-9DB4-41DE-9C7E-7CBA09CF2B1E}"/>
    <hyperlink ref="A11" r:id="rId6" display="https://github.com/lucastanis/EXAMENOPDRACHT---VERKIEZING/issues/18" xr:uid="{E54BC07D-A892-427A-B857-8AA0CA885AB2}"/>
    <hyperlink ref="A12" r:id="rId7" display="https://github.com/lucastanis/EXAMENOPDRACHT---VERKIEZING/issues/19" xr:uid="{C33EE167-F5CD-4991-BADA-6CC400D5AFC2}"/>
    <hyperlink ref="A13" r:id="rId8" display="https://github.com/lucastanis/EXAMENOPDRACHT---VERKIEZING/issues/20" xr:uid="{79752640-E243-4545-89ED-6722894B07B6}"/>
    <hyperlink ref="A14" r:id="rId9" display="https://github.com/lucastanis/EXAMENOPDRACHT---VERKIEZING/issues/21" xr:uid="{356D0458-323F-4595-AF4E-3D3842EDB127}"/>
    <hyperlink ref="A15" r:id="rId10" display="https://github.com/lucastanis/EXAMENOPDRACHT---VERKIEZING/issues/22" xr:uid="{1F3D92BB-C206-4592-96F8-204ABA4E7E28}"/>
    <hyperlink ref="A16" r:id="rId11" display="https://github.com/lucastanis/EXAMENOPDRACHT---VERKIEZING/issues/23" xr:uid="{AEB72225-2CD0-4BD8-B37C-05ACDDE7AFB9}"/>
    <hyperlink ref="A17" r:id="rId12" display="https://github.com/lucastanis/EXAMENOPDRACHT---VERKIEZING/issues/24" xr:uid="{23F89338-68A8-494A-B4D1-FC707F44CE9F}"/>
    <hyperlink ref="A18" r:id="rId13" display="https://github.com/lucastanis/EXAMENOPDRACHT---VERKIEZING/issues/25" xr:uid="{96E5D202-7112-4852-A890-467B35269E48}"/>
    <hyperlink ref="A19" r:id="rId14" display="https://github.com/lucastanis/EXAMENOPDRACHT---VERKIEZING/issues/26" xr:uid="{CEB36ED2-36F8-455D-8FE9-10C0B6CEDE1A}"/>
    <hyperlink ref="A20" r:id="rId15" display="https://github.com/lucastanis/EXAMENOPDRACHT---VERKIEZING/issues/27" xr:uid="{0399D9CE-3366-4E55-9E04-573DBDC28875}"/>
    <hyperlink ref="A21" r:id="rId16" display="https://github.com/lucastanis/EXAMENOPDRACHT---VERKIEZING/issues/28" xr:uid="{7FF2AED2-B88E-4DF5-8276-4D868B4CEED8}"/>
    <hyperlink ref="A22" r:id="rId17" display="https://github.com/lucastanis/EXAMENOPDRACHT---VERKIEZING/issues/29" xr:uid="{A6E0AA3D-D2C8-476F-BDF4-CF5E521925A7}"/>
    <hyperlink ref="A23" r:id="rId18" display="https://github.com/lucastanis/EXAMENOPDRACHT---VERKIEZING/issues/30" xr:uid="{C2BE5D42-9FB0-4B1A-877A-B89B24339329}"/>
    <hyperlink ref="A24" r:id="rId19" display="https://github.com/lucastanis/EXAMENOPDRACHT---VERKIEZING/issues/31" xr:uid="{BB068EB2-1CD3-408C-8EC9-3805FF7C3DB4}"/>
    <hyperlink ref="A25" r:id="rId20" display="https://github.com/lucastanis/EXAMENOPDRACHT---VERKIEZING/issues/32" xr:uid="{C803133A-2558-4AFF-97BD-BCF8881CD6FD}"/>
    <hyperlink ref="A26" r:id="rId21" display="https://github.com/lucastanis/EXAMENOPDRACHT---VERKIEZING/issues/33" xr:uid="{8DC86A3B-17B5-499D-9342-BA31AF55DF76}"/>
    <hyperlink ref="A27" r:id="rId22" display="https://github.com/lucastanis/EXAMENOPDRACHT---VERKIEZING/issues/35" xr:uid="{0832FF37-59CD-4F53-A650-93D1CC445A4B}"/>
    <hyperlink ref="A28" r:id="rId23" display="https://github.com/lucastanis/EXAMENOPDRACHT---VERKIEZING/issues/36" xr:uid="{4D60EC2F-E9BA-4894-A97E-E3BD5E357E0A}"/>
    <hyperlink ref="A29" r:id="rId24" display="https://github.com/lucastanis/EXAMENOPDRACHT---VERKIEZING/issues/37" xr:uid="{6A58502A-D427-4346-A061-7CF71463E176}"/>
    <hyperlink ref="A30" r:id="rId25" display="https://github.com/lucastanis/EXAMENOPDRACHT---VERKIEZING/issues/38" xr:uid="{76E11008-1669-41A9-ABE6-73B55B410CAB}"/>
    <hyperlink ref="A31" r:id="rId26" display="https://github.com/lucastanis/EXAMENOPDRACHT---VERKIEZING/issues/39" xr:uid="{C9FE44DF-3130-450C-9A67-B00A2AF0C399}"/>
    <hyperlink ref="A32" r:id="rId27" display="https://github.com/lucastanis/EXAMENOPDRACHT---VERKIEZING/issues/40" xr:uid="{8AEE9759-3825-4AAB-9061-F97FA20D1B46}"/>
    <hyperlink ref="A33" r:id="rId28" display="https://github.com/lucastanis/EXAMENOPDRACHT---VERKIEZING/issues/44" xr:uid="{33B30511-ACB2-4B0E-BD35-3DDD132D855F}"/>
    <hyperlink ref="A34" r:id="rId29" display="https://github.com/lucastanis/EXAMENOPDRACHT---VERKIEZING/issues/45" xr:uid="{63A1B24B-45C0-4AE0-8691-A59DE95D4418}"/>
    <hyperlink ref="A35" r:id="rId30" display="https://github.com/lucastanis/EXAMENOPDRACHT---VERKIEZING/issues/46" xr:uid="{5F387E4E-F818-4C84-BBC8-130D11D89F0F}"/>
    <hyperlink ref="A36" r:id="rId31" display="https://github.com/lucastanis/EXAMENOPDRACHT---VERKIEZING/issues/47" xr:uid="{92755B88-9BA3-47B6-9590-CBA36B65455C}"/>
    <hyperlink ref="A37" r:id="rId32" display="https://github.com/lucastanis/EXAMENOPDRACHT---VERKIEZING/issues/48" xr:uid="{29343976-7A8F-4641-B82E-5998FD769764}"/>
  </hyperlinks>
  <pageMargins left="0.7" right="0.7" top="0.75" bottom="0.75" header="0.3" footer="0.3"/>
  <pageSetup paperSize="9" orientation="portrait" r:id="rId33"/>
  <drawing r:id="rId3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erim kocak</cp:lastModifiedBy>
  <dcterms:created xsi:type="dcterms:W3CDTF">2024-04-10T07:06:22Z</dcterms:created>
  <dcterms:modified xsi:type="dcterms:W3CDTF">2024-10-18T11:10:42Z</dcterms:modified>
</cp:coreProperties>
</file>