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6" i="1" l="1"/>
  <c r="B17" i="1" s="1"/>
  <c r="B4" i="1"/>
  <c r="B3" i="1"/>
  <c r="B2" i="1"/>
  <c r="C3" i="1" l="1"/>
  <c r="D3" i="1" s="1"/>
  <c r="C2" i="1"/>
  <c r="E2" i="1" s="1"/>
  <c r="C4" i="1"/>
  <c r="D4" i="1" s="1"/>
  <c r="D2" i="1" l="1"/>
  <c r="F2" i="1" s="1"/>
  <c r="G2" i="1" s="1"/>
  <c r="E3" i="1"/>
  <c r="E4" i="1"/>
  <c r="F4" i="1" l="1"/>
  <c r="G4" i="1" s="1"/>
  <c r="F3" i="1"/>
  <c r="G3" i="1" s="1"/>
</calcChain>
</file>

<file path=xl/sharedStrings.xml><?xml version="1.0" encoding="utf-8"?>
<sst xmlns="http://schemas.openxmlformats.org/spreadsheetml/2006/main" count="19" uniqueCount="19">
  <si>
    <t>Dolar</t>
  </si>
  <si>
    <t>Cambio</t>
  </si>
  <si>
    <t>Valor</t>
  </si>
  <si>
    <t>BRL/USD</t>
  </si>
  <si>
    <t>BRL/EUR</t>
  </si>
  <si>
    <t>BRL/MXN</t>
  </si>
  <si>
    <t>EUR/MXN</t>
  </si>
  <si>
    <t>USD/MXN</t>
  </si>
  <si>
    <t>IOF %</t>
  </si>
  <si>
    <t>TAXA %</t>
  </si>
  <si>
    <t>Direto</t>
  </si>
  <si>
    <t>Euro</t>
  </si>
  <si>
    <t>Valor Peso</t>
  </si>
  <si>
    <t xml:space="preserve">IOF </t>
  </si>
  <si>
    <t>Total em Peso</t>
  </si>
  <si>
    <t>Total com IOF</t>
  </si>
  <si>
    <t>Diferença Total Peso</t>
  </si>
  <si>
    <t>Diferença Total Reais</t>
  </si>
  <si>
    <t>Valor - IOF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</si>
</sst>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5" formatCode="&quot;R$&quot;\ #,##0.00"/>
    <numFmt numFmtId="168" formatCode="[$USD]\ #,##0.00"/>
    <numFmt numFmtId="169" formatCode="[$MXN]\ #,##0.00"/>
    <numFmt numFmtId="170" formatCode="[$EUR]\ #,##0.00"/>
    <numFmt numFmtId="171" formatCode="[$BRL]\ #,##0.00"/>
    <numFmt numFmtId="172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ont="1" applyFill="1"/>
    <xf numFmtId="168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/>
    <xf numFmtId="168" fontId="0" fillId="0" borderId="0" xfId="0" applyNumberFormat="1" applyAlignment="1">
      <alignment horizontal="center"/>
    </xf>
    <xf numFmtId="171" fontId="0" fillId="0" borderId="0" xfId="0" applyNumberFormat="1"/>
    <xf numFmtId="9" fontId="0" fillId="3" borderId="0" xfId="2" applyFont="1" applyFill="1"/>
    <xf numFmtId="172" fontId="0" fillId="3" borderId="0" xfId="2" applyNumberFormat="1" applyFont="1" applyFill="1"/>
    <xf numFmtId="165" fontId="0" fillId="2" borderId="0" xfId="0" applyNumberFormat="1" applyFill="1"/>
    <xf numFmtId="165" fontId="0" fillId="3" borderId="0" xfId="0" applyNumberForma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2" sqref="G12"/>
    </sheetView>
  </sheetViews>
  <sheetFormatPr defaultRowHeight="15" x14ac:dyDescent="0.25"/>
  <cols>
    <col min="1" max="1" width="10.42578125" customWidth="1"/>
    <col min="2" max="2" width="15.140625" customWidth="1"/>
    <col min="3" max="3" width="16.42578125" customWidth="1"/>
    <col min="4" max="4" width="18" customWidth="1"/>
    <col min="5" max="5" width="15" customWidth="1"/>
    <col min="6" max="6" width="21.42578125" customWidth="1"/>
    <col min="7" max="7" width="22.5703125" customWidth="1"/>
    <col min="8" max="8" width="12.28515625" customWidth="1"/>
  </cols>
  <sheetData>
    <row r="1" spans="1:7" x14ac:dyDescent="0.25">
      <c r="A1" s="15"/>
      <c r="B1" s="16" t="s">
        <v>1</v>
      </c>
      <c r="C1" s="16" t="s">
        <v>15</v>
      </c>
      <c r="D1" s="16" t="s">
        <v>14</v>
      </c>
      <c r="E1" s="16" t="s">
        <v>12</v>
      </c>
      <c r="F1" s="16" t="s">
        <v>16</v>
      </c>
      <c r="G1" s="16" t="s">
        <v>17</v>
      </c>
    </row>
    <row r="2" spans="1:7" x14ac:dyDescent="0.25">
      <c r="A2" s="15" t="s">
        <v>10</v>
      </c>
      <c r="B2" s="6">
        <f>B15*B21</f>
        <v>43400</v>
      </c>
      <c r="C2" s="6">
        <f>B17*B21</f>
        <v>42922.6</v>
      </c>
      <c r="D2" s="8">
        <f>C2</f>
        <v>42922.6</v>
      </c>
      <c r="E2" s="6">
        <f>C2/B15</f>
        <v>4.2922599999999997</v>
      </c>
      <c r="F2" s="8">
        <f>D2-D2</f>
        <v>0</v>
      </c>
      <c r="G2" s="10">
        <f>F2/B21</f>
        <v>0</v>
      </c>
    </row>
    <row r="3" spans="1:7" x14ac:dyDescent="0.25">
      <c r="A3" s="15" t="s">
        <v>0</v>
      </c>
      <c r="B3" s="5">
        <f>B15/B19</f>
        <v>2857.1428571428573</v>
      </c>
      <c r="C3" s="9">
        <f>B17/B19</f>
        <v>2825.7142857142858</v>
      </c>
      <c r="D3" s="8">
        <f>C3*B22</f>
        <v>50015.142857142855</v>
      </c>
      <c r="E3" s="6">
        <f>D3/B15</f>
        <v>5.0015142857142854</v>
      </c>
      <c r="F3" s="8">
        <f>D3-D2</f>
        <v>7092.5428571428565</v>
      </c>
      <c r="G3" s="10">
        <f>F3/B21</f>
        <v>1634.22646477946</v>
      </c>
    </row>
    <row r="4" spans="1:7" x14ac:dyDescent="0.25">
      <c r="A4" s="15" t="s">
        <v>11</v>
      </c>
      <c r="B4" s="7">
        <f>B15/B20</f>
        <v>2500</v>
      </c>
      <c r="C4" s="7">
        <f>B17/B20</f>
        <v>2472.5</v>
      </c>
      <c r="D4" s="8">
        <f>C4*B23</f>
        <v>50933.5</v>
      </c>
      <c r="E4" s="6">
        <f>D4/B15</f>
        <v>5.09335</v>
      </c>
      <c r="F4" s="8">
        <f>D4-D2</f>
        <v>8010.9000000000015</v>
      </c>
      <c r="G4" s="10">
        <f>F4/B21</f>
        <v>1845.8294930875579</v>
      </c>
    </row>
    <row r="5" spans="1:7" x14ac:dyDescent="0.25">
      <c r="B5" s="1"/>
    </row>
    <row r="6" spans="1:7" x14ac:dyDescent="0.25">
      <c r="B6" s="1"/>
    </row>
    <row r="7" spans="1:7" x14ac:dyDescent="0.25">
      <c r="B7" s="1"/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5" spans="1:7" x14ac:dyDescent="0.25">
      <c r="A15" s="2" t="s">
        <v>2</v>
      </c>
      <c r="B15" s="13">
        <v>10000</v>
      </c>
    </row>
    <row r="16" spans="1:7" x14ac:dyDescent="0.25">
      <c r="A16" s="2" t="s">
        <v>13</v>
      </c>
      <c r="B16" s="13">
        <f>B15*B18</f>
        <v>110</v>
      </c>
    </row>
    <row r="17" spans="1:2" x14ac:dyDescent="0.25">
      <c r="A17" s="2" t="s">
        <v>18</v>
      </c>
      <c r="B17" s="13">
        <f>B15-B16</f>
        <v>9890</v>
      </c>
    </row>
    <row r="18" spans="1:2" x14ac:dyDescent="0.25">
      <c r="A18" s="3" t="s">
        <v>8</v>
      </c>
      <c r="B18" s="12">
        <v>1.0999999999999999E-2</v>
      </c>
    </row>
    <row r="19" spans="1:2" x14ac:dyDescent="0.25">
      <c r="A19" s="14" t="s">
        <v>3</v>
      </c>
      <c r="B19" s="14">
        <v>3.5</v>
      </c>
    </row>
    <row r="20" spans="1:2" x14ac:dyDescent="0.25">
      <c r="A20" s="14" t="s">
        <v>4</v>
      </c>
      <c r="B20" s="14">
        <v>4</v>
      </c>
    </row>
    <row r="21" spans="1:2" x14ac:dyDescent="0.25">
      <c r="A21" s="14" t="s">
        <v>5</v>
      </c>
      <c r="B21" s="14">
        <v>4.34</v>
      </c>
    </row>
    <row r="22" spans="1:2" x14ac:dyDescent="0.25">
      <c r="A22" s="3" t="s">
        <v>7</v>
      </c>
      <c r="B22" s="3">
        <v>17.7</v>
      </c>
    </row>
    <row r="23" spans="1:2" x14ac:dyDescent="0.25">
      <c r="A23" s="3" t="s">
        <v>6</v>
      </c>
      <c r="B23" s="4">
        <v>20.6</v>
      </c>
    </row>
    <row r="24" spans="1:2" x14ac:dyDescent="0.25">
      <c r="A24" s="3" t="s">
        <v>9</v>
      </c>
      <c r="B24" s="11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HSBC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HOLTZ WAMSER</dc:creator>
  <cp:keywords>NOT-APPL</cp:keywords>
  <dc:description>NOT-APPL</dc:description>
  <cp:lastModifiedBy>LUCAS HOLTZ WAMSER</cp:lastModifiedBy>
  <dcterms:created xsi:type="dcterms:W3CDTF">2016-06-20T16:11:28Z</dcterms:created>
  <dcterms:modified xsi:type="dcterms:W3CDTF">2016-06-20T18:50:50Z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NOT-APPL</vt:lpwstr>
  </property>
  <property fmtid="{D5CDD505-2E9C-101B-9397-08002B2CF9AE}" pid="3" name="Source">
    <vt:lpwstr>External</vt:lpwstr>
  </property>
  <property fmtid="{D5CDD505-2E9C-101B-9397-08002B2CF9AE}" pid="4" name="Footers">
    <vt:lpwstr>External No Footers</vt:lpwstr>
  </property>
  <property fmtid="{D5CDD505-2E9C-101B-9397-08002B2CF9AE}" pid="5" name="DocClassification">
    <vt:lpwstr>CLANOTAPP</vt:lpwstr>
  </property>
</Properties>
</file>