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wellnes_by_SportsDataCampus/data/"/>
    </mc:Choice>
  </mc:AlternateContent>
  <xr:revisionPtr revIDLastSave="0" documentId="13_ncr:1_{32098BC7-2642-7345-9C7B-05A6D45E0559}" xr6:coauthVersionLast="47" xr6:coauthVersionMax="47" xr10:uidLastSave="{00000000-0000-0000-0000-000000000000}"/>
  <bookViews>
    <workbookView xWindow="4920" yWindow="1900" windowWidth="25640" windowHeight="18040" activeTab="11" xr2:uid="{CE883445-8F5D-6B46-AEAF-F71E38B68F99}"/>
  </bookViews>
  <sheets>
    <sheet name="team" sheetId="1" r:id="rId1"/>
    <sheet name="config" sheetId="11" r:id="rId2"/>
    <sheet name="muscles" sheetId="9" r:id="rId3"/>
    <sheet name="positions" sheetId="2" r:id="rId4"/>
    <sheet name="fases" sheetId="3" r:id="rId5"/>
    <sheet name="events" sheetId="10" r:id="rId6"/>
    <sheet name="references" sheetId="4" r:id="rId7"/>
    <sheet name="injuryStatus" sheetId="12" r:id="rId8"/>
    <sheet name="injuryTypes" sheetId="13" r:id="rId9"/>
    <sheet name="injurySeverities" sheetId="15" r:id="rId10"/>
    <sheet name="injuryCauses" sheetId="16" r:id="rId11"/>
    <sheet name="injuryLocations" sheetId="14" r:id="rId12"/>
    <sheet name="seasons" sheetId="5" r:id="rId13"/>
    <sheet name="sessionsTypes" sheetId="6" r:id="rId14"/>
    <sheet name="tacticalperiodizations" sheetId="7" r:id="rId15"/>
    <sheet name="players" sheetId="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8" l="1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<sst xmlns="http://schemas.openxmlformats.org/spreadsheetml/2006/main" count="599" uniqueCount="266">
  <si>
    <t>Sports Data Campus</t>
  </si>
  <si>
    <t>Lucas Bracamonte</t>
  </si>
  <si>
    <t>Name</t>
  </si>
  <si>
    <t>S.D.C.</t>
  </si>
  <si>
    <t>Staff</t>
  </si>
  <si>
    <t>Value</t>
  </si>
  <si>
    <t>Category</t>
  </si>
  <si>
    <t>4ta</t>
  </si>
  <si>
    <t>U23</t>
  </si>
  <si>
    <t>Cuarta</t>
  </si>
  <si>
    <t>Abbreviation</t>
  </si>
  <si>
    <t>LB</t>
  </si>
  <si>
    <t>Under 23</t>
  </si>
  <si>
    <t>Id</t>
  </si>
  <si>
    <t>Soccer team</t>
  </si>
  <si>
    <t>Gk</t>
  </si>
  <si>
    <t>CD</t>
  </si>
  <si>
    <t>LD</t>
  </si>
  <si>
    <t>DM</t>
  </si>
  <si>
    <t>OM</t>
  </si>
  <si>
    <t>FW</t>
  </si>
  <si>
    <t>CF</t>
  </si>
  <si>
    <t>Play Off</t>
  </si>
  <si>
    <t>PO</t>
  </si>
  <si>
    <t>T</t>
  </si>
  <si>
    <t>Variable</t>
  </si>
  <si>
    <t>ACWR Min</t>
  </si>
  <si>
    <t>0.8</t>
  </si>
  <si>
    <t>ACWR Max</t>
  </si>
  <si>
    <t>1.3</t>
  </si>
  <si>
    <t>Cambio sem %</t>
  </si>
  <si>
    <t>Cambio sem -%</t>
  </si>
  <si>
    <t>Sprint</t>
  </si>
  <si>
    <t>HIIT</t>
  </si>
  <si>
    <t>Match +1</t>
  </si>
  <si>
    <t>+1</t>
  </si>
  <si>
    <t>Match +2</t>
  </si>
  <si>
    <t>+2</t>
  </si>
  <si>
    <t>Match +3</t>
  </si>
  <si>
    <t>+3</t>
  </si>
  <si>
    <t>Match &gt;4</t>
  </si>
  <si>
    <t>&gt;4</t>
  </si>
  <si>
    <t>Match -1</t>
  </si>
  <si>
    <t>-1</t>
  </si>
  <si>
    <t>Match -2</t>
  </si>
  <si>
    <t>-2</t>
  </si>
  <si>
    <t>Match -3</t>
  </si>
  <si>
    <t>-3</t>
  </si>
  <si>
    <t>Match</t>
  </si>
  <si>
    <t>0</t>
  </si>
  <si>
    <t>LastName</t>
  </si>
  <si>
    <t>FirstName</t>
  </si>
  <si>
    <t>Nickname</t>
  </si>
  <si>
    <t>ShortName</t>
  </si>
  <si>
    <t>Sex</t>
  </si>
  <si>
    <t>Birth</t>
  </si>
  <si>
    <t>Ege</t>
  </si>
  <si>
    <t>Nationality</t>
  </si>
  <si>
    <t>Weight (kg)</t>
  </si>
  <si>
    <t>Height (cm)</t>
  </si>
  <si>
    <t>Position</t>
  </si>
  <si>
    <t>ShirtNumber</t>
  </si>
  <si>
    <t>Foot</t>
  </si>
  <si>
    <t>LastInjury</t>
  </si>
  <si>
    <t>State</t>
  </si>
  <si>
    <t>Martínez</t>
  </si>
  <si>
    <t>Emiliano</t>
  </si>
  <si>
    <t>Dibu</t>
  </si>
  <si>
    <t>Martínez E.</t>
  </si>
  <si>
    <t>M</t>
  </si>
  <si>
    <t>ARG</t>
  </si>
  <si>
    <t>Active</t>
  </si>
  <si>
    <t>Armani</t>
  </si>
  <si>
    <t>Franco</t>
  </si>
  <si>
    <t>Pulpo</t>
  </si>
  <si>
    <t>Armani F.</t>
  </si>
  <si>
    <t>Musso</t>
  </si>
  <si>
    <t>Juan</t>
  </si>
  <si>
    <t>Musso J.</t>
  </si>
  <si>
    <t>Otamendi</t>
  </si>
  <si>
    <t>Nicolás</t>
  </si>
  <si>
    <t>Mariscal</t>
  </si>
  <si>
    <t>Otamendi N.</t>
  </si>
  <si>
    <t>Romero</t>
  </si>
  <si>
    <t>Cristian</t>
  </si>
  <si>
    <t>Cuti</t>
  </si>
  <si>
    <t>Romero C.</t>
  </si>
  <si>
    <t>Molina</t>
  </si>
  <si>
    <t>Nahuel</t>
  </si>
  <si>
    <t>Galgo</t>
  </si>
  <si>
    <t>Molina N.</t>
  </si>
  <si>
    <t>Pezzella</t>
  </si>
  <si>
    <t>Guido</t>
  </si>
  <si>
    <t>Pezzella G.</t>
  </si>
  <si>
    <t>Acuña</t>
  </si>
  <si>
    <t>Marcos</t>
  </si>
  <si>
    <t>Huevo</t>
  </si>
  <si>
    <t>Acuña M.</t>
  </si>
  <si>
    <t>Tagliafico</t>
  </si>
  <si>
    <t>Taglia</t>
  </si>
  <si>
    <t>Tagliafico N.</t>
  </si>
  <si>
    <t>BRA</t>
  </si>
  <si>
    <t>Lisandro</t>
  </si>
  <si>
    <t>Carnicero</t>
  </si>
  <si>
    <t>Martínez L.</t>
  </si>
  <si>
    <t>Montiel</t>
  </si>
  <si>
    <t>Gonzalo</t>
  </si>
  <si>
    <t>Cachete</t>
  </si>
  <si>
    <t>Montiel G.</t>
  </si>
  <si>
    <t>De Paul</t>
  </si>
  <si>
    <t>Rodrigo</t>
  </si>
  <si>
    <t>Motorcito</t>
  </si>
  <si>
    <t>De Paul R.</t>
  </si>
  <si>
    <t>Rodríguez</t>
  </si>
  <si>
    <t>Chacal</t>
  </si>
  <si>
    <t>Rodríguez G.</t>
  </si>
  <si>
    <t>Palacios</t>
  </si>
  <si>
    <t>Exequiel</t>
  </si>
  <si>
    <t>Pala</t>
  </si>
  <si>
    <t>Palacios E.</t>
  </si>
  <si>
    <t>Lo Celso</t>
  </si>
  <si>
    <t>Giovanni</t>
  </si>
  <si>
    <t>Gio</t>
  </si>
  <si>
    <t>Lo Celso G.</t>
  </si>
  <si>
    <t>Domínguez</t>
  </si>
  <si>
    <t>Nico</t>
  </si>
  <si>
    <t>Domínguez N.</t>
  </si>
  <si>
    <t>Paredes</t>
  </si>
  <si>
    <t>Leandro</t>
  </si>
  <si>
    <t>Lea</t>
  </si>
  <si>
    <t>Paredes L.</t>
  </si>
  <si>
    <t>Messi</t>
  </si>
  <si>
    <t>Leonel</t>
  </si>
  <si>
    <t>Lio</t>
  </si>
  <si>
    <t>Messi L.</t>
  </si>
  <si>
    <t>Lautaro</t>
  </si>
  <si>
    <t>Toro</t>
  </si>
  <si>
    <t>Martínez La.</t>
  </si>
  <si>
    <t>Álvarez</t>
  </si>
  <si>
    <t>Julián</t>
  </si>
  <si>
    <t>Araña</t>
  </si>
  <si>
    <t>Álvarez J.</t>
  </si>
  <si>
    <t>Di María</t>
  </si>
  <si>
    <t>Ángel</t>
  </si>
  <si>
    <t>Fideo</t>
  </si>
  <si>
    <t>Di María A.</t>
  </si>
  <si>
    <t>González</t>
  </si>
  <si>
    <t>González N.</t>
  </si>
  <si>
    <t>Correa</t>
  </si>
  <si>
    <t>Angel</t>
  </si>
  <si>
    <t>Correa Á.</t>
  </si>
  <si>
    <t>Gómez</t>
  </si>
  <si>
    <t>Alejando</t>
  </si>
  <si>
    <t>Papu</t>
  </si>
  <si>
    <t>Gómez A.</t>
  </si>
  <si>
    <t>Joaquin</t>
  </si>
  <si>
    <t>Javi</t>
  </si>
  <si>
    <t>Correa J.</t>
  </si>
  <si>
    <t>Pubis</t>
  </si>
  <si>
    <t>Tren Superior</t>
  </si>
  <si>
    <t>Training</t>
  </si>
  <si>
    <t>confirmation</t>
  </si>
  <si>
    <t>ShortPosition</t>
  </si>
  <si>
    <t>GK</t>
  </si>
  <si>
    <t>Username</t>
  </si>
  <si>
    <t>Inactive</t>
  </si>
  <si>
    <t>Completed</t>
  </si>
  <si>
    <t>In progress</t>
  </si>
  <si>
    <t>Moderate</t>
  </si>
  <si>
    <t>Severe</t>
  </si>
  <si>
    <t>Muscle Injuries</t>
  </si>
  <si>
    <t>Bone Injuries</t>
  </si>
  <si>
    <t>Joint Injuries</t>
  </si>
  <si>
    <t>Tendon Injuries</t>
  </si>
  <si>
    <t>Ligament Injuries</t>
  </si>
  <si>
    <t>Meniscus Injuries</t>
  </si>
  <si>
    <t>Cartilage Injuries</t>
  </si>
  <si>
    <t>Competition</t>
  </si>
  <si>
    <t>Accident outside the sport</t>
  </si>
  <si>
    <t>Other</t>
  </si>
  <si>
    <t>Specification</t>
  </si>
  <si>
    <t>Ingle / Cadera</t>
  </si>
  <si>
    <t>Muslo</t>
  </si>
  <si>
    <t>Rodilla</t>
  </si>
  <si>
    <t>Pierna</t>
  </si>
  <si>
    <t>Tibillo</t>
  </si>
  <si>
    <t>Pie</t>
  </si>
  <si>
    <t>Dedos del Pie</t>
  </si>
  <si>
    <t>Anterior</t>
  </si>
  <si>
    <t>Posterior</t>
  </si>
  <si>
    <t>Medial</t>
  </si>
  <si>
    <t>Lateral</t>
  </si>
  <si>
    <t>No aplica</t>
  </si>
  <si>
    <t>Hombro</t>
  </si>
  <si>
    <t>Brazo</t>
  </si>
  <si>
    <t>Codo</t>
  </si>
  <si>
    <t>Antebrazo</t>
  </si>
  <si>
    <t>Muñeca</t>
  </si>
  <si>
    <t>Mano</t>
  </si>
  <si>
    <t>Dedos de la mano</t>
  </si>
  <si>
    <t>Cabeza</t>
  </si>
  <si>
    <t>Cuello</t>
  </si>
  <si>
    <t>Pecho</t>
  </si>
  <si>
    <t>Columna Dorsal</t>
  </si>
  <si>
    <t>Abdomen</t>
  </si>
  <si>
    <t>Inespecífica</t>
  </si>
  <si>
    <t>Columna Lumbar</t>
  </si>
  <si>
    <t>Leve</t>
  </si>
  <si>
    <t>Moderada</t>
  </si>
  <si>
    <t>Grave</t>
  </si>
  <si>
    <t>No Aplica</t>
  </si>
  <si>
    <t>Lesiones musculares</t>
  </si>
  <si>
    <t>Lesiones óseas</t>
  </si>
  <si>
    <t>Lesiones articulares</t>
  </si>
  <si>
    <t>Lesiones de tendones</t>
  </si>
  <si>
    <t>Lesiones de ligamentos</t>
  </si>
  <si>
    <t>Lesiones de menisco</t>
  </si>
  <si>
    <t>Lesiones de cartílago</t>
  </si>
  <si>
    <t>Activo</t>
  </si>
  <si>
    <t>Inactivo</t>
  </si>
  <si>
    <t>Finalizado</t>
  </si>
  <si>
    <t>En curso</t>
  </si>
  <si>
    <t>Mild</t>
  </si>
  <si>
    <t>Not Applicable</t>
  </si>
  <si>
    <t>Competición</t>
  </si>
  <si>
    <t>Accidente ajeno al deporte</t>
  </si>
  <si>
    <t>Otros</t>
  </si>
  <si>
    <t>Entrenamiento</t>
  </si>
  <si>
    <t>Tren Inferior</t>
  </si>
  <si>
    <t>Tronco</t>
  </si>
  <si>
    <t>confirmationInjury</t>
  </si>
  <si>
    <t>Partido</t>
  </si>
  <si>
    <t>P</t>
  </si>
  <si>
    <t>Pretemporada</t>
  </si>
  <si>
    <t>Temporada regular</t>
  </si>
  <si>
    <t>Transición</t>
  </si>
  <si>
    <t>TR</t>
  </si>
  <si>
    <t>PT</t>
  </si>
  <si>
    <t>Portero</t>
  </si>
  <si>
    <t>Defensa central</t>
  </si>
  <si>
    <t>Defensa lateral</t>
  </si>
  <si>
    <t>Centrocampista defensivo</t>
  </si>
  <si>
    <t>Centrocampista ofensivo</t>
  </si>
  <si>
    <t>Delantero extremo</t>
  </si>
  <si>
    <t>Delantero central</t>
  </si>
  <si>
    <t>Isquiotibiales</t>
  </si>
  <si>
    <t>Aductores</t>
  </si>
  <si>
    <t>Cuadriceps</t>
  </si>
  <si>
    <t>Gemelos</t>
  </si>
  <si>
    <t>Tibias</t>
  </si>
  <si>
    <t>Tobillos</t>
  </si>
  <si>
    <t>Espalda</t>
  </si>
  <si>
    <t>Lumbares</t>
  </si>
  <si>
    <t>Tren superior</t>
  </si>
  <si>
    <t>Resistencia</t>
  </si>
  <si>
    <t>Cambio de dirección</t>
  </si>
  <si>
    <t>Técnico</t>
  </si>
  <si>
    <t>Táctico</t>
  </si>
  <si>
    <t>Técnico-Táctico</t>
  </si>
  <si>
    <t>Recuperación</t>
  </si>
  <si>
    <t>Defensor Lateral</t>
  </si>
  <si>
    <t>Defensor lateral</t>
  </si>
  <si>
    <t>Derecho</t>
  </si>
  <si>
    <t>Izquierdo</t>
  </si>
  <si>
    <t>BodyZone</t>
  </si>
  <si>
    <t>BodyPart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</si>
</sst>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1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C2C2C"/>
      </left>
      <right style="thin">
        <color rgb="FF2C2C2C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 applyAlignment="1">
      <alignment horizontal="left"/>
    </xf>
    <xf numFmtId="0" fontId="2" fillId="0" borderId="0" xfId="0" applyFont="1"/>
    <xf numFmtId="0" fontId="4" fillId="0" borderId="8" xfId="0" applyFont="1" applyBorder="1"/>
    <xf numFmtId="0" fontId="4" fillId="0" borderId="8" xfId="0" applyFont="1" applyBorder="1" applyAlignment="1">
      <alignment horizontal="left"/>
    </xf>
    <xf numFmtId="49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  <xf numFmtId="0" fontId="0" fillId="0" borderId="2" xfId="0" applyBorder="1"/>
    <xf numFmtId="0" fontId="3" fillId="0" borderId="9" xfId="0" applyFont="1" applyBorder="1"/>
    <xf numFmtId="0" fontId="0" fillId="0" borderId="10" xfId="0" applyFont="1" applyBorder="1"/>
    <xf numFmtId="0" fontId="0" fillId="0" borderId="1" xfId="0" applyFont="1" applyBorder="1"/>
    <xf numFmtId="0" fontId="2" fillId="3" borderId="3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0" fontId="0" fillId="0" borderId="11" xfId="0" applyFont="1" applyBorder="1"/>
    <xf numFmtId="0" fontId="3" fillId="0" borderId="0" xfId="0" applyFont="1" applyBorder="1"/>
    <xf numFmtId="0" fontId="0" fillId="0" borderId="0" xfId="0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rgb="FF2C2C2C"/>
        </left>
        <right/>
        <top/>
        <bottom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rgb="FF2C2C2C"/>
        </left>
        <right style="thin">
          <color rgb="FF2C2C2C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E99769-2C28-324E-A2F0-54415E6B1158}" name="Table1" displayName="Table1" ref="A1:C5" totalsRowShown="0" headerRowDxfId="15">
  <autoFilter ref="A1:C5" xr:uid="{BEE99769-2C28-324E-A2F0-54415E6B1158}"/>
  <tableColumns count="3">
    <tableColumn id="1" xr3:uid="{1642AA6F-CEFD-F142-97FF-DF23CDE627F3}" name="Id"/>
    <tableColumn id="2" xr3:uid="{7FAA6CD3-1469-104B-8A9E-742D804532D8}" name="Value"/>
    <tableColumn id="3" xr3:uid="{35A751E8-31F5-A745-A1B5-0DF62F160440}" name="Abbreviation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B68212D-0602-6146-80F8-DBEFB3CD71C2}" name="Table1814" displayName="Table1814" ref="A1:D46" totalsRowShown="0" headerRowDxfId="0">
  <autoFilter ref="A1:D46" xr:uid="{8B68212D-0602-6146-80F8-DBEFB3CD71C2}"/>
  <tableColumns count="4">
    <tableColumn id="1" xr3:uid="{09998947-1E53-334B-B644-426D9949D6DB}" name="Id"/>
    <tableColumn id="2" xr3:uid="{66EC4AA8-EC73-D646-A434-B744E470702B}" name="BodyZone"/>
    <tableColumn id="3" xr3:uid="{50867E62-E5C4-7C40-9206-FF43F7224077}" name="BodyPart"/>
    <tableColumn id="4" xr3:uid="{BF391484-18C6-5F4B-8E73-D956E555E14B}" name="Specification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A89BA9-D94A-3042-A9A9-7C6FF5F68432}" name="Table15" displayName="Table15" ref="A1:C4" totalsRowShown="0" headerRowDxfId="12">
  <autoFilter ref="A1:C4" xr:uid="{93A89BA9-D94A-3042-A9A9-7C6FF5F68432}"/>
  <tableColumns count="3">
    <tableColumn id="1" xr3:uid="{99E28666-CF79-DA46-A721-01DAB93A63DC}" name="Id"/>
    <tableColumn id="2" xr3:uid="{9A58C788-161A-C84C-B9DB-057D87154A2B}" name="Value"/>
    <tableColumn id="3" xr3:uid="{9053458B-981D-FD49-8BB7-9BC9010F5C8C}" name="Abbreviation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2F10F5-5CBD-D943-9518-0E1D27EF063A}" name="Table16" displayName="Table16" ref="A1:C10" totalsRowShown="0" headerRowDxfId="11">
  <autoFilter ref="A1:C10" xr:uid="{D62F10F5-5CBD-D943-9518-0E1D27EF063A}"/>
  <tableColumns count="3">
    <tableColumn id="1" xr3:uid="{5F2B7CA7-C67F-6341-97EF-30C9B3C68C60}" name="Id"/>
    <tableColumn id="2" xr3:uid="{0CFE9ADA-94C9-CC4C-9C74-4EAEE4FE3F2A}" name="Value" dataDxfId="10"/>
    <tableColumn id="3" xr3:uid="{21685BF9-F28A-B542-A177-DA01D24D9EFC}" name="Abbreviation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020861-9B03-BB49-ACBB-666C3653505E}" name="Table17" displayName="Table17" ref="A1:C9" totalsRowShown="0" headerRowDxfId="9">
  <autoFilter ref="A1:C9" xr:uid="{CA020861-9B03-BB49-ACBB-666C3653505E}"/>
  <tableColumns count="3">
    <tableColumn id="1" xr3:uid="{162CE6BA-A275-524F-B30A-FC9B9C9DF1FB}" name="Id"/>
    <tableColumn id="2" xr3:uid="{24E6906C-10BB-404A-99D2-C8256070ADE8}" name="Value" dataDxfId="8"/>
    <tableColumn id="3" xr3:uid="{9985531C-CEBD-6C46-91F8-791DDE7E74E1}" name="Abbreviation" dataDxf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5791CD-8850-E74C-947C-1A6514755C12}" name="Table139" displayName="Table139" ref="A1:B3" totalsRowShown="0" headerRowDxfId="5">
  <autoFilter ref="A1:B3" xr:uid="{8D5791CD-8850-E74C-947C-1A6514755C12}"/>
  <tableColumns count="2">
    <tableColumn id="1" xr3:uid="{6CCFD50D-076E-9948-908C-ABFA5CAB4033}" name="Id"/>
    <tableColumn id="2" xr3:uid="{7838AF10-1044-8C47-90C9-DBE4F2BEA3FF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B42361-0788-994C-99EF-EDC259FDF8D5}" name="Table18" displayName="Table18" ref="A1:C13" totalsRowShown="0" headerRowDxfId="6">
  <autoFilter ref="A1:C13" xr:uid="{26B42361-0788-994C-99EF-EDC259FDF8D5}"/>
  <tableColumns count="3">
    <tableColumn id="1" xr3:uid="{A2D56BFD-DBBA-3042-878A-718A7BF990FC}" name="Id"/>
    <tableColumn id="2" xr3:uid="{1E843C73-B770-FF4D-A02F-98C2BC1B463D}" name="Value"/>
    <tableColumn id="3" xr3:uid="{4039EFF9-7DD6-3041-82AD-858E399A4BE1}" name="Abbreviation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41EEE2-A2E9-FC48-9EB1-1E136EA64B4A}" name="Table13" displayName="Table13" ref="A1:C8" totalsRowShown="0" headerRowDxfId="14">
  <autoFilter ref="A1:C8" xr:uid="{CA41EEE2-A2E9-FC48-9EB1-1E136EA64B4A}"/>
  <tableColumns count="3">
    <tableColumn id="1" xr3:uid="{8BE8AF4B-1C57-2041-A357-EE2FE015E68A}" name="Id"/>
    <tableColumn id="2" xr3:uid="{F7438230-A760-F244-BC2E-8664B25837D5}" name="Value"/>
    <tableColumn id="3" xr3:uid="{97CF143E-7822-A342-8EB5-C7E0191BE181}" name="Abbreviation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293BD4-F851-234C-B47D-3BB22703FD61}" name="Table14" displayName="Table14" ref="A1:C5" totalsRowShown="0" headerRowDxfId="13">
  <autoFilter ref="A1:C5" xr:uid="{52293BD4-F851-234C-B47D-3BB22703FD61}"/>
  <tableColumns count="3">
    <tableColumn id="1" xr3:uid="{9549A075-8496-1E47-8D4F-2E7E1FA73078}" name="Id"/>
    <tableColumn id="2" xr3:uid="{34DAFE36-D1FA-3D4A-A122-1861210523E2}" name="Value"/>
    <tableColumn id="3" xr3:uid="{0D51D671-F4CF-264B-9A1F-4F7B46171D37}" name="Abbreviation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E138D86-DB49-C840-9C18-9062B079C422}" name="Table1810" displayName="Table1810" ref="A1:C5" totalsRowShown="0" headerRowDxfId="4">
  <autoFilter ref="A1:C5" xr:uid="{AE138D86-DB49-C840-9C18-9062B079C422}"/>
  <tableColumns count="3">
    <tableColumn id="1" xr3:uid="{708042C5-051C-B24E-98F9-656F2A8AE190}" name="Id"/>
    <tableColumn id="2" xr3:uid="{8E97190F-28A5-264E-A9E9-38246734C1EB}" name="Value"/>
    <tableColumn id="3" xr3:uid="{3C88A998-B327-1442-BCC4-3FDD8F9D06D2}" name="Abbreviation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599FA6-34DD-9E43-A396-38EA23D218E6}" name="Table1811" displayName="Table1811" ref="A1:C8" totalsRowShown="0" headerRowDxfId="3">
  <autoFilter ref="A1:C8" xr:uid="{8B599FA6-34DD-9E43-A396-38EA23D218E6}"/>
  <tableColumns count="3">
    <tableColumn id="1" xr3:uid="{077A1BC5-AF32-0A47-8702-3D642212DAF0}" name="Id"/>
    <tableColumn id="2" xr3:uid="{F40A9E97-21B1-2B47-AD68-7695CAE70D5A}" name="Value"/>
    <tableColumn id="3" xr3:uid="{59F3A9A1-E1E9-2246-BC58-6587157683C7}" name="Abbreviation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45C7463-ACCF-1944-8525-7A4CB9118E6A}" name="Table1812" displayName="Table1812" ref="A1:C5" totalsRowShown="0" headerRowDxfId="2">
  <autoFilter ref="A1:C5" xr:uid="{345C7463-ACCF-1944-8525-7A4CB9118E6A}"/>
  <tableColumns count="3">
    <tableColumn id="1" xr3:uid="{F0F3C19F-C1B6-BE41-A2E3-09C38C4AD270}" name="Id"/>
    <tableColumn id="2" xr3:uid="{A211EE8E-E469-D84F-8D27-C08C10892E94}" name="Value"/>
    <tableColumn id="3" xr3:uid="{BBC95D67-9429-794A-93A7-94E3619246D3}" name="Abbreviation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62D3D1E-CC4B-9C42-85CD-E68FB0B3236B}" name="Table1813" displayName="Table1813" ref="A1:C5" totalsRowShown="0" headerRowDxfId="1">
  <autoFilter ref="A1:C5" xr:uid="{A62D3D1E-CC4B-9C42-85CD-E68FB0B3236B}"/>
  <tableColumns count="3">
    <tableColumn id="1" xr3:uid="{1544499F-CD5E-A140-B5C5-9219C15E1BA0}" name="Id"/>
    <tableColumn id="2" xr3:uid="{387F1BCA-AF59-AF44-B4E5-3722D7118AC1}" name="Value"/>
    <tableColumn id="3" xr3:uid="{7C8F4C32-D9F7-C94B-85A3-3F34E85F7B23}" name="Abbrevia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BABF5-98F3-944D-9F87-219AC9E0E047}">
  <dimension ref="A1:C5"/>
  <sheetViews>
    <sheetView workbookViewId="0">
      <selection activeCell="C20" sqref="C20"/>
    </sheetView>
  </sheetViews>
  <sheetFormatPr baseColWidth="10" defaultRowHeight="16" x14ac:dyDescent="0.2"/>
  <cols>
    <col min="1" max="1" width="13" bestFit="1" customWidth="1"/>
    <col min="2" max="2" width="29.1640625" bestFit="1" customWidth="1"/>
    <col min="3" max="3" width="16.6640625" bestFit="1" customWidth="1"/>
  </cols>
  <sheetData>
    <row r="1" spans="1:3" x14ac:dyDescent="0.2">
      <c r="A1" s="1" t="s">
        <v>13</v>
      </c>
      <c r="B1" s="1" t="s">
        <v>5</v>
      </c>
      <c r="C1" s="1" t="s">
        <v>10</v>
      </c>
    </row>
    <row r="2" spans="1:3" x14ac:dyDescent="0.2">
      <c r="A2" t="s">
        <v>2</v>
      </c>
      <c r="B2" t="s">
        <v>0</v>
      </c>
      <c r="C2" t="s">
        <v>3</v>
      </c>
    </row>
    <row r="3" spans="1:3" x14ac:dyDescent="0.2">
      <c r="A3" t="s">
        <v>4</v>
      </c>
      <c r="B3" t="s">
        <v>1</v>
      </c>
      <c r="C3" t="s">
        <v>11</v>
      </c>
    </row>
    <row r="4" spans="1:3" x14ac:dyDescent="0.2">
      <c r="A4" t="s">
        <v>14</v>
      </c>
      <c r="B4" t="s">
        <v>9</v>
      </c>
      <c r="C4" t="s">
        <v>7</v>
      </c>
    </row>
    <row r="5" spans="1:3" x14ac:dyDescent="0.2">
      <c r="A5" t="s">
        <v>6</v>
      </c>
      <c r="B5" t="s">
        <v>12</v>
      </c>
      <c r="C5" t="s">
        <v>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AC7F-675F-954E-8F61-06FF51427E4D}">
  <dimension ref="A1:C5"/>
  <sheetViews>
    <sheetView workbookViewId="0">
      <selection activeCell="H37" sqref="H37"/>
    </sheetView>
  </sheetViews>
  <sheetFormatPr baseColWidth="10" defaultRowHeight="16" x14ac:dyDescent="0.2"/>
  <sheetData>
    <row r="1" spans="1:3" x14ac:dyDescent="0.2">
      <c r="A1" s="1" t="s">
        <v>13</v>
      </c>
      <c r="B1" s="1" t="s">
        <v>5</v>
      </c>
      <c r="C1" s="1" t="s">
        <v>10</v>
      </c>
    </row>
    <row r="2" spans="1:3" x14ac:dyDescent="0.2">
      <c r="A2" t="s">
        <v>207</v>
      </c>
      <c r="B2" t="s">
        <v>207</v>
      </c>
      <c r="C2" t="s">
        <v>222</v>
      </c>
    </row>
    <row r="3" spans="1:3" x14ac:dyDescent="0.2">
      <c r="A3" t="s">
        <v>208</v>
      </c>
      <c r="B3" t="s">
        <v>208</v>
      </c>
      <c r="C3" t="s">
        <v>168</v>
      </c>
    </row>
    <row r="4" spans="1:3" x14ac:dyDescent="0.2">
      <c r="A4" t="s">
        <v>209</v>
      </c>
      <c r="B4" t="s">
        <v>209</v>
      </c>
      <c r="C4" t="s">
        <v>169</v>
      </c>
    </row>
    <row r="5" spans="1:3" x14ac:dyDescent="0.2">
      <c r="A5" t="s">
        <v>210</v>
      </c>
      <c r="B5" t="s">
        <v>210</v>
      </c>
      <c r="C5" t="s">
        <v>223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1ECE3-A30B-9A4D-A4FF-18F8B5191C46}">
  <dimension ref="A1:C5"/>
  <sheetViews>
    <sheetView workbookViewId="0">
      <selection activeCell="H37" sqref="H37"/>
    </sheetView>
  </sheetViews>
  <sheetFormatPr baseColWidth="10" defaultRowHeight="16" x14ac:dyDescent="0.2"/>
  <sheetData>
    <row r="1" spans="1:3" x14ac:dyDescent="0.2">
      <c r="A1" s="1" t="s">
        <v>13</v>
      </c>
      <c r="B1" s="1" t="s">
        <v>5</v>
      </c>
      <c r="C1" s="1" t="s">
        <v>10</v>
      </c>
    </row>
    <row r="2" spans="1:3" x14ac:dyDescent="0.2">
      <c r="A2" t="s">
        <v>227</v>
      </c>
      <c r="B2" t="s">
        <v>227</v>
      </c>
      <c r="C2" t="s">
        <v>160</v>
      </c>
    </row>
    <row r="3" spans="1:3" x14ac:dyDescent="0.2">
      <c r="A3" t="s">
        <v>224</v>
      </c>
      <c r="B3" t="s">
        <v>224</v>
      </c>
      <c r="C3" t="s">
        <v>177</v>
      </c>
    </row>
    <row r="4" spans="1:3" x14ac:dyDescent="0.2">
      <c r="A4" t="s">
        <v>225</v>
      </c>
      <c r="B4" t="s">
        <v>225</v>
      </c>
      <c r="C4" t="s">
        <v>178</v>
      </c>
    </row>
    <row r="5" spans="1:3" x14ac:dyDescent="0.2">
      <c r="A5" t="s">
        <v>226</v>
      </c>
      <c r="B5" t="s">
        <v>226</v>
      </c>
      <c r="C5" t="s">
        <v>179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781E-65D9-C843-88FF-86E481F95AFA}">
  <dimension ref="A1:D46"/>
  <sheetViews>
    <sheetView tabSelected="1" workbookViewId="0">
      <selection activeCell="D1" sqref="D1"/>
    </sheetView>
  </sheetViews>
  <sheetFormatPr baseColWidth="10" defaultRowHeight="16" x14ac:dyDescent="0.2"/>
  <sheetData>
    <row r="1" spans="1:4" x14ac:dyDescent="0.2">
      <c r="A1" s="1" t="s">
        <v>13</v>
      </c>
      <c r="B1" s="1" t="s">
        <v>264</v>
      </c>
      <c r="C1" s="29" t="s">
        <v>265</v>
      </c>
      <c r="D1" s="29" t="s">
        <v>180</v>
      </c>
    </row>
    <row r="2" spans="1:4" x14ac:dyDescent="0.2">
      <c r="A2">
        <v>1</v>
      </c>
      <c r="B2" t="s">
        <v>228</v>
      </c>
      <c r="C2" t="s">
        <v>181</v>
      </c>
      <c r="D2" t="s">
        <v>188</v>
      </c>
    </row>
    <row r="3" spans="1:4" x14ac:dyDescent="0.2">
      <c r="A3">
        <v>2</v>
      </c>
      <c r="B3" t="s">
        <v>228</v>
      </c>
      <c r="C3" t="s">
        <v>181</v>
      </c>
      <c r="D3" t="s">
        <v>189</v>
      </c>
    </row>
    <row r="4" spans="1:4" x14ac:dyDescent="0.2">
      <c r="A4">
        <v>3</v>
      </c>
      <c r="B4" t="s">
        <v>228</v>
      </c>
      <c r="C4" t="s">
        <v>181</v>
      </c>
      <c r="D4" t="s">
        <v>190</v>
      </c>
    </row>
    <row r="5" spans="1:4" x14ac:dyDescent="0.2">
      <c r="A5">
        <v>4</v>
      </c>
      <c r="B5" t="s">
        <v>228</v>
      </c>
      <c r="C5" t="s">
        <v>181</v>
      </c>
      <c r="D5" t="s">
        <v>191</v>
      </c>
    </row>
    <row r="6" spans="1:4" x14ac:dyDescent="0.2">
      <c r="A6">
        <v>5</v>
      </c>
      <c r="B6" t="s">
        <v>228</v>
      </c>
      <c r="C6" t="s">
        <v>181</v>
      </c>
      <c r="D6" t="s">
        <v>192</v>
      </c>
    </row>
    <row r="7" spans="1:4" x14ac:dyDescent="0.2">
      <c r="A7">
        <v>6</v>
      </c>
      <c r="B7" t="s">
        <v>228</v>
      </c>
      <c r="C7" t="s">
        <v>182</v>
      </c>
      <c r="D7" t="s">
        <v>188</v>
      </c>
    </row>
    <row r="8" spans="1:4" x14ac:dyDescent="0.2">
      <c r="A8">
        <v>7</v>
      </c>
      <c r="B8" t="s">
        <v>228</v>
      </c>
      <c r="C8" t="s">
        <v>182</v>
      </c>
      <c r="D8" t="s">
        <v>189</v>
      </c>
    </row>
    <row r="9" spans="1:4" x14ac:dyDescent="0.2">
      <c r="A9">
        <v>8</v>
      </c>
      <c r="B9" t="s">
        <v>228</v>
      </c>
      <c r="C9" t="s">
        <v>182</v>
      </c>
      <c r="D9" t="s">
        <v>190</v>
      </c>
    </row>
    <row r="10" spans="1:4" x14ac:dyDescent="0.2">
      <c r="A10">
        <v>9</v>
      </c>
      <c r="B10" t="s">
        <v>228</v>
      </c>
      <c r="C10" t="s">
        <v>182</v>
      </c>
      <c r="D10" t="s">
        <v>191</v>
      </c>
    </row>
    <row r="11" spans="1:4" x14ac:dyDescent="0.2">
      <c r="A11">
        <v>10</v>
      </c>
      <c r="B11" t="s">
        <v>228</v>
      </c>
      <c r="C11" t="s">
        <v>182</v>
      </c>
      <c r="D11" t="s">
        <v>192</v>
      </c>
    </row>
    <row r="12" spans="1:4" x14ac:dyDescent="0.2">
      <c r="A12">
        <v>11</v>
      </c>
      <c r="B12" t="s">
        <v>228</v>
      </c>
      <c r="C12" s="21" t="s">
        <v>183</v>
      </c>
      <c r="D12" t="s">
        <v>188</v>
      </c>
    </row>
    <row r="13" spans="1:4" x14ac:dyDescent="0.2">
      <c r="A13">
        <v>12</v>
      </c>
      <c r="B13" t="s">
        <v>228</v>
      </c>
      <c r="C13" s="21" t="s">
        <v>183</v>
      </c>
      <c r="D13" t="s">
        <v>189</v>
      </c>
    </row>
    <row r="14" spans="1:4" x14ac:dyDescent="0.2">
      <c r="A14">
        <v>13</v>
      </c>
      <c r="B14" t="s">
        <v>228</v>
      </c>
      <c r="C14" s="21" t="s">
        <v>183</v>
      </c>
      <c r="D14" t="s">
        <v>190</v>
      </c>
    </row>
    <row r="15" spans="1:4" x14ac:dyDescent="0.2">
      <c r="A15">
        <v>14</v>
      </c>
      <c r="B15" t="s">
        <v>228</v>
      </c>
      <c r="C15" s="21" t="s">
        <v>183</v>
      </c>
      <c r="D15" t="s">
        <v>191</v>
      </c>
    </row>
    <row r="16" spans="1:4" x14ac:dyDescent="0.2">
      <c r="A16">
        <v>15</v>
      </c>
      <c r="B16" t="s">
        <v>228</v>
      </c>
      <c r="C16" s="21" t="s">
        <v>183</v>
      </c>
      <c r="D16" t="s">
        <v>192</v>
      </c>
    </row>
    <row r="17" spans="1:4" x14ac:dyDescent="0.2">
      <c r="A17">
        <v>16</v>
      </c>
      <c r="B17" t="s">
        <v>228</v>
      </c>
      <c r="C17" s="21" t="s">
        <v>184</v>
      </c>
      <c r="D17" t="s">
        <v>188</v>
      </c>
    </row>
    <row r="18" spans="1:4" x14ac:dyDescent="0.2">
      <c r="A18">
        <v>17</v>
      </c>
      <c r="B18" t="s">
        <v>228</v>
      </c>
      <c r="C18" s="21" t="s">
        <v>184</v>
      </c>
      <c r="D18" t="s">
        <v>189</v>
      </c>
    </row>
    <row r="19" spans="1:4" x14ac:dyDescent="0.2">
      <c r="A19">
        <v>18</v>
      </c>
      <c r="B19" t="s">
        <v>228</v>
      </c>
      <c r="C19" s="21" t="s">
        <v>184</v>
      </c>
      <c r="D19" t="s">
        <v>190</v>
      </c>
    </row>
    <row r="20" spans="1:4" x14ac:dyDescent="0.2">
      <c r="A20">
        <v>19</v>
      </c>
      <c r="B20" t="s">
        <v>228</v>
      </c>
      <c r="C20" s="21" t="s">
        <v>184</v>
      </c>
      <c r="D20" t="s">
        <v>191</v>
      </c>
    </row>
    <row r="21" spans="1:4" x14ac:dyDescent="0.2">
      <c r="A21">
        <v>20</v>
      </c>
      <c r="B21" t="s">
        <v>228</v>
      </c>
      <c r="C21" s="21" t="s">
        <v>184</v>
      </c>
      <c r="D21" t="s">
        <v>192</v>
      </c>
    </row>
    <row r="22" spans="1:4" x14ac:dyDescent="0.2">
      <c r="A22">
        <v>21</v>
      </c>
      <c r="B22" t="s">
        <v>228</v>
      </c>
      <c r="C22" s="21" t="s">
        <v>185</v>
      </c>
      <c r="D22" t="s">
        <v>188</v>
      </c>
    </row>
    <row r="23" spans="1:4" x14ac:dyDescent="0.2">
      <c r="A23">
        <v>22</v>
      </c>
      <c r="B23" t="s">
        <v>228</v>
      </c>
      <c r="C23" s="21" t="s">
        <v>185</v>
      </c>
      <c r="D23" t="s">
        <v>189</v>
      </c>
    </row>
    <row r="24" spans="1:4" x14ac:dyDescent="0.2">
      <c r="A24">
        <v>23</v>
      </c>
      <c r="B24" t="s">
        <v>228</v>
      </c>
      <c r="C24" s="21" t="s">
        <v>185</v>
      </c>
      <c r="D24" t="s">
        <v>190</v>
      </c>
    </row>
    <row r="25" spans="1:4" x14ac:dyDescent="0.2">
      <c r="A25">
        <v>24</v>
      </c>
      <c r="B25" t="s">
        <v>228</v>
      </c>
      <c r="C25" s="21" t="s">
        <v>185</v>
      </c>
      <c r="D25" t="s">
        <v>191</v>
      </c>
    </row>
    <row r="26" spans="1:4" x14ac:dyDescent="0.2">
      <c r="A26">
        <v>25</v>
      </c>
      <c r="B26" t="s">
        <v>228</v>
      </c>
      <c r="C26" s="21" t="s">
        <v>185</v>
      </c>
      <c r="D26" t="s">
        <v>192</v>
      </c>
    </row>
    <row r="27" spans="1:4" x14ac:dyDescent="0.2">
      <c r="A27">
        <v>26</v>
      </c>
      <c r="B27" t="s">
        <v>228</v>
      </c>
      <c r="C27" s="21" t="s">
        <v>186</v>
      </c>
      <c r="D27" t="s">
        <v>188</v>
      </c>
    </row>
    <row r="28" spans="1:4" x14ac:dyDescent="0.2">
      <c r="A28">
        <v>27</v>
      </c>
      <c r="B28" t="s">
        <v>228</v>
      </c>
      <c r="C28" s="21" t="s">
        <v>186</v>
      </c>
      <c r="D28" t="s">
        <v>189</v>
      </c>
    </row>
    <row r="29" spans="1:4" x14ac:dyDescent="0.2">
      <c r="A29">
        <v>28</v>
      </c>
      <c r="B29" t="s">
        <v>228</v>
      </c>
      <c r="C29" s="21" t="s">
        <v>186</v>
      </c>
      <c r="D29" t="s">
        <v>190</v>
      </c>
    </row>
    <row r="30" spans="1:4" x14ac:dyDescent="0.2">
      <c r="A30">
        <v>29</v>
      </c>
      <c r="B30" t="s">
        <v>228</v>
      </c>
      <c r="C30" s="21" t="s">
        <v>186</v>
      </c>
      <c r="D30" t="s">
        <v>191</v>
      </c>
    </row>
    <row r="31" spans="1:4" x14ac:dyDescent="0.2">
      <c r="A31">
        <v>30</v>
      </c>
      <c r="B31" t="s">
        <v>228</v>
      </c>
      <c r="C31" s="21" t="s">
        <v>186</v>
      </c>
      <c r="D31" t="s">
        <v>192</v>
      </c>
    </row>
    <row r="32" spans="1:4" x14ac:dyDescent="0.2">
      <c r="A32">
        <v>31</v>
      </c>
      <c r="B32" t="s">
        <v>228</v>
      </c>
      <c r="C32" s="21" t="s">
        <v>187</v>
      </c>
    </row>
    <row r="33" spans="1:4" x14ac:dyDescent="0.2">
      <c r="A33" s="20">
        <v>32</v>
      </c>
      <c r="B33" s="20" t="s">
        <v>159</v>
      </c>
      <c r="C33" t="s">
        <v>193</v>
      </c>
    </row>
    <row r="34" spans="1:4" x14ac:dyDescent="0.2">
      <c r="A34" s="20">
        <v>33</v>
      </c>
      <c r="B34" s="20" t="s">
        <v>159</v>
      </c>
      <c r="C34" t="s">
        <v>194</v>
      </c>
    </row>
    <row r="35" spans="1:4" x14ac:dyDescent="0.2">
      <c r="A35" s="20">
        <v>34</v>
      </c>
      <c r="B35" s="20" t="s">
        <v>159</v>
      </c>
      <c r="C35" t="s">
        <v>195</v>
      </c>
    </row>
    <row r="36" spans="1:4" x14ac:dyDescent="0.2">
      <c r="A36" s="20">
        <v>35</v>
      </c>
      <c r="B36" s="20" t="s">
        <v>159</v>
      </c>
      <c r="C36" t="s">
        <v>196</v>
      </c>
    </row>
    <row r="37" spans="1:4" x14ac:dyDescent="0.2">
      <c r="A37" s="20">
        <v>36</v>
      </c>
      <c r="B37" s="20" t="s">
        <v>159</v>
      </c>
      <c r="C37" t="s">
        <v>197</v>
      </c>
    </row>
    <row r="38" spans="1:4" x14ac:dyDescent="0.2">
      <c r="A38" s="20">
        <v>37</v>
      </c>
      <c r="B38" s="20" t="s">
        <v>159</v>
      </c>
      <c r="C38" t="s">
        <v>198</v>
      </c>
    </row>
    <row r="39" spans="1:4" x14ac:dyDescent="0.2">
      <c r="A39" s="20">
        <v>38</v>
      </c>
      <c r="B39" s="20" t="s">
        <v>159</v>
      </c>
      <c r="C39" t="s">
        <v>199</v>
      </c>
    </row>
    <row r="40" spans="1:4" x14ac:dyDescent="0.2">
      <c r="A40" s="20">
        <v>39</v>
      </c>
      <c r="B40" s="20" t="s">
        <v>229</v>
      </c>
      <c r="C40" s="28" t="s">
        <v>200</v>
      </c>
      <c r="D40" s="28"/>
    </row>
    <row r="41" spans="1:4" x14ac:dyDescent="0.2">
      <c r="A41" s="20">
        <v>40</v>
      </c>
      <c r="B41" s="20" t="s">
        <v>229</v>
      </c>
      <c r="C41" s="28" t="s">
        <v>201</v>
      </c>
      <c r="D41" s="28"/>
    </row>
    <row r="42" spans="1:4" x14ac:dyDescent="0.2">
      <c r="A42" s="20">
        <v>41</v>
      </c>
      <c r="B42" s="20" t="s">
        <v>229</v>
      </c>
      <c r="C42" s="28" t="s">
        <v>202</v>
      </c>
      <c r="D42" s="28"/>
    </row>
    <row r="43" spans="1:4" x14ac:dyDescent="0.2">
      <c r="A43" s="20">
        <v>42</v>
      </c>
      <c r="B43" s="20" t="s">
        <v>229</v>
      </c>
      <c r="C43" s="28" t="s">
        <v>203</v>
      </c>
      <c r="D43" s="28"/>
    </row>
    <row r="44" spans="1:4" x14ac:dyDescent="0.2">
      <c r="A44" s="20">
        <v>43</v>
      </c>
      <c r="B44" s="20" t="s">
        <v>229</v>
      </c>
      <c r="C44" s="28" t="s">
        <v>204</v>
      </c>
      <c r="D44" s="28"/>
    </row>
    <row r="45" spans="1:4" x14ac:dyDescent="0.2">
      <c r="A45" s="20">
        <v>44</v>
      </c>
      <c r="B45" s="20" t="s">
        <v>229</v>
      </c>
      <c r="C45" t="s">
        <v>205</v>
      </c>
    </row>
    <row r="46" spans="1:4" x14ac:dyDescent="0.2">
      <c r="A46" s="20">
        <v>45</v>
      </c>
      <c r="B46" s="20" t="s">
        <v>229</v>
      </c>
      <c r="C46" t="s">
        <v>206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CE6F-A529-DF4A-AEE1-56E83C94CAA7}">
  <dimension ref="A1:C4"/>
  <sheetViews>
    <sheetView workbookViewId="0">
      <selection sqref="A1:C4"/>
    </sheetView>
  </sheetViews>
  <sheetFormatPr baseColWidth="10" defaultRowHeight="16" x14ac:dyDescent="0.2"/>
  <sheetData>
    <row r="1" spans="1:3" x14ac:dyDescent="0.2">
      <c r="A1" s="1" t="s">
        <v>13</v>
      </c>
      <c r="B1" s="1" t="s">
        <v>5</v>
      </c>
      <c r="C1" s="9" t="s">
        <v>10</v>
      </c>
    </row>
    <row r="2" spans="1:3" x14ac:dyDescent="0.2">
      <c r="A2">
        <v>1</v>
      </c>
      <c r="B2">
        <v>2024</v>
      </c>
      <c r="C2">
        <v>24</v>
      </c>
    </row>
    <row r="3" spans="1:3" x14ac:dyDescent="0.2">
      <c r="A3">
        <v>2</v>
      </c>
      <c r="B3">
        <v>2025</v>
      </c>
      <c r="C3">
        <v>25</v>
      </c>
    </row>
    <row r="4" spans="1:3" x14ac:dyDescent="0.2">
      <c r="A4">
        <v>3</v>
      </c>
      <c r="B4">
        <v>2026</v>
      </c>
      <c r="C4">
        <v>26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2800-BAF1-D24E-8E04-DCBB2FDCE45F}">
  <dimension ref="A1:C10"/>
  <sheetViews>
    <sheetView workbookViewId="0">
      <selection activeCell="C2" sqref="C2:C10"/>
    </sheetView>
  </sheetViews>
  <sheetFormatPr baseColWidth="10" defaultRowHeight="16" x14ac:dyDescent="0.2"/>
  <sheetData>
    <row r="1" spans="1:3" x14ac:dyDescent="0.2">
      <c r="A1" s="1" t="s">
        <v>13</v>
      </c>
      <c r="B1" s="1" t="s">
        <v>5</v>
      </c>
      <c r="C1" s="1" t="s">
        <v>10</v>
      </c>
    </row>
    <row r="2" spans="1:3" x14ac:dyDescent="0.2">
      <c r="A2">
        <v>1</v>
      </c>
      <c r="B2" s="10" t="s">
        <v>254</v>
      </c>
      <c r="C2" t="s">
        <v>254</v>
      </c>
    </row>
    <row r="3" spans="1:3" x14ac:dyDescent="0.2">
      <c r="A3">
        <v>2</v>
      </c>
      <c r="B3" s="11" t="s">
        <v>254</v>
      </c>
      <c r="C3" t="s">
        <v>254</v>
      </c>
    </row>
    <row r="4" spans="1:3" x14ac:dyDescent="0.2">
      <c r="A4">
        <v>3</v>
      </c>
      <c r="B4" s="10" t="s">
        <v>32</v>
      </c>
      <c r="C4" t="s">
        <v>32</v>
      </c>
    </row>
    <row r="5" spans="1:3" x14ac:dyDescent="0.2">
      <c r="A5">
        <v>4</v>
      </c>
      <c r="B5" s="10" t="s">
        <v>255</v>
      </c>
      <c r="C5" t="s">
        <v>255</v>
      </c>
    </row>
    <row r="6" spans="1:3" x14ac:dyDescent="0.2">
      <c r="A6">
        <v>5</v>
      </c>
      <c r="B6" s="10" t="s">
        <v>33</v>
      </c>
      <c r="C6" t="s">
        <v>33</v>
      </c>
    </row>
    <row r="7" spans="1:3" x14ac:dyDescent="0.2">
      <c r="A7">
        <v>6</v>
      </c>
      <c r="B7" s="10" t="s">
        <v>256</v>
      </c>
      <c r="C7" t="s">
        <v>256</v>
      </c>
    </row>
    <row r="8" spans="1:3" x14ac:dyDescent="0.2">
      <c r="A8">
        <v>7</v>
      </c>
      <c r="B8" s="10" t="s">
        <v>257</v>
      </c>
      <c r="C8" t="s">
        <v>257</v>
      </c>
    </row>
    <row r="9" spans="1:3" x14ac:dyDescent="0.2">
      <c r="A9">
        <v>8</v>
      </c>
      <c r="B9" s="10" t="s">
        <v>258</v>
      </c>
      <c r="C9" t="s">
        <v>258</v>
      </c>
    </row>
    <row r="10" spans="1:3" x14ac:dyDescent="0.2">
      <c r="A10">
        <v>9</v>
      </c>
      <c r="B10" s="10" t="s">
        <v>259</v>
      </c>
      <c r="C10" t="s">
        <v>259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7B80-95B9-0A43-978E-D9E38F4D3C0D}">
  <dimension ref="A1:C9"/>
  <sheetViews>
    <sheetView workbookViewId="0">
      <selection sqref="A1:C9"/>
    </sheetView>
  </sheetViews>
  <sheetFormatPr baseColWidth="10" defaultRowHeight="16" x14ac:dyDescent="0.2"/>
  <sheetData>
    <row r="1" spans="1:3" x14ac:dyDescent="0.2">
      <c r="A1" s="1" t="s">
        <v>13</v>
      </c>
      <c r="B1" s="1" t="s">
        <v>5</v>
      </c>
      <c r="C1" s="1" t="s">
        <v>10</v>
      </c>
    </row>
    <row r="2" spans="1:3" x14ac:dyDescent="0.2">
      <c r="A2">
        <v>1</v>
      </c>
      <c r="B2" s="10" t="s">
        <v>34</v>
      </c>
      <c r="C2" s="12" t="s">
        <v>35</v>
      </c>
    </row>
    <row r="3" spans="1:3" x14ac:dyDescent="0.2">
      <c r="A3">
        <v>2</v>
      </c>
      <c r="B3" s="10" t="s">
        <v>36</v>
      </c>
      <c r="C3" s="12" t="s">
        <v>37</v>
      </c>
    </row>
    <row r="4" spans="1:3" x14ac:dyDescent="0.2">
      <c r="A4">
        <v>3</v>
      </c>
      <c r="B4" s="10" t="s">
        <v>38</v>
      </c>
      <c r="C4" s="12" t="s">
        <v>39</v>
      </c>
    </row>
    <row r="5" spans="1:3" x14ac:dyDescent="0.2">
      <c r="A5">
        <v>4</v>
      </c>
      <c r="B5" s="10" t="s">
        <v>40</v>
      </c>
      <c r="C5" s="12" t="s">
        <v>41</v>
      </c>
    </row>
    <row r="6" spans="1:3" x14ac:dyDescent="0.2">
      <c r="A6">
        <v>5</v>
      </c>
      <c r="B6" s="10" t="s">
        <v>42</v>
      </c>
      <c r="C6" s="12" t="s">
        <v>43</v>
      </c>
    </row>
    <row r="7" spans="1:3" x14ac:dyDescent="0.2">
      <c r="A7">
        <v>6</v>
      </c>
      <c r="B7" s="10" t="s">
        <v>44</v>
      </c>
      <c r="C7" s="12" t="s">
        <v>45</v>
      </c>
    </row>
    <row r="8" spans="1:3" x14ac:dyDescent="0.2">
      <c r="A8">
        <v>7</v>
      </c>
      <c r="B8" s="10" t="s">
        <v>46</v>
      </c>
      <c r="C8" s="12" t="s">
        <v>47</v>
      </c>
    </row>
    <row r="9" spans="1:3" x14ac:dyDescent="0.2">
      <c r="A9">
        <v>8</v>
      </c>
      <c r="B9" s="10" t="s">
        <v>48</v>
      </c>
      <c r="C9" s="12" t="s">
        <v>49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12E8-5E4D-0547-89BD-B4BF09135BB7}">
  <dimension ref="A1:R26"/>
  <sheetViews>
    <sheetView topLeftCell="H1" workbookViewId="0">
      <selection activeCell="O23" sqref="O23"/>
    </sheetView>
  </sheetViews>
  <sheetFormatPr baseColWidth="10" defaultRowHeight="16" x14ac:dyDescent="0.2"/>
  <cols>
    <col min="12" max="12" width="18.33203125" bestFit="1" customWidth="1"/>
    <col min="13" max="13" width="18.33203125" customWidth="1"/>
  </cols>
  <sheetData>
    <row r="1" spans="1:18" x14ac:dyDescent="0.2">
      <c r="A1" s="13" t="s">
        <v>13</v>
      </c>
      <c r="B1" s="13" t="s">
        <v>50</v>
      </c>
      <c r="C1" s="13" t="s">
        <v>51</v>
      </c>
      <c r="D1" s="13" t="s">
        <v>52</v>
      </c>
      <c r="E1" s="13" t="s">
        <v>53</v>
      </c>
      <c r="F1" s="13" t="s">
        <v>54</v>
      </c>
      <c r="G1" s="13" t="s">
        <v>55</v>
      </c>
      <c r="H1" s="13" t="s">
        <v>56</v>
      </c>
      <c r="I1" s="13" t="s">
        <v>57</v>
      </c>
      <c r="J1" s="13" t="s">
        <v>58</v>
      </c>
      <c r="K1" s="13" t="s">
        <v>59</v>
      </c>
      <c r="L1" s="13" t="s">
        <v>60</v>
      </c>
      <c r="M1" s="13" t="s">
        <v>162</v>
      </c>
      <c r="N1" s="13" t="s">
        <v>61</v>
      </c>
      <c r="O1" s="13" t="s">
        <v>62</v>
      </c>
      <c r="P1" s="13" t="s">
        <v>63</v>
      </c>
      <c r="Q1" s="13" t="s">
        <v>164</v>
      </c>
      <c r="R1" s="14" t="s">
        <v>64</v>
      </c>
    </row>
    <row r="2" spans="1:18" x14ac:dyDescent="0.2">
      <c r="A2" s="15">
        <v>1</v>
      </c>
      <c r="B2" s="15" t="s">
        <v>65</v>
      </c>
      <c r="C2" s="15" t="s">
        <v>66</v>
      </c>
      <c r="D2" s="15" t="s">
        <v>67</v>
      </c>
      <c r="E2" s="15" t="s">
        <v>68</v>
      </c>
      <c r="F2" s="15" t="s">
        <v>69</v>
      </c>
      <c r="G2" s="16">
        <v>33849</v>
      </c>
      <c r="H2" s="17">
        <f t="shared" ref="H2:H3" ca="1" si="0">DAYS360(G2,TODAY())/365</f>
        <v>30.997260273972604</v>
      </c>
      <c r="I2" s="15" t="s">
        <v>70</v>
      </c>
      <c r="J2" s="15">
        <v>65</v>
      </c>
      <c r="K2" s="15">
        <v>170</v>
      </c>
      <c r="L2" s="15" t="s">
        <v>238</v>
      </c>
      <c r="M2" s="15" t="s">
        <v>163</v>
      </c>
      <c r="N2" s="15">
        <v>23</v>
      </c>
      <c r="O2" s="15" t="s">
        <v>262</v>
      </c>
      <c r="P2" s="15"/>
      <c r="Q2" s="15">
        <v>1</v>
      </c>
      <c r="R2" s="18" t="s">
        <v>71</v>
      </c>
    </row>
    <row r="3" spans="1:18" x14ac:dyDescent="0.2">
      <c r="A3" s="15">
        <v>2</v>
      </c>
      <c r="B3" s="15" t="s">
        <v>72</v>
      </c>
      <c r="C3" s="15" t="s">
        <v>73</v>
      </c>
      <c r="D3" s="15" t="s">
        <v>74</v>
      </c>
      <c r="E3" s="15" t="s">
        <v>75</v>
      </c>
      <c r="F3" s="15" t="s">
        <v>69</v>
      </c>
      <c r="G3" s="16">
        <v>31701</v>
      </c>
      <c r="H3" s="17">
        <f t="shared" ca="1" si="0"/>
        <v>36.794520547945204</v>
      </c>
      <c r="I3" s="15" t="s">
        <v>70</v>
      </c>
      <c r="J3" s="15">
        <v>55</v>
      </c>
      <c r="K3" s="15">
        <v>165</v>
      </c>
      <c r="L3" s="15" t="s">
        <v>238</v>
      </c>
      <c r="M3" s="15" t="s">
        <v>163</v>
      </c>
      <c r="N3" s="15">
        <v>1</v>
      </c>
      <c r="O3" s="15" t="s">
        <v>262</v>
      </c>
      <c r="P3" s="15"/>
      <c r="Q3" s="15">
        <v>2</v>
      </c>
      <c r="R3" s="18" t="s">
        <v>71</v>
      </c>
    </row>
    <row r="4" spans="1:18" x14ac:dyDescent="0.2">
      <c r="A4" s="15">
        <v>3</v>
      </c>
      <c r="B4" s="15" t="s">
        <v>76</v>
      </c>
      <c r="C4" s="15" t="s">
        <v>77</v>
      </c>
      <c r="D4" s="15" t="s">
        <v>77</v>
      </c>
      <c r="E4" s="15" t="s">
        <v>78</v>
      </c>
      <c r="F4" s="15" t="s">
        <v>69</v>
      </c>
      <c r="G4" s="16">
        <v>34460</v>
      </c>
      <c r="H4" s="17">
        <f ca="1">DAYS360(G4,TODAY())/365</f>
        <v>29.342465753424658</v>
      </c>
      <c r="I4" s="15" t="s">
        <v>70</v>
      </c>
      <c r="J4" s="15">
        <v>60</v>
      </c>
      <c r="K4" s="15">
        <v>161</v>
      </c>
      <c r="L4" s="15" t="s">
        <v>238</v>
      </c>
      <c r="M4" s="15" t="s">
        <v>163</v>
      </c>
      <c r="N4" s="15">
        <v>28</v>
      </c>
      <c r="O4" s="15" t="s">
        <v>262</v>
      </c>
      <c r="P4" s="15"/>
      <c r="Q4" s="15">
        <v>3</v>
      </c>
      <c r="R4" s="18" t="s">
        <v>71</v>
      </c>
    </row>
    <row r="5" spans="1:18" x14ac:dyDescent="0.2">
      <c r="A5" s="15">
        <v>4</v>
      </c>
      <c r="B5" s="15" t="s">
        <v>79</v>
      </c>
      <c r="C5" s="15" t="s">
        <v>80</v>
      </c>
      <c r="D5" s="15" t="s">
        <v>81</v>
      </c>
      <c r="E5" s="15" t="s">
        <v>82</v>
      </c>
      <c r="F5" s="15" t="s">
        <v>69</v>
      </c>
      <c r="G5" s="16">
        <v>32185</v>
      </c>
      <c r="H5" s="17">
        <f t="shared" ref="H5:H26" ca="1" si="1">DAYS360(G5,TODAY())/365</f>
        <v>35.490410958904107</v>
      </c>
      <c r="I5" s="15" t="s">
        <v>70</v>
      </c>
      <c r="J5" s="15">
        <v>65</v>
      </c>
      <c r="K5" s="15">
        <v>150</v>
      </c>
      <c r="L5" s="15" t="s">
        <v>239</v>
      </c>
      <c r="M5" s="15" t="s">
        <v>16</v>
      </c>
      <c r="N5" s="15">
        <v>19</v>
      </c>
      <c r="O5" s="15" t="s">
        <v>262</v>
      </c>
      <c r="P5" s="15"/>
      <c r="Q5" s="15">
        <v>4</v>
      </c>
      <c r="R5" s="18" t="s">
        <v>71</v>
      </c>
    </row>
    <row r="6" spans="1:18" x14ac:dyDescent="0.2">
      <c r="A6" s="15">
        <v>5</v>
      </c>
      <c r="B6" s="15" t="s">
        <v>83</v>
      </c>
      <c r="C6" s="15" t="s">
        <v>84</v>
      </c>
      <c r="D6" s="15" t="s">
        <v>85</v>
      </c>
      <c r="E6" s="15" t="s">
        <v>86</v>
      </c>
      <c r="F6" s="15" t="s">
        <v>69</v>
      </c>
      <c r="G6" s="16">
        <v>35912</v>
      </c>
      <c r="H6" s="17">
        <f t="shared" ca="1" si="1"/>
        <v>25.421917808219177</v>
      </c>
      <c r="I6" s="15" t="s">
        <v>70</v>
      </c>
      <c r="J6" s="15">
        <v>35</v>
      </c>
      <c r="K6" s="15">
        <v>135</v>
      </c>
      <c r="L6" s="15" t="s">
        <v>239</v>
      </c>
      <c r="M6" s="15" t="s">
        <v>16</v>
      </c>
      <c r="N6" s="15">
        <v>13</v>
      </c>
      <c r="O6" s="15" t="s">
        <v>262</v>
      </c>
      <c r="P6" s="15"/>
      <c r="Q6" s="15">
        <v>5</v>
      </c>
      <c r="R6" s="18" t="s">
        <v>71</v>
      </c>
    </row>
    <row r="7" spans="1:18" x14ac:dyDescent="0.2">
      <c r="A7" s="15">
        <v>6</v>
      </c>
      <c r="B7" s="15" t="s">
        <v>87</v>
      </c>
      <c r="C7" s="15" t="s">
        <v>88</v>
      </c>
      <c r="D7" s="15" t="s">
        <v>89</v>
      </c>
      <c r="E7" s="15" t="s">
        <v>90</v>
      </c>
      <c r="F7" s="15" t="s">
        <v>69</v>
      </c>
      <c r="G7" s="16">
        <v>35891</v>
      </c>
      <c r="H7" s="17">
        <f t="shared" ca="1" si="1"/>
        <v>25.479452054794521</v>
      </c>
      <c r="I7" s="15" t="s">
        <v>70</v>
      </c>
      <c r="J7" s="15">
        <v>30</v>
      </c>
      <c r="K7" s="15">
        <v>125</v>
      </c>
      <c r="L7" s="15" t="s">
        <v>260</v>
      </c>
      <c r="M7" s="15" t="s">
        <v>17</v>
      </c>
      <c r="N7" s="15">
        <v>26</v>
      </c>
      <c r="O7" s="15" t="s">
        <v>262</v>
      </c>
      <c r="P7" s="15"/>
      <c r="Q7" s="15">
        <v>6</v>
      </c>
      <c r="R7" s="18" t="s">
        <v>71</v>
      </c>
    </row>
    <row r="8" spans="1:18" x14ac:dyDescent="0.2">
      <c r="A8" s="15">
        <v>7</v>
      </c>
      <c r="B8" s="15" t="s">
        <v>91</v>
      </c>
      <c r="C8" s="15" t="s">
        <v>92</v>
      </c>
      <c r="D8" s="15" t="s">
        <v>92</v>
      </c>
      <c r="E8" s="15" t="s">
        <v>93</v>
      </c>
      <c r="F8" s="15" t="s">
        <v>69</v>
      </c>
      <c r="G8" s="16">
        <v>33416</v>
      </c>
      <c r="H8" s="17">
        <f t="shared" ca="1" si="1"/>
        <v>32.161643835616438</v>
      </c>
      <c r="I8" s="15" t="s">
        <v>70</v>
      </c>
      <c r="J8" s="15">
        <v>45</v>
      </c>
      <c r="K8" s="15">
        <v>145</v>
      </c>
      <c r="L8" s="15" t="s">
        <v>241</v>
      </c>
      <c r="M8" s="15" t="s">
        <v>18</v>
      </c>
      <c r="N8" s="15">
        <v>6</v>
      </c>
      <c r="O8" s="15" t="s">
        <v>262</v>
      </c>
      <c r="P8" s="15"/>
      <c r="Q8" s="15">
        <v>7</v>
      </c>
      <c r="R8" s="18" t="s">
        <v>71</v>
      </c>
    </row>
    <row r="9" spans="1:18" x14ac:dyDescent="0.2">
      <c r="A9" s="15">
        <v>8</v>
      </c>
      <c r="B9" s="15" t="s">
        <v>94</v>
      </c>
      <c r="C9" s="15" t="s">
        <v>95</v>
      </c>
      <c r="D9" s="15" t="s">
        <v>96</v>
      </c>
      <c r="E9" s="15" t="s">
        <v>97</v>
      </c>
      <c r="F9" s="15" t="s">
        <v>69</v>
      </c>
      <c r="G9" s="16">
        <v>33539</v>
      </c>
      <c r="H9" s="17">
        <f t="shared" ca="1" si="1"/>
        <v>31.830136986301369</v>
      </c>
      <c r="I9" s="15" t="s">
        <v>70</v>
      </c>
      <c r="J9" s="15">
        <v>90</v>
      </c>
      <c r="K9" s="15">
        <v>190</v>
      </c>
      <c r="L9" s="15" t="s">
        <v>240</v>
      </c>
      <c r="M9" s="15" t="s">
        <v>17</v>
      </c>
      <c r="N9" s="15">
        <v>8</v>
      </c>
      <c r="O9" s="15" t="s">
        <v>263</v>
      </c>
      <c r="P9" s="15"/>
      <c r="Q9" s="15">
        <v>8</v>
      </c>
      <c r="R9" s="18" t="s">
        <v>71</v>
      </c>
    </row>
    <row r="10" spans="1:18" x14ac:dyDescent="0.2">
      <c r="A10" s="15">
        <v>9</v>
      </c>
      <c r="B10" s="15" t="s">
        <v>98</v>
      </c>
      <c r="C10" s="15" t="s">
        <v>80</v>
      </c>
      <c r="D10" s="15" t="s">
        <v>99</v>
      </c>
      <c r="E10" s="15" t="s">
        <v>100</v>
      </c>
      <c r="F10" s="15" t="s">
        <v>69</v>
      </c>
      <c r="G10" s="16">
        <v>33847</v>
      </c>
      <c r="H10" s="17">
        <f t="shared" ca="1" si="1"/>
        <v>31.002739726027396</v>
      </c>
      <c r="I10" s="15" t="s">
        <v>101</v>
      </c>
      <c r="J10" s="15">
        <v>65</v>
      </c>
      <c r="K10" s="15">
        <v>175</v>
      </c>
      <c r="L10" s="15" t="s">
        <v>240</v>
      </c>
      <c r="M10" s="15" t="s">
        <v>17</v>
      </c>
      <c r="N10" s="15">
        <v>3</v>
      </c>
      <c r="O10" s="15" t="s">
        <v>263</v>
      </c>
      <c r="P10" s="15"/>
      <c r="Q10" s="15">
        <v>9</v>
      </c>
      <c r="R10" s="18" t="s">
        <v>71</v>
      </c>
    </row>
    <row r="11" spans="1:18" x14ac:dyDescent="0.2">
      <c r="A11" s="15">
        <v>10</v>
      </c>
      <c r="B11" s="15" t="s">
        <v>65</v>
      </c>
      <c r="C11" s="15" t="s">
        <v>102</v>
      </c>
      <c r="D11" s="15" t="s">
        <v>103</v>
      </c>
      <c r="E11" s="15" t="s">
        <v>104</v>
      </c>
      <c r="F11" s="15" t="s">
        <v>69</v>
      </c>
      <c r="G11" s="16">
        <v>35813</v>
      </c>
      <c r="H11" s="17">
        <f t="shared" ca="1" si="1"/>
        <v>25.693150684931506</v>
      </c>
      <c r="I11" s="19" t="s">
        <v>70</v>
      </c>
      <c r="J11" s="15">
        <v>76</v>
      </c>
      <c r="K11" s="15">
        <v>118</v>
      </c>
      <c r="L11" s="15" t="s">
        <v>239</v>
      </c>
      <c r="M11" s="15" t="s">
        <v>16</v>
      </c>
      <c r="N11" s="15">
        <v>25</v>
      </c>
      <c r="O11" s="15" t="s">
        <v>263</v>
      </c>
      <c r="P11" s="15"/>
      <c r="Q11" s="15">
        <v>10</v>
      </c>
      <c r="R11" s="18" t="s">
        <v>71</v>
      </c>
    </row>
    <row r="12" spans="1:18" x14ac:dyDescent="0.2">
      <c r="A12" s="15">
        <v>11</v>
      </c>
      <c r="B12" s="15" t="s">
        <v>105</v>
      </c>
      <c r="C12" s="15" t="s">
        <v>106</v>
      </c>
      <c r="D12" s="15" t="s">
        <v>107</v>
      </c>
      <c r="E12" s="15" t="s">
        <v>108</v>
      </c>
      <c r="F12" s="15" t="s">
        <v>69</v>
      </c>
      <c r="G12" s="16">
        <v>35431</v>
      </c>
      <c r="H12" s="17">
        <f t="shared" ca="1" si="1"/>
        <v>26.726027397260275</v>
      </c>
      <c r="I12" s="19" t="s">
        <v>70</v>
      </c>
      <c r="J12" s="15">
        <v>45</v>
      </c>
      <c r="K12" s="15">
        <v>150</v>
      </c>
      <c r="L12" s="15" t="s">
        <v>261</v>
      </c>
      <c r="M12" s="15" t="s">
        <v>17</v>
      </c>
      <c r="N12" s="15">
        <v>4</v>
      </c>
      <c r="O12" s="15" t="s">
        <v>262</v>
      </c>
      <c r="P12" s="27"/>
      <c r="Q12" s="15">
        <v>11</v>
      </c>
      <c r="R12" s="18" t="s">
        <v>71</v>
      </c>
    </row>
    <row r="13" spans="1:18" x14ac:dyDescent="0.2">
      <c r="A13" s="15">
        <v>12</v>
      </c>
      <c r="B13" s="15" t="s">
        <v>109</v>
      </c>
      <c r="C13" s="15" t="s">
        <v>110</v>
      </c>
      <c r="D13" s="15" t="s">
        <v>111</v>
      </c>
      <c r="E13" s="15" t="s">
        <v>112</v>
      </c>
      <c r="F13" s="15" t="s">
        <v>69</v>
      </c>
      <c r="G13" s="16">
        <v>34478</v>
      </c>
      <c r="H13" s="17">
        <f t="shared" ca="1" si="1"/>
        <v>29.293150684931508</v>
      </c>
      <c r="I13" s="19" t="s">
        <v>70</v>
      </c>
      <c r="J13" s="15">
        <v>60</v>
      </c>
      <c r="K13" s="15">
        <v>155</v>
      </c>
      <c r="L13" s="15" t="s">
        <v>241</v>
      </c>
      <c r="M13" s="15" t="s">
        <v>18</v>
      </c>
      <c r="N13" s="15">
        <v>7</v>
      </c>
      <c r="O13" s="15" t="s">
        <v>262</v>
      </c>
      <c r="P13" s="27"/>
      <c r="Q13" s="15">
        <v>12</v>
      </c>
      <c r="R13" s="18" t="s">
        <v>71</v>
      </c>
    </row>
    <row r="14" spans="1:18" x14ac:dyDescent="0.2">
      <c r="A14" s="15">
        <v>13</v>
      </c>
      <c r="B14" s="15" t="s">
        <v>113</v>
      </c>
      <c r="C14" s="15" t="s">
        <v>92</v>
      </c>
      <c r="D14" s="15" t="s">
        <v>114</v>
      </c>
      <c r="E14" s="15" t="s">
        <v>115</v>
      </c>
      <c r="F14" s="15" t="s">
        <v>69</v>
      </c>
      <c r="G14" s="16">
        <v>34436</v>
      </c>
      <c r="H14" s="17">
        <f t="shared" ca="1" si="1"/>
        <v>29.408219178082192</v>
      </c>
      <c r="I14" s="19" t="s">
        <v>70</v>
      </c>
      <c r="J14" s="15">
        <v>90</v>
      </c>
      <c r="K14" s="15">
        <v>200</v>
      </c>
      <c r="L14" s="15" t="s">
        <v>241</v>
      </c>
      <c r="M14" s="15" t="s">
        <v>18</v>
      </c>
      <c r="N14" s="15">
        <v>18</v>
      </c>
      <c r="O14" s="15" t="s">
        <v>262</v>
      </c>
      <c r="P14" s="27"/>
      <c r="Q14" s="15">
        <v>13</v>
      </c>
      <c r="R14" s="18" t="s">
        <v>71</v>
      </c>
    </row>
    <row r="15" spans="1:18" x14ac:dyDescent="0.2">
      <c r="A15" s="15">
        <v>14</v>
      </c>
      <c r="B15" s="15" t="s">
        <v>116</v>
      </c>
      <c r="C15" s="15" t="s">
        <v>117</v>
      </c>
      <c r="D15" s="15" t="s">
        <v>118</v>
      </c>
      <c r="E15" s="15" t="s">
        <v>119</v>
      </c>
      <c r="F15" s="15" t="s">
        <v>69</v>
      </c>
      <c r="G15" s="16">
        <v>36073</v>
      </c>
      <c r="H15" s="17">
        <f t="shared" ca="1" si="1"/>
        <v>24.989041095890411</v>
      </c>
      <c r="I15" s="19" t="s">
        <v>70</v>
      </c>
      <c r="J15" s="15">
        <v>65</v>
      </c>
      <c r="K15" s="15">
        <v>170</v>
      </c>
      <c r="L15" s="15" t="s">
        <v>242</v>
      </c>
      <c r="M15" s="15" t="s">
        <v>19</v>
      </c>
      <c r="N15" s="15">
        <v>14</v>
      </c>
      <c r="O15" s="15" t="s">
        <v>262</v>
      </c>
      <c r="P15" s="27"/>
      <c r="Q15" s="15">
        <v>14</v>
      </c>
      <c r="R15" s="18" t="s">
        <v>71</v>
      </c>
    </row>
    <row r="16" spans="1:18" x14ac:dyDescent="0.2">
      <c r="A16" s="15">
        <v>15</v>
      </c>
      <c r="B16" s="15" t="s">
        <v>120</v>
      </c>
      <c r="C16" s="15" t="s">
        <v>121</v>
      </c>
      <c r="D16" s="15" t="s">
        <v>122</v>
      </c>
      <c r="E16" s="15" t="s">
        <v>123</v>
      </c>
      <c r="F16" s="15" t="s">
        <v>69</v>
      </c>
      <c r="G16" s="16">
        <v>35164</v>
      </c>
      <c r="H16" s="17">
        <f t="shared" ca="1" si="1"/>
        <v>27.443835616438356</v>
      </c>
      <c r="I16" s="19" t="s">
        <v>70</v>
      </c>
      <c r="J16" s="15">
        <v>55</v>
      </c>
      <c r="K16" s="15">
        <v>165</v>
      </c>
      <c r="L16" s="15" t="s">
        <v>242</v>
      </c>
      <c r="M16" s="15" t="s">
        <v>19</v>
      </c>
      <c r="N16" s="15">
        <v>20</v>
      </c>
      <c r="O16" s="15" t="s">
        <v>263</v>
      </c>
      <c r="P16" s="15"/>
      <c r="Q16" s="15">
        <v>15</v>
      </c>
      <c r="R16" s="18" t="s">
        <v>71</v>
      </c>
    </row>
    <row r="17" spans="1:18" x14ac:dyDescent="0.2">
      <c r="A17" s="15">
        <v>16</v>
      </c>
      <c r="B17" s="15" t="s">
        <v>124</v>
      </c>
      <c r="C17" s="15" t="s">
        <v>80</v>
      </c>
      <c r="D17" s="15" t="s">
        <v>125</v>
      </c>
      <c r="E17" s="15" t="s">
        <v>126</v>
      </c>
      <c r="F17" s="15" t="s">
        <v>69</v>
      </c>
      <c r="G17" s="16">
        <v>35974</v>
      </c>
      <c r="H17" s="17">
        <f t="shared" ca="1" si="1"/>
        <v>25.254794520547946</v>
      </c>
      <c r="I17" s="19" t="s">
        <v>70</v>
      </c>
      <c r="J17" s="15">
        <v>60</v>
      </c>
      <c r="K17" s="15">
        <v>161</v>
      </c>
      <c r="L17" s="15" t="s">
        <v>243</v>
      </c>
      <c r="M17" s="15" t="s">
        <v>20</v>
      </c>
      <c r="N17" s="15">
        <v>17</v>
      </c>
      <c r="O17" s="15" t="s">
        <v>263</v>
      </c>
      <c r="P17" s="15"/>
      <c r="Q17" s="15">
        <v>16</v>
      </c>
      <c r="R17" s="18" t="s">
        <v>71</v>
      </c>
    </row>
    <row r="18" spans="1:18" x14ac:dyDescent="0.2">
      <c r="A18" s="15">
        <v>17</v>
      </c>
      <c r="B18" s="15" t="s">
        <v>127</v>
      </c>
      <c r="C18" s="15" t="s">
        <v>128</v>
      </c>
      <c r="D18" s="15" t="s">
        <v>129</v>
      </c>
      <c r="E18" s="15" t="s">
        <v>130</v>
      </c>
      <c r="F18" s="15" t="s">
        <v>69</v>
      </c>
      <c r="G18" s="16">
        <v>34514</v>
      </c>
      <c r="H18" s="17">
        <f t="shared" ca="1" si="1"/>
        <v>29.197260273972603</v>
      </c>
      <c r="I18" s="19" t="s">
        <v>70</v>
      </c>
      <c r="J18" s="15">
        <v>65</v>
      </c>
      <c r="K18" s="15">
        <v>150</v>
      </c>
      <c r="L18" s="15" t="s">
        <v>241</v>
      </c>
      <c r="M18" s="15" t="s">
        <v>18</v>
      </c>
      <c r="N18" s="15">
        <v>5</v>
      </c>
      <c r="O18" s="15" t="s">
        <v>262</v>
      </c>
      <c r="P18" s="27"/>
      <c r="Q18" s="15">
        <v>17</v>
      </c>
      <c r="R18" s="18" t="s">
        <v>71</v>
      </c>
    </row>
    <row r="19" spans="1:18" x14ac:dyDescent="0.2">
      <c r="A19" s="15">
        <v>18</v>
      </c>
      <c r="B19" s="15" t="s">
        <v>131</v>
      </c>
      <c r="C19" s="15" t="s">
        <v>132</v>
      </c>
      <c r="D19" s="15" t="s">
        <v>133</v>
      </c>
      <c r="E19" s="15" t="s">
        <v>134</v>
      </c>
      <c r="F19" s="15" t="s">
        <v>69</v>
      </c>
      <c r="G19" s="16">
        <v>31952</v>
      </c>
      <c r="H19" s="17">
        <f t="shared" ca="1" si="1"/>
        <v>36.115068493150687</v>
      </c>
      <c r="I19" s="19" t="s">
        <v>70</v>
      </c>
      <c r="J19" s="15">
        <v>35</v>
      </c>
      <c r="K19" s="15">
        <v>135</v>
      </c>
      <c r="L19" s="15" t="s">
        <v>242</v>
      </c>
      <c r="M19" s="15" t="s">
        <v>19</v>
      </c>
      <c r="N19" s="15">
        <v>10</v>
      </c>
      <c r="O19" s="15" t="s">
        <v>263</v>
      </c>
      <c r="P19" s="15"/>
      <c r="Q19" s="15">
        <v>18</v>
      </c>
      <c r="R19" s="18" t="s">
        <v>71</v>
      </c>
    </row>
    <row r="20" spans="1:18" x14ac:dyDescent="0.2">
      <c r="A20" s="15">
        <v>19</v>
      </c>
      <c r="B20" s="15" t="s">
        <v>65</v>
      </c>
      <c r="C20" s="15" t="s">
        <v>135</v>
      </c>
      <c r="D20" s="15" t="s">
        <v>136</v>
      </c>
      <c r="E20" s="15" t="s">
        <v>137</v>
      </c>
      <c r="F20" s="15" t="s">
        <v>69</v>
      </c>
      <c r="G20" s="16">
        <v>35664</v>
      </c>
      <c r="H20" s="17">
        <f t="shared" ca="1" si="1"/>
        <v>26.093150684931508</v>
      </c>
      <c r="I20" s="19" t="s">
        <v>70</v>
      </c>
      <c r="J20" s="15">
        <v>30</v>
      </c>
      <c r="K20" s="15">
        <v>125</v>
      </c>
      <c r="L20" s="15" t="s">
        <v>244</v>
      </c>
      <c r="M20" s="15" t="s">
        <v>21</v>
      </c>
      <c r="N20" s="15">
        <v>22</v>
      </c>
      <c r="O20" s="15" t="s">
        <v>262</v>
      </c>
      <c r="P20" s="27"/>
      <c r="Q20" s="15">
        <v>19</v>
      </c>
      <c r="R20" s="18" t="s">
        <v>71</v>
      </c>
    </row>
    <row r="21" spans="1:18" x14ac:dyDescent="0.2">
      <c r="A21" s="15">
        <v>20</v>
      </c>
      <c r="B21" s="15" t="s">
        <v>138</v>
      </c>
      <c r="C21" s="15" t="s">
        <v>139</v>
      </c>
      <c r="D21" s="15" t="s">
        <v>140</v>
      </c>
      <c r="E21" s="15" t="s">
        <v>141</v>
      </c>
      <c r="F21" s="15" t="s">
        <v>69</v>
      </c>
      <c r="G21" s="16">
        <v>36556</v>
      </c>
      <c r="H21" s="17">
        <f t="shared" ca="1" si="1"/>
        <v>23.687671232876713</v>
      </c>
      <c r="I21" s="19" t="s">
        <v>70</v>
      </c>
      <c r="J21" s="15">
        <v>45</v>
      </c>
      <c r="K21" s="15">
        <v>145</v>
      </c>
      <c r="L21" s="15" t="s">
        <v>244</v>
      </c>
      <c r="M21" s="15" t="s">
        <v>21</v>
      </c>
      <c r="N21" s="15">
        <v>27</v>
      </c>
      <c r="O21" s="15" t="s">
        <v>262</v>
      </c>
      <c r="P21" s="27"/>
      <c r="Q21" s="15">
        <v>20</v>
      </c>
      <c r="R21" s="18" t="s">
        <v>71</v>
      </c>
    </row>
    <row r="22" spans="1:18" x14ac:dyDescent="0.2">
      <c r="A22" s="15">
        <v>21</v>
      </c>
      <c r="B22" s="15" t="s">
        <v>142</v>
      </c>
      <c r="C22" s="15" t="s">
        <v>143</v>
      </c>
      <c r="D22" s="15" t="s">
        <v>144</v>
      </c>
      <c r="E22" s="15" t="s">
        <v>145</v>
      </c>
      <c r="F22" s="15" t="s">
        <v>69</v>
      </c>
      <c r="G22" s="16">
        <v>32187</v>
      </c>
      <c r="H22" s="17">
        <f t="shared" ca="1" si="1"/>
        <v>35.484931506849314</v>
      </c>
      <c r="I22" s="19" t="s">
        <v>70</v>
      </c>
      <c r="J22" s="15">
        <v>90</v>
      </c>
      <c r="K22" s="15">
        <v>190</v>
      </c>
      <c r="L22" s="15" t="s">
        <v>243</v>
      </c>
      <c r="M22" s="15" t="s">
        <v>20</v>
      </c>
      <c r="N22" s="15">
        <v>11</v>
      </c>
      <c r="O22" s="15" t="s">
        <v>263</v>
      </c>
      <c r="P22" s="15"/>
      <c r="Q22" s="15">
        <v>21</v>
      </c>
      <c r="R22" s="18" t="s">
        <v>71</v>
      </c>
    </row>
    <row r="23" spans="1:18" x14ac:dyDescent="0.2">
      <c r="A23" s="15">
        <v>22</v>
      </c>
      <c r="B23" s="15" t="s">
        <v>146</v>
      </c>
      <c r="C23" s="15" t="s">
        <v>80</v>
      </c>
      <c r="D23" s="15" t="s">
        <v>125</v>
      </c>
      <c r="E23" s="15" t="s">
        <v>147</v>
      </c>
      <c r="F23" s="15" t="s">
        <v>69</v>
      </c>
      <c r="G23" s="16">
        <v>35891</v>
      </c>
      <c r="H23" s="17">
        <f t="shared" ca="1" si="1"/>
        <v>25.479452054794521</v>
      </c>
      <c r="I23" s="19" t="s">
        <v>70</v>
      </c>
      <c r="J23" s="15">
        <v>65</v>
      </c>
      <c r="K23" s="15">
        <v>175</v>
      </c>
      <c r="L23" s="15" t="s">
        <v>243</v>
      </c>
      <c r="M23" s="15" t="s">
        <v>20</v>
      </c>
      <c r="N23" s="15">
        <v>15</v>
      </c>
      <c r="O23" s="15" t="s">
        <v>263</v>
      </c>
      <c r="P23" s="15"/>
      <c r="Q23" s="15">
        <v>22</v>
      </c>
      <c r="R23" s="18" t="s">
        <v>71</v>
      </c>
    </row>
    <row r="24" spans="1:18" x14ac:dyDescent="0.2">
      <c r="A24" s="15">
        <v>23</v>
      </c>
      <c r="B24" s="15" t="s">
        <v>148</v>
      </c>
      <c r="C24" s="15" t="s">
        <v>143</v>
      </c>
      <c r="D24" s="15" t="s">
        <v>149</v>
      </c>
      <c r="E24" s="15" t="s">
        <v>150</v>
      </c>
      <c r="F24" s="15" t="s">
        <v>69</v>
      </c>
      <c r="G24" s="16">
        <v>34767</v>
      </c>
      <c r="H24" s="17">
        <f t="shared" ca="1" si="1"/>
        <v>28.512328767123286</v>
      </c>
      <c r="I24" s="19" t="s">
        <v>70</v>
      </c>
      <c r="J24" s="15">
        <v>76</v>
      </c>
      <c r="K24" s="15">
        <v>118</v>
      </c>
      <c r="L24" s="15" t="s">
        <v>244</v>
      </c>
      <c r="M24" s="15" t="s">
        <v>21</v>
      </c>
      <c r="N24" s="15">
        <v>21</v>
      </c>
      <c r="O24" s="15" t="s">
        <v>262</v>
      </c>
      <c r="P24" s="27"/>
      <c r="Q24" s="15">
        <v>23</v>
      </c>
      <c r="R24" s="18" t="s">
        <v>71</v>
      </c>
    </row>
    <row r="25" spans="1:18" x14ac:dyDescent="0.2">
      <c r="A25" s="15">
        <v>24</v>
      </c>
      <c r="B25" s="15" t="s">
        <v>151</v>
      </c>
      <c r="C25" s="15" t="s">
        <v>152</v>
      </c>
      <c r="D25" s="15" t="s">
        <v>153</v>
      </c>
      <c r="E25" s="15" t="s">
        <v>154</v>
      </c>
      <c r="F25" s="15" t="s">
        <v>69</v>
      </c>
      <c r="G25" s="16">
        <v>32188</v>
      </c>
      <c r="H25" s="17">
        <f t="shared" ca="1" si="1"/>
        <v>35.482191780821921</v>
      </c>
      <c r="I25" s="19" t="s">
        <v>70</v>
      </c>
      <c r="J25" s="15">
        <v>45</v>
      </c>
      <c r="K25" s="15">
        <v>150</v>
      </c>
      <c r="L25" s="15" t="s">
        <v>242</v>
      </c>
      <c r="M25" s="15" t="s">
        <v>19</v>
      </c>
      <c r="N25" s="15">
        <v>24</v>
      </c>
      <c r="O25" s="15" t="s">
        <v>262</v>
      </c>
      <c r="P25" s="27"/>
      <c r="Q25" s="15">
        <v>24</v>
      </c>
      <c r="R25" s="18" t="s">
        <v>71</v>
      </c>
    </row>
    <row r="26" spans="1:18" x14ac:dyDescent="0.2">
      <c r="A26" s="15">
        <v>25</v>
      </c>
      <c r="B26" s="15" t="s">
        <v>148</v>
      </c>
      <c r="C26" s="15" t="s">
        <v>155</v>
      </c>
      <c r="D26" s="15" t="s">
        <v>156</v>
      </c>
      <c r="E26" s="15" t="s">
        <v>157</v>
      </c>
      <c r="F26" s="15" t="s">
        <v>69</v>
      </c>
      <c r="G26" s="16">
        <v>34559</v>
      </c>
      <c r="H26" s="17">
        <f t="shared" ca="1" si="1"/>
        <v>29.076712328767123</v>
      </c>
      <c r="I26" s="19" t="s">
        <v>70</v>
      </c>
      <c r="J26" s="15">
        <v>60</v>
      </c>
      <c r="K26" s="15">
        <v>155</v>
      </c>
      <c r="L26" s="15" t="s">
        <v>243</v>
      </c>
      <c r="M26" s="27" t="s">
        <v>20</v>
      </c>
      <c r="N26" s="15">
        <v>16</v>
      </c>
      <c r="O26" s="15" t="s">
        <v>262</v>
      </c>
      <c r="P26" s="27"/>
      <c r="Q26" s="15">
        <v>25</v>
      </c>
      <c r="R26" s="18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F84C-9287-5D40-AB81-36688F0A81B7}">
  <dimension ref="A1:B3"/>
  <sheetViews>
    <sheetView workbookViewId="0">
      <selection activeCell="B2" sqref="B2"/>
    </sheetView>
  </sheetViews>
  <sheetFormatPr baseColWidth="10" defaultRowHeight="16" x14ac:dyDescent="0.2"/>
  <cols>
    <col min="1" max="1" width="16.33203125" bestFit="1" customWidth="1"/>
  </cols>
  <sheetData>
    <row r="1" spans="1:2" x14ac:dyDescent="0.2">
      <c r="A1" s="1" t="s">
        <v>13</v>
      </c>
      <c r="B1" s="1" t="s">
        <v>5</v>
      </c>
    </row>
    <row r="2" spans="1:2" x14ac:dyDescent="0.2">
      <c r="A2" t="s">
        <v>161</v>
      </c>
      <c r="B2">
        <v>1</v>
      </c>
    </row>
    <row r="3" spans="1:2" x14ac:dyDescent="0.2">
      <c r="A3" t="s">
        <v>230</v>
      </c>
      <c r="B3">
        <v>123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6BE7-5363-4344-8097-761F579BD986}">
  <dimension ref="A1:C13"/>
  <sheetViews>
    <sheetView workbookViewId="0">
      <selection activeCell="B2" sqref="B2:B13"/>
    </sheetView>
  </sheetViews>
  <sheetFormatPr baseColWidth="10" defaultRowHeight="16" x14ac:dyDescent="0.2"/>
  <cols>
    <col min="2" max="2" width="16.33203125" bestFit="1" customWidth="1"/>
  </cols>
  <sheetData>
    <row r="1" spans="1:3" x14ac:dyDescent="0.2">
      <c r="A1" s="1" t="s">
        <v>13</v>
      </c>
      <c r="B1" s="1" t="s">
        <v>5</v>
      </c>
      <c r="C1" s="1" t="s">
        <v>10</v>
      </c>
    </row>
    <row r="2" spans="1:3" x14ac:dyDescent="0.2">
      <c r="A2" t="s">
        <v>245</v>
      </c>
      <c r="B2" t="s">
        <v>245</v>
      </c>
    </row>
    <row r="3" spans="1:3" x14ac:dyDescent="0.2">
      <c r="A3" t="s">
        <v>246</v>
      </c>
      <c r="B3" t="s">
        <v>246</v>
      </c>
    </row>
    <row r="4" spans="1:3" x14ac:dyDescent="0.2">
      <c r="A4" t="s">
        <v>247</v>
      </c>
      <c r="B4" t="s">
        <v>247</v>
      </c>
    </row>
    <row r="5" spans="1:3" x14ac:dyDescent="0.2">
      <c r="A5" t="s">
        <v>248</v>
      </c>
      <c r="B5" t="s">
        <v>248</v>
      </c>
    </row>
    <row r="6" spans="1:3" x14ac:dyDescent="0.2">
      <c r="A6" t="s">
        <v>183</v>
      </c>
      <c r="B6" t="s">
        <v>183</v>
      </c>
    </row>
    <row r="7" spans="1:3" x14ac:dyDescent="0.2">
      <c r="A7" t="s">
        <v>249</v>
      </c>
      <c r="B7" t="s">
        <v>249</v>
      </c>
    </row>
    <row r="8" spans="1:3" x14ac:dyDescent="0.2">
      <c r="A8" t="s">
        <v>158</v>
      </c>
      <c r="B8" t="s">
        <v>158</v>
      </c>
    </row>
    <row r="9" spans="1:3" x14ac:dyDescent="0.2">
      <c r="A9" t="s">
        <v>201</v>
      </c>
      <c r="B9" t="s">
        <v>201</v>
      </c>
    </row>
    <row r="10" spans="1:3" x14ac:dyDescent="0.2">
      <c r="A10" t="s">
        <v>250</v>
      </c>
      <c r="B10" t="s">
        <v>250</v>
      </c>
    </row>
    <row r="11" spans="1:3" x14ac:dyDescent="0.2">
      <c r="A11" t="s">
        <v>251</v>
      </c>
      <c r="B11" t="s">
        <v>251</v>
      </c>
    </row>
    <row r="12" spans="1:3" x14ac:dyDescent="0.2">
      <c r="A12" t="s">
        <v>252</v>
      </c>
      <c r="B12" t="s">
        <v>252</v>
      </c>
    </row>
    <row r="13" spans="1:3" x14ac:dyDescent="0.2">
      <c r="A13" t="s">
        <v>253</v>
      </c>
      <c r="B13" t="s">
        <v>253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D8A5C-67F1-6047-B3F6-526983B8772A}">
  <dimension ref="A1:C8"/>
  <sheetViews>
    <sheetView workbookViewId="0">
      <selection activeCell="B8" sqref="B2:B8"/>
    </sheetView>
  </sheetViews>
  <sheetFormatPr baseColWidth="10" defaultRowHeight="16" x14ac:dyDescent="0.2"/>
  <sheetData>
    <row r="1" spans="1:3" x14ac:dyDescent="0.2">
      <c r="A1" s="1" t="s">
        <v>13</v>
      </c>
      <c r="B1" s="1" t="s">
        <v>5</v>
      </c>
      <c r="C1" s="1" t="s">
        <v>10</v>
      </c>
    </row>
    <row r="2" spans="1:3" x14ac:dyDescent="0.2">
      <c r="A2">
        <v>1</v>
      </c>
      <c r="B2" t="s">
        <v>238</v>
      </c>
      <c r="C2" t="s">
        <v>15</v>
      </c>
    </row>
    <row r="3" spans="1:3" x14ac:dyDescent="0.2">
      <c r="A3">
        <v>2</v>
      </c>
      <c r="B3" t="s">
        <v>239</v>
      </c>
      <c r="C3" t="s">
        <v>16</v>
      </c>
    </row>
    <row r="4" spans="1:3" x14ac:dyDescent="0.2">
      <c r="A4">
        <v>3</v>
      </c>
      <c r="B4" t="s">
        <v>240</v>
      </c>
      <c r="C4" t="s">
        <v>17</v>
      </c>
    </row>
    <row r="5" spans="1:3" x14ac:dyDescent="0.2">
      <c r="A5">
        <v>4</v>
      </c>
      <c r="B5" t="s">
        <v>241</v>
      </c>
      <c r="C5" t="s">
        <v>18</v>
      </c>
    </row>
    <row r="6" spans="1:3" x14ac:dyDescent="0.2">
      <c r="A6">
        <v>5</v>
      </c>
      <c r="B6" t="s">
        <v>242</v>
      </c>
      <c r="C6" t="s">
        <v>19</v>
      </c>
    </row>
    <row r="7" spans="1:3" x14ac:dyDescent="0.2">
      <c r="A7">
        <v>6</v>
      </c>
      <c r="B7" t="s">
        <v>243</v>
      </c>
      <c r="C7" t="s">
        <v>20</v>
      </c>
    </row>
    <row r="8" spans="1:3" x14ac:dyDescent="0.2">
      <c r="A8">
        <v>7</v>
      </c>
      <c r="B8" t="s">
        <v>244</v>
      </c>
      <c r="C8" t="s">
        <v>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A23F-CF51-4F4B-B82A-45E44B430049}">
  <dimension ref="A1:C5"/>
  <sheetViews>
    <sheetView workbookViewId="0">
      <selection activeCell="C4" sqref="C4"/>
    </sheetView>
  </sheetViews>
  <sheetFormatPr baseColWidth="10" defaultRowHeight="16" x14ac:dyDescent="0.2"/>
  <sheetData>
    <row r="1" spans="1:3" x14ac:dyDescent="0.2">
      <c r="A1" s="1" t="s">
        <v>13</v>
      </c>
      <c r="B1" s="1" t="s">
        <v>5</v>
      </c>
      <c r="C1" s="1" t="s">
        <v>10</v>
      </c>
    </row>
    <row r="2" spans="1:3" x14ac:dyDescent="0.2">
      <c r="A2">
        <v>1</v>
      </c>
      <c r="B2" t="s">
        <v>233</v>
      </c>
      <c r="C2" t="s">
        <v>237</v>
      </c>
    </row>
    <row r="3" spans="1:3" x14ac:dyDescent="0.2">
      <c r="A3">
        <v>2</v>
      </c>
      <c r="B3" t="s">
        <v>234</v>
      </c>
      <c r="C3" t="s">
        <v>236</v>
      </c>
    </row>
    <row r="4" spans="1:3" x14ac:dyDescent="0.2">
      <c r="A4">
        <v>3</v>
      </c>
      <c r="B4" t="s">
        <v>22</v>
      </c>
      <c r="C4" t="s">
        <v>23</v>
      </c>
    </row>
    <row r="5" spans="1:3" x14ac:dyDescent="0.2">
      <c r="A5">
        <v>4</v>
      </c>
      <c r="B5" t="s">
        <v>235</v>
      </c>
      <c r="C5" t="s">
        <v>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A0551-E6D9-E348-8D00-6DF704312058}">
  <dimension ref="A1:C3"/>
  <sheetViews>
    <sheetView workbookViewId="0">
      <selection activeCell="B2" sqref="B2"/>
    </sheetView>
  </sheetViews>
  <sheetFormatPr baseColWidth="10" defaultRowHeight="16" x14ac:dyDescent="0.2"/>
  <sheetData>
    <row r="1" spans="1:3" x14ac:dyDescent="0.2">
      <c r="A1" s="22" t="s">
        <v>13</v>
      </c>
      <c r="B1" s="23" t="s">
        <v>5</v>
      </c>
      <c r="C1" s="3" t="s">
        <v>10</v>
      </c>
    </row>
    <row r="2" spans="1:3" x14ac:dyDescent="0.2">
      <c r="A2" s="26">
        <v>1</v>
      </c>
      <c r="B2" s="26" t="s">
        <v>231</v>
      </c>
      <c r="C2" s="26" t="s">
        <v>232</v>
      </c>
    </row>
    <row r="3" spans="1:3" x14ac:dyDescent="0.2">
      <c r="A3" s="24">
        <v>2</v>
      </c>
      <c r="B3" s="24" t="s">
        <v>227</v>
      </c>
      <c r="C3" s="25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B755D-67FB-724D-8B99-C34EE3D48386}">
  <dimension ref="A1:D5"/>
  <sheetViews>
    <sheetView workbookViewId="0">
      <selection activeCell="G27" sqref="G27"/>
    </sheetView>
  </sheetViews>
  <sheetFormatPr baseColWidth="10" defaultRowHeight="16" x14ac:dyDescent="0.2"/>
  <sheetData>
    <row r="1" spans="1:4" x14ac:dyDescent="0.2">
      <c r="A1" s="2" t="s">
        <v>13</v>
      </c>
      <c r="B1" s="2" t="s">
        <v>25</v>
      </c>
      <c r="C1" s="2" t="s">
        <v>10</v>
      </c>
      <c r="D1" s="3" t="s">
        <v>5</v>
      </c>
    </row>
    <row r="2" spans="1:4" x14ac:dyDescent="0.2">
      <c r="A2" s="4">
        <v>1</v>
      </c>
      <c r="B2" s="5" t="s">
        <v>26</v>
      </c>
      <c r="C2" s="5" t="s">
        <v>26</v>
      </c>
      <c r="D2" s="6" t="s">
        <v>27</v>
      </c>
    </row>
    <row r="3" spans="1:4" x14ac:dyDescent="0.2">
      <c r="A3" s="7">
        <v>2</v>
      </c>
      <c r="B3" s="5" t="s">
        <v>28</v>
      </c>
      <c r="C3" s="5" t="s">
        <v>28</v>
      </c>
      <c r="D3" s="6" t="s">
        <v>29</v>
      </c>
    </row>
    <row r="4" spans="1:4" x14ac:dyDescent="0.2">
      <c r="A4" s="7">
        <v>3</v>
      </c>
      <c r="B4" s="5" t="s">
        <v>30</v>
      </c>
      <c r="C4" s="5" t="s">
        <v>30</v>
      </c>
      <c r="D4" s="6">
        <v>15</v>
      </c>
    </row>
    <row r="5" spans="1:4" x14ac:dyDescent="0.2">
      <c r="A5" s="7">
        <v>4</v>
      </c>
      <c r="B5" s="4" t="s">
        <v>31</v>
      </c>
      <c r="C5" s="4" t="s">
        <v>31</v>
      </c>
      <c r="D5" s="8">
        <v>-15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7E3C-5700-D540-9D55-AB0CB6E382A3}">
  <dimension ref="A1:C5"/>
  <sheetViews>
    <sheetView workbookViewId="0">
      <selection activeCell="K37" sqref="K37"/>
    </sheetView>
  </sheetViews>
  <sheetFormatPr baseColWidth="10" defaultRowHeight="16" x14ac:dyDescent="0.2"/>
  <sheetData>
    <row r="1" spans="1:3" x14ac:dyDescent="0.2">
      <c r="A1" s="1" t="s">
        <v>13</v>
      </c>
      <c r="B1" s="1" t="s">
        <v>5</v>
      </c>
      <c r="C1" s="1" t="s">
        <v>10</v>
      </c>
    </row>
    <row r="2" spans="1:3" x14ac:dyDescent="0.2">
      <c r="A2" t="s">
        <v>218</v>
      </c>
      <c r="B2" t="s">
        <v>218</v>
      </c>
      <c r="C2" t="s">
        <v>71</v>
      </c>
    </row>
    <row r="3" spans="1:3" x14ac:dyDescent="0.2">
      <c r="A3" t="s">
        <v>219</v>
      </c>
      <c r="B3" t="s">
        <v>219</v>
      </c>
      <c r="C3" t="s">
        <v>165</v>
      </c>
    </row>
    <row r="4" spans="1:3" x14ac:dyDescent="0.2">
      <c r="A4" t="s">
        <v>220</v>
      </c>
      <c r="B4" t="s">
        <v>220</v>
      </c>
      <c r="C4" t="s">
        <v>166</v>
      </c>
    </row>
    <row r="5" spans="1:3" x14ac:dyDescent="0.2">
      <c r="A5" t="s">
        <v>221</v>
      </c>
      <c r="B5" t="s">
        <v>221</v>
      </c>
      <c r="C5" t="s">
        <v>167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5F35-0BB2-A44B-AF24-EF7615C25364}">
  <dimension ref="A1:C8"/>
  <sheetViews>
    <sheetView workbookViewId="0">
      <selection activeCell="H37" sqref="H37"/>
    </sheetView>
  </sheetViews>
  <sheetFormatPr baseColWidth="10" defaultRowHeight="16" x14ac:dyDescent="0.2"/>
  <cols>
    <col min="1" max="2" width="15.33203125" bestFit="1" customWidth="1"/>
  </cols>
  <sheetData>
    <row r="1" spans="1:3" x14ac:dyDescent="0.2">
      <c r="A1" s="1" t="s">
        <v>13</v>
      </c>
      <c r="B1" s="1" t="s">
        <v>5</v>
      </c>
      <c r="C1" s="1" t="s">
        <v>10</v>
      </c>
    </row>
    <row r="2" spans="1:3" x14ac:dyDescent="0.2">
      <c r="A2" t="s">
        <v>211</v>
      </c>
      <c r="B2" t="s">
        <v>211</v>
      </c>
      <c r="C2" t="s">
        <v>170</v>
      </c>
    </row>
    <row r="3" spans="1:3" x14ac:dyDescent="0.2">
      <c r="A3" t="s">
        <v>212</v>
      </c>
      <c r="B3" t="s">
        <v>212</v>
      </c>
      <c r="C3" t="s">
        <v>171</v>
      </c>
    </row>
    <row r="4" spans="1:3" x14ac:dyDescent="0.2">
      <c r="A4" t="s">
        <v>213</v>
      </c>
      <c r="B4" t="s">
        <v>213</v>
      </c>
      <c r="C4" t="s">
        <v>172</v>
      </c>
    </row>
    <row r="5" spans="1:3" x14ac:dyDescent="0.2">
      <c r="A5" t="s">
        <v>214</v>
      </c>
      <c r="B5" t="s">
        <v>214</v>
      </c>
      <c r="C5" t="s">
        <v>173</v>
      </c>
    </row>
    <row r="6" spans="1:3" x14ac:dyDescent="0.2">
      <c r="A6" t="s">
        <v>215</v>
      </c>
      <c r="B6" t="s">
        <v>215</v>
      </c>
      <c r="C6" t="s">
        <v>174</v>
      </c>
    </row>
    <row r="7" spans="1:3" x14ac:dyDescent="0.2">
      <c r="A7" t="s">
        <v>216</v>
      </c>
      <c r="B7" t="s">
        <v>216</v>
      </c>
      <c r="C7" t="s">
        <v>175</v>
      </c>
    </row>
    <row r="8" spans="1:3" x14ac:dyDescent="0.2">
      <c r="A8" t="s">
        <v>217</v>
      </c>
      <c r="B8" t="s">
        <v>217</v>
      </c>
      <c r="C8" t="s">
        <v>176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team</vt:lpstr>
      <vt:lpstr>config</vt:lpstr>
      <vt:lpstr>muscles</vt:lpstr>
      <vt:lpstr>positions</vt:lpstr>
      <vt:lpstr>fases</vt:lpstr>
      <vt:lpstr>events</vt:lpstr>
      <vt:lpstr>references</vt:lpstr>
      <vt:lpstr>injuryStatus</vt:lpstr>
      <vt:lpstr>injuryTypes</vt:lpstr>
      <vt:lpstr>injurySeverities</vt:lpstr>
      <vt:lpstr>injuryCauses</vt:lpstr>
      <vt:lpstr>injuryLocations</vt:lpstr>
      <vt:lpstr>seasons</vt:lpstr>
      <vt:lpstr>sessionsTypes</vt:lpstr>
      <vt:lpstr>tacticalperiodizations</vt:lpstr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Bracamonte, Lucas</dc:creator>
  <cp:lastModifiedBy>Bracamonte, Lucas</cp:lastModifiedBy>
  <dcterms:created xsi:type="dcterms:W3CDTF">2024-01-20T16:51:12Z</dcterms:created>
  <dcterms:modified xsi:type="dcterms:W3CDTF">2024-02-06T12:28:06Z</dcterms:modified>
</cp:coreProperties>
</file>