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<sst xmlns="http://schemas.openxmlformats.org/spreadsheetml/2006/main" count="31" uniqueCount="14">
  <si>
    <t>1)</t>
  </si>
  <si>
    <t>VP</t>
  </si>
  <si>
    <t>i</t>
  </si>
  <si>
    <t>n</t>
  </si>
  <si>
    <t>PMT</t>
  </si>
  <si>
    <t>2)</t>
  </si>
  <si>
    <t>VF</t>
  </si>
  <si>
    <t>3)</t>
  </si>
  <si>
    <t>4)</t>
  </si>
  <si>
    <t>I</t>
  </si>
  <si>
    <t>N</t>
  </si>
  <si>
    <t>5)</t>
  </si>
  <si>
    <t>6)</t>
  </si>
  <si>
    <t>E13=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</si>
</sst>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R$ -416]#,##0.00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0" xfId="0" applyAlignment="1" applyFont="1" applyNumberFormat="1">
      <alignment readingOrder="0"/>
    </xf>
    <xf borderId="0" fillId="0" fontId="1" numFmtId="164" xfId="0" applyAlignment="1" applyFont="1" applyNumberFormat="1">
      <alignment readingOrder="0"/>
    </xf>
    <xf borderId="0" fillId="2" fontId="2" numFmtId="0" xfId="0" applyAlignment="1" applyFill="1" applyFont="1">
      <alignment horizontal="right" readingOrder="0"/>
    </xf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</row>
    <row r="2">
      <c r="A2" s="1" t="s">
        <v>1</v>
      </c>
      <c r="B2" s="1">
        <v>3827.89</v>
      </c>
    </row>
    <row r="3">
      <c r="A3" s="1" t="s">
        <v>2</v>
      </c>
      <c r="B3" s="2">
        <v>0.03</v>
      </c>
    </row>
    <row r="4">
      <c r="A4" s="1" t="s">
        <v>3</v>
      </c>
      <c r="B4" s="1">
        <v>5.0</v>
      </c>
    </row>
    <row r="5">
      <c r="A5" s="1" t="s">
        <v>4</v>
      </c>
      <c r="B5" s="3">
        <f>PMT(B3,B4,,B2,1)</f>
        <v>-700.0005634</v>
      </c>
    </row>
    <row r="7">
      <c r="A7" s="1" t="s">
        <v>5</v>
      </c>
    </row>
    <row r="9">
      <c r="A9" s="1" t="s">
        <v>6</v>
      </c>
      <c r="B9" s="4">
        <v>30000.0</v>
      </c>
    </row>
    <row r="10">
      <c r="A10" s="1" t="s">
        <v>2</v>
      </c>
      <c r="B10" s="2">
        <v>0.015</v>
      </c>
    </row>
    <row r="11">
      <c r="A11" s="1" t="s">
        <v>3</v>
      </c>
      <c r="B11" s="1">
        <v>60.0</v>
      </c>
    </row>
    <row r="12">
      <c r="A12" s="1" t="s">
        <v>4</v>
      </c>
      <c r="B12" s="3">
        <f>PMT(B10,B11,,B9,1)</f>
        <v>-307.1948993</v>
      </c>
    </row>
    <row r="14">
      <c r="A14" s="1" t="s">
        <v>7</v>
      </c>
    </row>
    <row r="15">
      <c r="A15" s="1" t="s">
        <v>4</v>
      </c>
      <c r="B15" s="1">
        <v>500.0</v>
      </c>
    </row>
    <row r="16">
      <c r="A16" s="1" t="s">
        <v>3</v>
      </c>
      <c r="B16" s="1">
        <v>30.0</v>
      </c>
    </row>
    <row r="17">
      <c r="A17" s="1" t="s">
        <v>2</v>
      </c>
      <c r="B17" s="2">
        <v>0.015</v>
      </c>
    </row>
    <row r="18">
      <c r="A18" s="1" t="s">
        <v>6</v>
      </c>
      <c r="B18" s="5">
        <f>FV(B17,B16,B15,,1)</f>
        <v>-19050.88079</v>
      </c>
    </row>
    <row r="20">
      <c r="A20" s="1" t="s">
        <v>8</v>
      </c>
    </row>
    <row r="21">
      <c r="A21" s="1" t="s">
        <v>4</v>
      </c>
      <c r="B21" s="1">
        <v>145.0</v>
      </c>
    </row>
    <row r="22">
      <c r="A22" s="1" t="s">
        <v>9</v>
      </c>
      <c r="B22" s="2">
        <v>0.02</v>
      </c>
    </row>
    <row r="23">
      <c r="A23" s="1" t="s">
        <v>10</v>
      </c>
      <c r="B23" s="1">
        <v>15.0</v>
      </c>
    </row>
    <row r="24">
      <c r="A24" s="1" t="s">
        <v>6</v>
      </c>
      <c r="B24" s="5">
        <f>PV(B22,B23,B21,,1)</f>
        <v>-1900.406072</v>
      </c>
    </row>
    <row r="26">
      <c r="A26" s="1" t="s">
        <v>11</v>
      </c>
    </row>
    <row r="27">
      <c r="A27" s="1" t="s">
        <v>4</v>
      </c>
      <c r="B27" s="5">
        <f>PMT(B28,B29,B30,,1)</f>
        <v>-747.6203941</v>
      </c>
    </row>
    <row r="28">
      <c r="A28" s="1" t="s">
        <v>9</v>
      </c>
      <c r="B28" s="2">
        <v>0.0124</v>
      </c>
    </row>
    <row r="29">
      <c r="A29" s="1" t="s">
        <v>10</v>
      </c>
      <c r="B29" s="1">
        <v>60.0</v>
      </c>
    </row>
    <row r="30">
      <c r="A30" s="1" t="s">
        <v>1</v>
      </c>
      <c r="B30" s="1">
        <v>31900.0</v>
      </c>
    </row>
    <row r="32">
      <c r="A32" s="1" t="s">
        <v>12</v>
      </c>
    </row>
    <row r="33">
      <c r="A33" s="1" t="s">
        <v>4</v>
      </c>
      <c r="B33" s="1">
        <v>220.0</v>
      </c>
    </row>
    <row r="34">
      <c r="A34" s="1" t="s">
        <v>10</v>
      </c>
      <c r="B34" s="1">
        <v>12.0</v>
      </c>
    </row>
    <row r="35">
      <c r="A35" s="1" t="s">
        <v>9</v>
      </c>
      <c r="B35" s="2">
        <v>0.03</v>
      </c>
    </row>
    <row r="36">
      <c r="A36" s="1" t="s">
        <v>6</v>
      </c>
      <c r="B36" s="1" t="s">
        <v>13</v>
      </c>
    </row>
  </sheetData>
  <drawing r:id="rId1"/>
</worksheet>
</file>