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EPEL\"/>
    </mc:Choice>
  </mc:AlternateContent>
  <xr:revisionPtr revIDLastSave="0" documentId="13_ncr:1_{CF68EE21-8D43-4303-9186-148AF1BF3019}" xr6:coauthVersionLast="47" xr6:coauthVersionMax="47" xr10:uidLastSave="{00000000-0000-0000-0000-000000000000}"/>
  <bookViews>
    <workbookView xWindow="-110" yWindow="-110" windowWidth="38620" windowHeight="21100" tabRatio="804" xr2:uid="{5526E800-FDE9-4B6C-B859-A7868774B508}"/>
  </bookViews>
  <sheets>
    <sheet name="RESUMO" sheetId="3" r:id="rId1"/>
    <sheet name="FILESYSTEM SYMBOL" sheetId="2" r:id="rId2"/>
    <sheet name="TEMPOS_SYMBOL" sheetId="5" r:id="rId3"/>
    <sheet name="TEMPOS_SYMBOL_DETAILS" sheetId="7" r:id="rId4"/>
    <sheet name="FILESYSTEM STRING" sheetId="1" r:id="rId5"/>
    <sheet name="TEMPOS_STRING" sheetId="4" r:id="rId6"/>
    <sheet name="TEMPOS_STRING_DETAILS" sheetId="6" r:id="rId7"/>
  </sheets>
  <definedNames>
    <definedName name="_xlchart.v1.0" hidden="1">TEMPOS_SYMBOL_DETAILS!$F$4</definedName>
    <definedName name="_xlchart.v1.1" hidden="1">TEMPOS_SYMBOL_DETAILS!$G$4:$GW$4</definedName>
    <definedName name="_xlchart.v1.10" hidden="1">TEMPOS_STRING_DETAILS!$OQ$3:$WH$3</definedName>
    <definedName name="_xlchart.v1.11" hidden="1">TEMPOS_STRING_DETAILS!$F$3</definedName>
    <definedName name="_xlchart.v1.12" hidden="1">TEMPOS_STRING_DETAILS!$G$3:$GX$3</definedName>
    <definedName name="_xlchart.v1.13" hidden="1">TEMPOS_STRING_DETAILS!$GY$3:$OP$3</definedName>
    <definedName name="_xlchart.v1.14" hidden="1">TEMPOS_STRING_DETAILS!$WI$3:$ADZ$3</definedName>
    <definedName name="_xlchart.v1.15" hidden="1">TEMPOS_STRING_DETAILS!$WI$4:$ADZ$4</definedName>
    <definedName name="_xlchart.v1.16" hidden="1">TEMPOS_STRING_DETAILS!$OQ$4:$WH$4</definedName>
    <definedName name="_xlchart.v1.17" hidden="1">TEMPOS_STRING_DETAILS!$AEA$4:$ALR$4</definedName>
    <definedName name="_xlchart.v1.18" hidden="1">TEMPOS_STRING_DETAILS!$F$4</definedName>
    <definedName name="_xlchart.v1.19" hidden="1">TEMPOS_STRING_DETAILS!$G$4:$GW$4</definedName>
    <definedName name="_xlchart.v1.2" hidden="1">TEMPOS_SYMBOL_DETAILS!$GY$4:$OP$4</definedName>
    <definedName name="_xlchart.v1.3" hidden="1">TEMPOS_SYMBOL_DETAILS!$OQ$3:$WH$3</definedName>
    <definedName name="_xlchart.v1.4" hidden="1">TEMPOS_SYMBOL_DETAILS!$F$3</definedName>
    <definedName name="_xlchart.v1.5" hidden="1">TEMPOS_SYMBOL_DETAILS!$G$3:$GX$3</definedName>
    <definedName name="_xlchart.v1.6" hidden="1">TEMPOS_SYMBOL_DETAILS!$GY$3:$OP$3</definedName>
    <definedName name="_xlchart.v1.7" hidden="1">TEMPOS_SYMBOL_DETAILS!$OQ$4:$WH$4</definedName>
    <definedName name="_xlchart.v1.8" hidden="1">TEMPOS_STRING_DETAILS!$GY$4:$OP$4</definedName>
    <definedName name="_xlchart.v1.9" hidden="1">TEMPOS_STRING_DETAILS!$AEA$3:$ALR$3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D133" i="3" s="1"/>
  <c r="D3" i="6"/>
  <c r="D132" i="3" s="1"/>
  <c r="C4" i="6"/>
  <c r="C133" i="3" s="1"/>
  <c r="C3" i="6"/>
  <c r="C132" i="3" s="1"/>
  <c r="B4" i="6"/>
  <c r="B133" i="3" s="1"/>
  <c r="B3" i="6"/>
  <c r="B132" i="3" s="1"/>
  <c r="D4" i="7"/>
  <c r="D80" i="3" s="1"/>
  <c r="D3" i="7"/>
  <c r="D79" i="3" s="1"/>
  <c r="C4" i="7"/>
  <c r="C80" i="3" s="1"/>
  <c r="C3" i="7"/>
  <c r="C79" i="3" s="1"/>
  <c r="B4" i="7"/>
  <c r="B80" i="3" s="1"/>
  <c r="B3" i="7"/>
  <c r="B79" i="3" s="1"/>
  <c r="D46" i="6"/>
  <c r="D168" i="3" s="1"/>
  <c r="C46" i="6"/>
  <c r="C168" i="3" s="1"/>
  <c r="B46" i="6"/>
  <c r="B168" i="3" s="1"/>
  <c r="D45" i="6"/>
  <c r="D151" i="3" s="1"/>
  <c r="C45" i="6"/>
  <c r="C151" i="3" s="1"/>
  <c r="B45" i="6"/>
  <c r="B151" i="3" s="1"/>
  <c r="D29" i="6"/>
  <c r="D167" i="3" s="1"/>
  <c r="C29" i="6"/>
  <c r="C167" i="3" s="1"/>
  <c r="B29" i="6"/>
  <c r="B167" i="3" s="1"/>
  <c r="D28" i="6"/>
  <c r="D150" i="3" s="1"/>
  <c r="C28" i="6"/>
  <c r="C150" i="3" s="1"/>
  <c r="B28" i="6"/>
  <c r="B150" i="3" s="1"/>
  <c r="D12" i="6"/>
  <c r="D166" i="3" s="1"/>
  <c r="D169" i="3" s="1"/>
  <c r="C40" i="3" s="1"/>
  <c r="C12" i="6"/>
  <c r="C166" i="3" s="1"/>
  <c r="B12" i="6"/>
  <c r="B166" i="3" s="1"/>
  <c r="D11" i="6"/>
  <c r="D149" i="3" s="1"/>
  <c r="C11" i="6"/>
  <c r="C149" i="3" s="1"/>
  <c r="B11" i="6"/>
  <c r="B149" i="3" s="1"/>
  <c r="B46" i="7"/>
  <c r="B115" i="3" s="1"/>
  <c r="C46" i="7"/>
  <c r="C115" i="3" s="1"/>
  <c r="D46" i="7"/>
  <c r="D115" i="3" s="1"/>
  <c r="D45" i="7"/>
  <c r="D98" i="3" s="1"/>
  <c r="C45" i="7"/>
  <c r="C98" i="3" s="1"/>
  <c r="B45" i="7"/>
  <c r="B98" i="3" s="1"/>
  <c r="B29" i="7"/>
  <c r="B114" i="3" s="1"/>
  <c r="C29" i="7"/>
  <c r="C114" i="3" s="1"/>
  <c r="D29" i="7"/>
  <c r="D114" i="3" s="1"/>
  <c r="D28" i="7"/>
  <c r="D97" i="3" s="1"/>
  <c r="C28" i="7"/>
  <c r="C97" i="3" s="1"/>
  <c r="B28" i="7"/>
  <c r="B97" i="3" s="1"/>
  <c r="C12" i="7"/>
  <c r="C113" i="3" s="1"/>
  <c r="D12" i="7"/>
  <c r="D113" i="3" s="1"/>
  <c r="D11" i="7"/>
  <c r="D96" i="3" s="1"/>
  <c r="C11" i="7"/>
  <c r="C96" i="3" s="1"/>
  <c r="B11" i="7"/>
  <c r="B96" i="3" s="1"/>
  <c r="B12" i="7"/>
  <c r="B113" i="3" s="1"/>
  <c r="B4" i="3"/>
  <c r="B3" i="3"/>
  <c r="C20" i="3"/>
  <c r="C21" i="3"/>
  <c r="C19" i="3"/>
  <c r="B20" i="3"/>
  <c r="B21" i="3"/>
  <c r="B19" i="3"/>
  <c r="D152" i="3" l="1"/>
  <c r="C39" i="3" s="1"/>
  <c r="D116" i="3"/>
  <c r="B40" i="3" s="1"/>
  <c r="D99" i="3"/>
  <c r="B39" i="3" s="1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A8D4D5-CEEE-4C30-B1DE-3846EB35E9AE}" keepAlive="1" name="Consulta - TEMPOS_STRING" description="Conexão com a consulta 'TEMPOS_STRING' na pasta de trabalho." type="5" refreshedVersion="0" background="1">
    <dbPr connection="Provider=Microsoft.Mashup.OleDb.1;Data Source=$Workbook$;Location=TEMPOS_STRING;Extended Properties=&quot;&quot;" command="SELECT * FROM [TEMPOS_STRING]"/>
  </connection>
</connections>
</file>

<file path=xl/sharedStrings.xml><?xml version="1.0" encoding="utf-8"?>
<sst xmlns="http://schemas.openxmlformats.org/spreadsheetml/2006/main" count="2197" uniqueCount="1051">
  <si>
    <t>indicatorId.d</t>
  </si>
  <si>
    <t>value.d</t>
  </si>
  <si>
    <t>SYMBOL</t>
  </si>
  <si>
    <t>Localização</t>
  </si>
  <si>
    <t>Quantidade de UUID distintos</t>
  </si>
  <si>
    <t>Tipo de inserção</t>
  </si>
  <si>
    <t>Pasta</t>
  </si>
  <si>
    <t>timestamp.d</t>
  </si>
  <si>
    <t>STRING</t>
  </si>
  <si>
    <t>Execução 1</t>
  </si>
  <si>
    <t>Mínimo</t>
  </si>
  <si>
    <t>Máximo</t>
  </si>
  <si>
    <t>Tamanho da pasta (GB)</t>
  </si>
  <si>
    <t>Mediana</t>
  </si>
  <si>
    <t>Tamanho das Pastas (GB)</t>
  </si>
  <si>
    <t>Redução (%)</t>
  </si>
  <si>
    <t>FASE</t>
  </si>
  <si>
    <t>Enviando todos os registros de histórico</t>
  </si>
  <si>
    <t>Criando todos os registros de histórico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</si>
  <si>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</si>
  <si>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</si>
  <si>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</si>
  <si>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</si>
  <si>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</si>
  <si>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</si>
  <si>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</si>
  <si>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</si>
  <si>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</si>
  <si>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</si>
  <si>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</si>
  <si>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</si>
  <si>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</si>
  <si>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</si>
  <si>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</si>
  <si>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</si>
  <si>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</si>
  <si>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</si>
  <si>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</si>
  <si>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</si>
  <si>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</si>
  <si>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</si>
  <si>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</si>
  <si>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</si>
  <si>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</si>
  <si>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</si>
  <si>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</si>
  <si>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</si>
  <si>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</si>
  <si>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</si>
  <si>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</si>
  <si>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</si>
  <si>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</si>
  <si>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</si>
  <si>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</si>
  <si>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</si>
  <si>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</si>
  <si>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</si>
  <si>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</si>
  <si>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</si>
  <si>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</si>
  <si>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</si>
  <si>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</si>
  <si>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</si>
  <si>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</si>
  <si>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</si>
  <si>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</si>
  <si>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</si>
  <si>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</si>
  <si>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</si>
  <si>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</si>
  <si>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</si>
  <si>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</si>
  <si>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</si>
  <si>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</si>
  <si>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</si>
  <si>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</si>
  <si>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</si>
  <si>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</si>
  <si>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</si>
  <si>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</si>
  <si>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</si>
  <si>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</si>
  <si>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</si>
  <si>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</si>
  <si>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</si>
  <si>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</si>
  <si>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</si>
  <si>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</si>
  <si>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</si>
  <si>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</si>
  <si>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</si>
  <si>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</si>
  <si>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</si>
  <si>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</si>
  <si>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</si>
  <si>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</si>
  <si>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</si>
  <si>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</si>
  <si>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</si>
  <si>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</si>
  <si>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</si>
  <si>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</si>
  <si>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</si>
  <si>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</si>
  <si>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</si>
  <si>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</si>
  <si>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</si>
  <si>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</si>
  <si>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</si>
  <si>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</si>
  <si>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</si>
  <si>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</si>
  <si>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</si>
  <si>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</si>
  <si>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</si>
  <si>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</si>
  <si>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</si>
  <si>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</si>
  <si>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</si>
  <si>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</si>
  <si>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</si>
  <si>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</si>
  <si>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</si>
  <si>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</si>
  <si>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</si>
  <si>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</si>
  <si>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</si>
  <si>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</si>
  <si>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</si>
  <si>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</si>
  <si>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</si>
  <si>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</si>
  <si>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</si>
  <si>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</si>
  <si>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</si>
  <si>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</si>
  <si>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</si>
  <si>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</si>
  <si>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</si>
  <si>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</si>
  <si>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</si>
  <si>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</si>
  <si>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</si>
  <si>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</si>
  <si>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</si>
  <si>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</si>
  <si>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</si>
  <si>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</si>
  <si>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</si>
  <si>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</si>
  <si>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</si>
  <si>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</si>
  <si>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</si>
  <si>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</si>
  <si>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</si>
  <si>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</si>
  <si>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</si>
  <si>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</si>
  <si>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</si>
  <si>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</si>
  <si>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</si>
  <si>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</si>
  <si>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</si>
  <si>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</si>
  <si>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</si>
  <si>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</si>
  <si>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</si>
  <si>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</si>
  <si>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</si>
  <si>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</si>
  <si>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</si>
  <si>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</si>
  <si>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</si>
  <si>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</si>
  <si>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</si>
  <si>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</si>
  <si>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</si>
  <si>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</si>
  <si>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</si>
  <si>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</si>
  <si>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</si>
  <si>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</si>
  <si>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</si>
  <si>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</si>
  <si>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</si>
  <si>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</si>
  <si>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</si>
  <si>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</si>
  <si>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</si>
  <si>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</si>
  <si>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</si>
  <si>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</si>
  <si>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</si>
  <si>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</si>
  <si>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</si>
  <si>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</si>
  <si>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</si>
  <si>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</si>
  <si>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</si>
  <si>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</si>
  <si>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</si>
  <si>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</si>
  <si>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</si>
  <si>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</si>
  <si>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</si>
  <si>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</si>
  <si>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</si>
  <si>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</si>
  <si>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</si>
  <si>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</si>
  <si>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</si>
  <si>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</si>
  <si>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</si>
  <si>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</si>
  <si>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</si>
  <si>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</si>
  <si>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</si>
  <si>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</si>
  <si>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</si>
  <si>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</si>
  <si>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</si>
  <si>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</si>
  <si>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</si>
  <si>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</si>
  <si>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</si>
  <si>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</si>
  <si>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</si>
  <si>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</si>
  <si>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</si>
  <si>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</si>
  <si>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</si>
  <si>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</si>
  <si>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</si>
  <si>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</si>
  <si>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</si>
  <si>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</si>
  <si>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</si>
  <si>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</si>
  <si>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</si>
  <si>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</si>
  <si>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</si>
  <si>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</si>
  <si>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</si>
  <si>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</si>
  <si>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</si>
  <si>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</si>
  <si>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</si>
  <si>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</si>
  <si>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</si>
  <si>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</si>
  <si>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</si>
  <si>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</si>
  <si>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</si>
  <si>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</si>
  <si>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</si>
  <si>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</si>
  <si>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</si>
  <si>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</si>
  <si>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</si>
  <si>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</si>
  <si>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</si>
  <si>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</si>
  <si>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</si>
  <si>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</si>
  <si>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</si>
  <si>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</si>
  <si>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</si>
  <si>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</si>
  <si>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</si>
  <si>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</si>
  <si>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</si>
  <si>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</si>
  <si>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</si>
  <si>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</si>
  <si>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</si>
  <si>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</si>
  <si>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</si>
  <si>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</si>
  <si>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</si>
  <si>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</si>
  <si>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</si>
  <si>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</si>
  <si>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</si>
  <si>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</si>
  <si>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</si>
  <si>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</si>
  <si>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</si>
  <si>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</si>
  <si>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</si>
  <si>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</si>
  <si>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</si>
  <si>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</si>
  <si>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</si>
  <si>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</si>
  <si>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</si>
  <si>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</si>
  <si>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</si>
  <si>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</si>
  <si>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</si>
  <si>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</si>
  <si>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</si>
  <si>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</si>
  <si>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</si>
  <si>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</si>
  <si>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</si>
  <si>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</si>
  <si>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</si>
  <si>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</si>
  <si>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</si>
  <si>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</si>
  <si>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</si>
  <si>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</si>
  <si>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</si>
  <si>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</si>
  <si>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</si>
  <si>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</si>
  <si>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</si>
  <si>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</si>
  <si>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</si>
  <si>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</si>
  <si>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</si>
  <si>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</si>
  <si>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</si>
  <si>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</si>
  <si>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</si>
  <si>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</si>
  <si>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</si>
  <si>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</si>
  <si>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</si>
  <si>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</si>
  <si>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</si>
  <si>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</si>
  <si>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</si>
  <si>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</si>
  <si>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</si>
  <si>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</si>
  <si>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</si>
  <si>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</si>
  <si>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</si>
  <si>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</si>
  <si>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</si>
  <si>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</si>
  <si>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</si>
  <si>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</si>
  <si>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</si>
  <si>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</si>
  <si>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</si>
  <si>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</si>
  <si>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</si>
  <si>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</si>
  <si>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</si>
  <si>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</si>
  <si>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</si>
  <si>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</si>
  <si>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</si>
  <si>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</si>
  <si>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</si>
  <si>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</si>
  <si>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</si>
  <si>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</si>
  <si>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</si>
  <si>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</si>
  <si>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</si>
  <si>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</si>
  <si>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</si>
  <si>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</si>
  <si>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</si>
  <si>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</si>
  <si>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</si>
  <si>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</si>
  <si>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</si>
  <si>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</si>
  <si>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</si>
  <si>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</si>
  <si>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</si>
  <si>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</si>
  <si>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</si>
  <si>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</si>
  <si>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</si>
  <si>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</si>
  <si>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</si>
  <si>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</si>
  <si>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</si>
  <si>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</si>
  <si>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</si>
  <si>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</si>
  <si>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</si>
  <si>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</si>
  <si>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</si>
  <si>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</si>
  <si>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</si>
  <si>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</si>
  <si>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</si>
  <si>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</si>
  <si>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</si>
  <si>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</si>
  <si>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</si>
  <si>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</si>
  <si>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</si>
  <si>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</si>
  <si>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</si>
  <si>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</si>
  <si>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</si>
  <si>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</si>
  <si>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</si>
  <si>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</si>
  <si>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</si>
  <si>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</si>
  <si>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</si>
  <si>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</si>
  <si>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</si>
  <si>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</si>
  <si>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</si>
  <si>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</si>
  <si>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</si>
  <si>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</si>
  <si>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</si>
  <si>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</si>
  <si>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</si>
  <si>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</si>
  <si>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</si>
  <si>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</si>
  <si>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</si>
  <si>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</si>
  <si>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</si>
  <si>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</si>
  <si>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</si>
  <si>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</si>
  <si>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</si>
  <si>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</si>
  <si>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</si>
  <si>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</si>
  <si>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</si>
  <si>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</si>
  <si>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</si>
  <si>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</si>
  <si>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</si>
  <si>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</si>
  <si>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</si>
  <si>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</si>
  <si>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</si>
  <si>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</si>
  <si>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</si>
  <si>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</si>
  <si>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</si>
  <si>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</si>
  <si>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</si>
  <si>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</si>
  <si>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</si>
  <si>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</si>
  <si>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</si>
  <si>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</si>
  <si>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</si>
  <si>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</si>
  <si>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</si>
  <si>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</si>
  <si>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</si>
  <si>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</si>
  <si>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</si>
  <si>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</si>
  <si>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</si>
  <si>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</si>
  <si>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</si>
  <si>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</si>
  <si>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</si>
  <si>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</si>
  <si>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</si>
  <si>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</si>
  <si>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</si>
  <si>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</si>
  <si>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</si>
  <si>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</si>
  <si>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</si>
  <si>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</si>
  <si>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</si>
  <si>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</si>
  <si>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</si>
  <si>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</si>
  <si>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</si>
  <si>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</si>
  <si>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</si>
  <si>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</si>
  <si>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</si>
  <si>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</si>
  <si>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</si>
  <si>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</si>
  <si>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</si>
  <si>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</si>
  <si>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</si>
  <si>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</si>
  <si>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</si>
  <si>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</si>
  <si>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</si>
  <si>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</si>
  <si>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</si>
  <si>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</si>
  <si>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</si>
  <si>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</si>
  <si>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</si>
  <si>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</si>
  <si>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</si>
  <si>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</si>
  <si>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</si>
  <si>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</si>
  <si>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</si>
  <si>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</si>
  <si>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</si>
  <si>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</si>
  <si>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</si>
  <si>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</si>
  <si>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</si>
  <si>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</si>
  <si>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</si>
  <si>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</si>
  <si>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</si>
  <si>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</si>
  <si>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</si>
  <si>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</si>
  <si>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</si>
  <si>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</si>
  <si>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</si>
  <si>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</si>
  <si>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</si>
  <si>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</si>
  <si>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</si>
  <si>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</si>
  <si>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</si>
  <si>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</si>
  <si>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</si>
  <si>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</si>
  <si>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</si>
  <si>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</si>
  <si>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</si>
  <si>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</si>
  <si>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</si>
  <si>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</si>
  <si>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</si>
  <si>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</si>
  <si>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</si>
  <si>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</si>
  <si>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</si>
  <si>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</si>
  <si>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</si>
  <si>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</si>
  <si>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</si>
  <si>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</si>
  <si>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</si>
  <si>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</si>
  <si>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</si>
  <si>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</si>
  <si>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</si>
  <si>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</si>
  <si>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</si>
  <si>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</si>
  <si>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</si>
  <si>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</si>
  <si>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</si>
  <si>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</si>
  <si>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</si>
  <si>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</si>
  <si>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</si>
  <si>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</si>
  <si>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</si>
  <si>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</si>
  <si>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</si>
  <si>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</si>
  <si>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</si>
  <si>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</si>
  <si>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</si>
  <si>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</si>
  <si>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</si>
  <si>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</si>
  <si>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</si>
  <si>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</si>
  <si>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</si>
  <si>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</si>
  <si>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</si>
  <si>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</si>
  <si>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</si>
  <si>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</si>
  <si>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</si>
  <si>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</si>
  <si>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</si>
  <si>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</si>
  <si>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</si>
  <si>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</si>
  <si>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</si>
  <si>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</si>
  <si>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</si>
  <si>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</si>
  <si>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</si>
  <si>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</si>
  <si>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</si>
  <si>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</si>
  <si>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</si>
  <si>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</si>
  <si>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</si>
  <si>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</si>
  <si>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</si>
  <si>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</si>
  <si>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</si>
  <si>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</si>
  <si>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</si>
  <si>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</si>
  <si>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</si>
  <si>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</si>
  <si>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</si>
  <si>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</si>
  <si>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</si>
  <si>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</si>
  <si>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</si>
  <si>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</si>
  <si>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</si>
  <si>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</si>
  <si>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</si>
  <si>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</si>
  <si>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</si>
  <si>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</si>
  <si>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</si>
  <si>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</si>
  <si>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</si>
  <si>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</si>
  <si>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</si>
  <si>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</si>
  <si>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</si>
  <si>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</si>
  <si>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</si>
  <si>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</si>
  <si>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</si>
  <si>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</si>
  <si>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</si>
  <si>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</si>
  <si>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</si>
  <si>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</si>
  <si>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</si>
  <si>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</si>
  <si>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</si>
  <si>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</si>
  <si>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</si>
  <si>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</si>
  <si>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</si>
  <si>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</si>
  <si>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</si>
  <si>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</si>
  <si>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</si>
  <si>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</si>
  <si>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</si>
  <si>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</si>
  <si>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</si>
  <si>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</si>
  <si>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</si>
  <si>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</si>
  <si>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</si>
  <si>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</si>
  <si>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</si>
  <si>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</si>
  <si>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</si>
  <si>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</si>
  <si>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</si>
  <si>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</si>
  <si>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</si>
  <si>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</si>
  <si>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</si>
  <si>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</si>
  <si>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</si>
  <si>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</si>
  <si>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</si>
  <si>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</si>
  <si>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</si>
  <si>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</si>
  <si>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</si>
  <si>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</si>
  <si>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</si>
  <si>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</si>
  <si>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</si>
  <si>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</si>
  <si>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</si>
  <si>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</si>
  <si>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</si>
  <si>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</si>
  <si>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</si>
  <si>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</si>
  <si>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</si>
  <si>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</si>
  <si>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</si>
  <si>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</si>
  <si>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</si>
  <si>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</si>
  <si>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</si>
  <si>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</si>
  <si>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</si>
  <si>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</si>
  <si>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</si>
  <si>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</si>
  <si>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</si>
  <si>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</si>
  <si>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</si>
  <si>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</si>
  <si>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</si>
  <si>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</si>
  <si>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</si>
  <si>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</si>
  <si>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</si>
  <si>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</si>
  <si>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</si>
  <si>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</si>
  <si>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</si>
  <si>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</si>
  <si>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</si>
  <si>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</si>
  <si>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</si>
  <si>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</si>
  <si>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</si>
  <si>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</si>
  <si>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</si>
  <si>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</si>
  <si>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</si>
  <si>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</si>
  <si>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</si>
  <si>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</si>
  <si>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</si>
  <si>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</si>
  <si>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</si>
  <si>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</si>
  <si>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</si>
  <si>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</si>
  <si>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</si>
  <si>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</si>
  <si>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</si>
  <si>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</si>
  <si>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</si>
  <si>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</si>
  <si>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</si>
  <si>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</si>
  <si>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</si>
  <si>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</si>
  <si>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</si>
  <si>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</si>
  <si>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</si>
  <si>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</si>
  <si>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</si>
  <si>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</si>
  <si>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</si>
  <si>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</si>
  <si>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</si>
  <si>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</si>
  <si>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</si>
  <si>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</si>
  <si>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</si>
  <si>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</si>
  <si>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</si>
  <si>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</si>
  <si>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</si>
  <si>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</si>
  <si>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</si>
  <si>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</si>
  <si>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</si>
  <si>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</si>
  <si>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</si>
  <si>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</si>
  <si>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</si>
  <si>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</si>
  <si>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</si>
  <si>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</si>
  <si>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</si>
  <si>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</si>
  <si>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</si>
  <si>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</si>
  <si>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</si>
  <si>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</si>
  <si>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</si>
  <si>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</si>
  <si>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</si>
  <si>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</si>
  <si>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</si>
  <si>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</si>
  <si>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</si>
  <si>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</si>
  <si>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</si>
  <si>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</si>
  <si>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</si>
  <si>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</si>
  <si>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</si>
  <si>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</si>
  <si>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</si>
  <si>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</si>
  <si>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</si>
  <si>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</si>
  <si>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</si>
  <si>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</si>
  <si>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</si>
  <si>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</si>
  <si>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</si>
  <si>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</si>
  <si>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</si>
  <si>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</si>
  <si>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</si>
  <si>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</si>
  <si>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</si>
  <si>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</si>
  <si>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</si>
  <si>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</si>
  <si>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</si>
  <si>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</si>
  <si>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</si>
  <si>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</si>
  <si>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</si>
  <si>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</si>
  <si>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</si>
  <si>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</si>
  <si>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</si>
  <si>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</si>
  <si>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</si>
  <si>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</si>
  <si>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</si>
  <si>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</si>
  <si>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</si>
  <si>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</si>
  <si>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</si>
  <si>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</si>
  <si>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</si>
  <si>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</si>
  <si>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</si>
  <si>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</si>
  <si>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</si>
  <si>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</si>
  <si>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</si>
  <si>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</si>
  <si>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</si>
  <si>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</si>
  <si>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</si>
  <si>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</si>
  <si>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</si>
  <si>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</si>
  <si>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</si>
  <si>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</si>
  <si>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</si>
  <si>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</si>
  <si>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</si>
  <si>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</si>
  <si>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</si>
  <si>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</si>
  <si>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</si>
  <si>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</si>
  <si>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</si>
  <si>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</si>
  <si>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</si>
  <si>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</si>
  <si>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</si>
  <si>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</si>
  <si>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</si>
  <si>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</si>
  <si>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</si>
  <si>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</si>
  <si>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</si>
  <si>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</si>
  <si>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</si>
  <si>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</si>
  <si>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</si>
  <si>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</si>
  <si>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</si>
  <si>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</si>
  <si>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</si>
  <si>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</si>
  <si>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</si>
  <si>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</si>
  <si>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</si>
  <si>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</si>
  <si>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</si>
  <si>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</si>
  <si>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</si>
  <si>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</si>
  <si>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</si>
  <si>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</si>
  <si>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</si>
  <si>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</si>
  <si>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</si>
  <si>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</si>
  <si>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</si>
  <si>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</si>
  <si>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</si>
  <si>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</si>
  <si>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</si>
  <si>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</si>
  <si>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</si>
  <si>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</si>
  <si>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</si>
  <si>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</si>
  <si>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</si>
  <si>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</si>
  <si>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</si>
  <si>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</si>
  <si>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</si>
  <si>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</si>
  <si>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</si>
  <si>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</si>
  <si>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</si>
  <si>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</si>
  <si>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</si>
  <si>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</si>
  <si>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</si>
  <si>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</si>
  <si>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</si>
  <si>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</si>
  <si>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</si>
  <si>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</si>
  <si>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</si>
  <si>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</si>
  <si>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</si>
  <si>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</si>
  <si>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</si>
  <si>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</si>
  <si>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</si>
  <si>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</si>
  <si>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</si>
  <si>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</si>
  <si>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</si>
  <si>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</si>
  <si>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</si>
  <si>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</si>
  <si>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</si>
  <si>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</si>
  <si>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</si>
  <si>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</si>
  <si>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</si>
  <si>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</si>
  <si>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</si>
  <si>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</si>
  <si>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</si>
  <si>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</si>
  <si>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</si>
  <si>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</si>
  <si>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</si>
  <si>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</si>
  <si>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</si>
  <si>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</si>
  <si>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</si>
  <si>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</si>
  <si>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</si>
  <si>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</si>
  <si>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</si>
  <si>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</si>
  <si>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</si>
  <si>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</si>
  <si>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</si>
  <si>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</si>
  <si>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</si>
  <si>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</si>
  <si>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</si>
  <si>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</si>
  <si>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</si>
  <si>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</si>
  <si>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</si>
  <si>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</si>
  <si>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</si>
  <si>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</si>
  <si>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</si>
  <si>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</si>
  <si>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</si>
  <si>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</si>
  <si>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</si>
  <si>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</si>
  <si>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</si>
  <si>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</si>
  <si>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</si>
  <si>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</si>
  <si>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</si>
  <si>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</si>
  <si>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</si>
  <si>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</si>
  <si>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</si>
  <si>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</si>
  <si>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</si>
  <si>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</si>
  <si>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</si>
  <si>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</si>
  <si>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</si>
  <si>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</si>
  <si>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</si>
  <si>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</si>
  <si>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</si>
  <si>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</si>
  <si>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</si>
  <si>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</si>
  <si>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</si>
  <si>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</si>
  <si>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</si>
  <si>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</si>
  <si>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</si>
  <si>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</si>
  <si>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</si>
  <si>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</si>
  <si>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</si>
  <si>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</si>
  <si>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</si>
  <si>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</si>
  <si>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</si>
  <si>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</si>
  <si>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</si>
  <si>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</si>
  <si>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</si>
  <si>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</si>
  <si>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</si>
  <si>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</si>
  <si>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</si>
  <si>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</si>
  <si>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</si>
  <si>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</si>
  <si>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</si>
  <si>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</si>
  <si>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</si>
  <si>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</si>
  <si>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</si>
  <si>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</si>
  <si>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</si>
  <si>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</si>
  <si>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</si>
  <si>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</si>
  <si>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</si>
  <si>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</si>
  <si>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Execução #1</t>
  </si>
  <si>
    <t>CREATE</t>
  </si>
  <si>
    <t>SEND</t>
  </si>
  <si>
    <t>Quantidade de Históricos distintos</t>
  </si>
  <si>
    <t>Tamanho dos arquivos (GB)</t>
  </si>
  <si>
    <t>indicatorId.i</t>
  </si>
  <si>
    <t>indicatorId.c</t>
  </si>
  <si>
    <t>indicatorId.k</t>
  </si>
  <si>
    <t>indicatorId.o</t>
  </si>
  <si>
    <t>indicatorId.v</t>
  </si>
  <si>
    <t>8 KB</t>
  </si>
  <si>
    <t>1 x</t>
  </si>
  <si>
    <t>Tamanho dos Arquivos (GB)</t>
  </si>
  <si>
    <t>1 a 200</t>
  </si>
  <si>
    <t>200 a 400</t>
  </si>
  <si>
    <t>400 a 600</t>
  </si>
  <si>
    <t>Tempos Médios (Symbol x String)</t>
  </si>
  <si>
    <t>Tempos nas Fases (ms)</t>
  </si>
  <si>
    <t>Preparando o ambiente QuestDB</t>
  </si>
  <si>
    <t>15 x</t>
  </si>
  <si>
    <t>48 KB</t>
  </si>
  <si>
    <t>12 KB</t>
  </si>
  <si>
    <t>Consultando todos os registros do critério</t>
  </si>
  <si>
    <t>Aguardando preparedStatement.executeQuery()</t>
  </si>
  <si>
    <t>Aguardando o fim das inserções no QuestDB</t>
  </si>
  <si>
    <t>ERRO</t>
  </si>
  <si>
    <t>volume\db\SymbHistoricData~138</t>
  </si>
  <si>
    <t>2023-07-27</t>
  </si>
  <si>
    <t>volume\db\StrHistoricData~139</t>
  </si>
  <si>
    <t>30 x</t>
  </si>
  <si>
    <t>4.46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</si>
</sst>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2" fillId="0" borderId="0" xfId="0" applyFont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/>
    <xf numFmtId="0" fontId="0" fillId="0" borderId="7" xfId="0" applyBorder="1"/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5" xfId="0" applyNumberFormat="1" applyBorder="1"/>
    <xf numFmtId="0" fontId="0" fillId="0" borderId="8" xfId="0" applyNumberFormat="1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Fill="1"/>
    <xf numFmtId="0" fontId="2" fillId="5" borderId="1" xfId="0" applyFont="1" applyFill="1" applyBorder="1"/>
    <xf numFmtId="0" fontId="2" fillId="5" borderId="2" xfId="0" applyFont="1" applyFill="1" applyBorder="1"/>
    <xf numFmtId="0" fontId="0" fillId="5" borderId="1" xfId="0" applyFill="1" applyBorder="1"/>
    <xf numFmtId="0" fontId="0" fillId="3" borderId="1" xfId="0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3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</cellXfs>
  <cellStyles count="1">
    <cellStyle name="Normal" xfId="0" builtinId="0"/>
  </cellStyles>
  <dxfs count="21"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das pastas 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RESUMO!$A$3:$A$4</c:f>
              <c:strCache>
                <c:ptCount val="2"/>
                <c:pt idx="0">
                  <c:v>STRING</c:v>
                </c:pt>
                <c:pt idx="1">
                  <c:v>SYMBOL</c:v>
                </c:pt>
              </c:strCache>
            </c:strRef>
          </c:cat>
          <c:val>
            <c:numRef>
              <c:f>RESUMO!$B$3:$B$4</c:f>
              <c:numCache>
                <c:formatCode>0.00</c:formatCode>
                <c:ptCount val="2"/>
                <c:pt idx="0">
                  <c:v>55.8</c:v>
                </c:pt>
                <c:pt idx="1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378-AAFA-59495D35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9618976"/>
        <c:axId val="969617536"/>
      </c:barChart>
      <c:catAx>
        <c:axId val="96961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617536"/>
        <c:crosses val="autoZero"/>
        <c:auto val="1"/>
        <c:lblAlgn val="ctr"/>
        <c:lblOffset val="100"/>
        <c:noMultiLvlLbl val="0"/>
      </c:catAx>
      <c:valAx>
        <c:axId val="9696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6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nas Fases (ms)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RESUMO!$B$57</c:f>
              <c:strCache>
                <c:ptCount val="1"/>
                <c:pt idx="0">
                  <c:v>SYMBOL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RESUMO!$A$58:$A$63</c:f>
              <c:strCache>
                <c:ptCount val="6"/>
                <c:pt idx="0">
                  <c:v>Enviando todos os registros de histórico</c:v>
                </c:pt>
                <c:pt idx="1">
                  <c:v>Consultando todos os registros do critério</c:v>
                </c:pt>
                <c:pt idx="2">
                  <c:v>Aguardando preparedStatement.executeQuery()</c:v>
                </c:pt>
                <c:pt idx="3">
                  <c:v>Criando todos os registros de histórico</c:v>
                </c:pt>
                <c:pt idx="4">
                  <c:v>Aguardando o fim das inserções no QuestDB</c:v>
                </c:pt>
                <c:pt idx="5">
                  <c:v>Preparando o ambiente QuestDB</c:v>
                </c:pt>
              </c:strCache>
            </c:strRef>
          </c:cat>
          <c:val>
            <c:numRef>
              <c:f>RESUMO!$B$58:$B$63</c:f>
              <c:numCache>
                <c:formatCode>#,##0</c:formatCode>
                <c:ptCount val="6"/>
                <c:pt idx="0">
                  <c:v>582591</c:v>
                </c:pt>
                <c:pt idx="1">
                  <c:v>1068</c:v>
                </c:pt>
                <c:pt idx="2">
                  <c:v>15198</c:v>
                </c:pt>
                <c:pt idx="3">
                  <c:v>89125</c:v>
                </c:pt>
                <c:pt idx="4">
                  <c:v>0</c:v>
                </c:pt>
                <c:pt idx="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A-46D8-9031-91A80C61C167}"/>
            </c:ext>
          </c:extLst>
        </c:ser>
        <c:ser>
          <c:idx val="1"/>
          <c:order val="1"/>
          <c:tx>
            <c:strRef>
              <c:f>RESUMO!$C$57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RESUMO!$A$58:$A$63</c:f>
              <c:strCache>
                <c:ptCount val="6"/>
                <c:pt idx="0">
                  <c:v>Enviando todos os registros de histórico</c:v>
                </c:pt>
                <c:pt idx="1">
                  <c:v>Consultando todos os registros do critério</c:v>
                </c:pt>
                <c:pt idx="2">
                  <c:v>Aguardando preparedStatement.executeQuery()</c:v>
                </c:pt>
                <c:pt idx="3">
                  <c:v>Criando todos os registros de histórico</c:v>
                </c:pt>
                <c:pt idx="4">
                  <c:v>Aguardando o fim das inserções no QuestDB</c:v>
                </c:pt>
                <c:pt idx="5">
                  <c:v>Preparando o ambiente QuestDB</c:v>
                </c:pt>
              </c:strCache>
            </c:strRef>
          </c:cat>
          <c:val>
            <c:numRef>
              <c:f>RESUMO!$C$58:$C$63</c:f>
              <c:numCache>
                <c:formatCode>#,##0</c:formatCode>
                <c:ptCount val="6"/>
                <c:pt idx="0">
                  <c:v>6275949</c:v>
                </c:pt>
                <c:pt idx="1">
                  <c:v>0</c:v>
                </c:pt>
                <c:pt idx="2">
                  <c:v>63687</c:v>
                </c:pt>
                <c:pt idx="3">
                  <c:v>104539</c:v>
                </c:pt>
                <c:pt idx="4">
                  <c:v>0</c:v>
                </c:pt>
                <c:pt idx="5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A-46D8-9031-91A80C61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2942608"/>
        <c:axId val="1112941168"/>
      </c:barChart>
      <c:catAx>
        <c:axId val="111294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941168"/>
        <c:crosses val="autoZero"/>
        <c:auto val="1"/>
        <c:lblAlgn val="ctr"/>
        <c:lblOffset val="100"/>
        <c:noMultiLvlLbl val="0"/>
      </c:catAx>
      <c:valAx>
        <c:axId val="11129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9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dos arquivos 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RESUMO!$B$18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RESUMO!$A$19:$A$21</c:f>
              <c:strCache>
                <c:ptCount val="3"/>
                <c:pt idx="0">
                  <c:v>value.d</c:v>
                </c:pt>
                <c:pt idx="1">
                  <c:v>indicatorId.d</c:v>
                </c:pt>
                <c:pt idx="2">
                  <c:v>timestamp.d</c:v>
                </c:pt>
              </c:strCache>
            </c:strRef>
          </c:cat>
          <c:val>
            <c:numRef>
              <c:f>RESUMO!$B$19:$B$21</c:f>
              <c:numCache>
                <c:formatCode>0.00</c:formatCode>
                <c:ptCount val="3"/>
                <c:pt idx="0">
                  <c:v>8.94</c:v>
                </c:pt>
                <c:pt idx="1">
                  <c:v>44.7</c:v>
                </c:pt>
                <c:pt idx="2">
                  <c:v>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A-4B13-A5DC-38E7019D0125}"/>
            </c:ext>
          </c:extLst>
        </c:ser>
        <c:ser>
          <c:idx val="1"/>
          <c:order val="1"/>
          <c:tx>
            <c:strRef>
              <c:f>RESUMO!$C$18</c:f>
              <c:strCache>
                <c:ptCount val="1"/>
                <c:pt idx="0">
                  <c:v>SYMBOL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RESUMO!$A$19:$A$21</c:f>
              <c:strCache>
                <c:ptCount val="3"/>
                <c:pt idx="0">
                  <c:v>value.d</c:v>
                </c:pt>
                <c:pt idx="1">
                  <c:v>indicatorId.d</c:v>
                </c:pt>
                <c:pt idx="2">
                  <c:v>timestamp.d</c:v>
                </c:pt>
              </c:strCache>
            </c:strRef>
          </c:cat>
          <c:val>
            <c:numRef>
              <c:f>RESUMO!$C$19:$C$21</c:f>
              <c:numCache>
                <c:formatCode>0.00</c:formatCode>
                <c:ptCount val="3"/>
                <c:pt idx="0">
                  <c:v>4.46</c:v>
                </c:pt>
                <c:pt idx="1">
                  <c:v>2.23</c:v>
                </c:pt>
                <c:pt idx="2">
                  <c:v>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A-4B13-A5DC-38E7019D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449103"/>
        <c:axId val="2105443823"/>
      </c:barChart>
      <c:catAx>
        <c:axId val="210544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443823"/>
        <c:crosses val="autoZero"/>
        <c:auto val="1"/>
        <c:lblAlgn val="ctr"/>
        <c:lblOffset val="100"/>
        <c:noMultiLvlLbl val="0"/>
      </c:catAx>
      <c:valAx>
        <c:axId val="21054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4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SYMBOL :: CREATE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RESUMO!$B$95</c:f>
              <c:strCache>
                <c:ptCount val="1"/>
                <c:pt idx="0">
                  <c:v>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RESUMO!$A$96:$A$98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RESUMO!$B$96:$B$98</c:f>
              <c:numCache>
                <c:formatCode>#,##0</c:formatCode>
                <c:ptCount val="3"/>
                <c:pt idx="0">
                  <c:v>73</c:v>
                </c:pt>
                <c:pt idx="1">
                  <c:v>72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C-4242-BF60-4975711DBE26}"/>
            </c:ext>
          </c:extLst>
        </c:ser>
        <c:ser>
          <c:idx val="1"/>
          <c:order val="1"/>
          <c:tx>
            <c:strRef>
              <c:f>RESUMO!$C$95</c:f>
              <c:strCache>
                <c:ptCount val="1"/>
                <c:pt idx="0">
                  <c:v>Máximo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RESUMO!$A$96:$A$98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RESUMO!$C$96:$C$98</c:f>
              <c:numCache>
                <c:formatCode>#,##0</c:formatCode>
                <c:ptCount val="3"/>
                <c:pt idx="0">
                  <c:v>313</c:v>
                </c:pt>
                <c:pt idx="1">
                  <c:v>244</c:v>
                </c:pt>
                <c:pt idx="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C-4242-BF60-4975711DBE26}"/>
            </c:ext>
          </c:extLst>
        </c:ser>
        <c:ser>
          <c:idx val="2"/>
          <c:order val="2"/>
          <c:tx>
            <c:strRef>
              <c:f>RESUMO!$D$95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RESUMO!$A$96:$A$98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RESUMO!$D$96:$D$98</c:f>
              <c:numCache>
                <c:formatCode>#,##0</c:formatCode>
                <c:ptCount val="3"/>
                <c:pt idx="0">
                  <c:v>150.5</c:v>
                </c:pt>
                <c:pt idx="1">
                  <c:v>146.5</c:v>
                </c:pt>
                <c:pt idx="2">
                  <c:v>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C-4242-BF60-4975711D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266607"/>
        <c:axId val="1288239247"/>
      </c:barChart>
      <c:catAx>
        <c:axId val="128826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239247"/>
        <c:crosses val="autoZero"/>
        <c:auto val="1"/>
        <c:lblAlgn val="ctr"/>
        <c:lblOffset val="100"/>
        <c:noMultiLvlLbl val="0"/>
      </c:catAx>
      <c:valAx>
        <c:axId val="12882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2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SYMBOL :: SEND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RESUMO!$B$112</c:f>
              <c:strCache>
                <c:ptCount val="1"/>
                <c:pt idx="0">
                  <c:v>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RESUMO!$A$113:$A$115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RESUMO!$B$113:$B$115</c:f>
              <c:numCache>
                <c:formatCode>#,##0</c:formatCode>
                <c:ptCount val="3"/>
                <c:pt idx="0">
                  <c:v>492</c:v>
                </c:pt>
                <c:pt idx="1">
                  <c:v>492</c:v>
                </c:pt>
                <c:pt idx="2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D-4711-B3AC-07A654F60C8F}"/>
            </c:ext>
          </c:extLst>
        </c:ser>
        <c:ser>
          <c:idx val="1"/>
          <c:order val="1"/>
          <c:tx>
            <c:strRef>
              <c:f>RESUMO!$C$112</c:f>
              <c:strCache>
                <c:ptCount val="1"/>
                <c:pt idx="0">
                  <c:v>Máximo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RESUMO!$A$113:$A$115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RESUMO!$C$113:$C$115</c:f>
              <c:numCache>
                <c:formatCode>#,##0</c:formatCode>
                <c:ptCount val="3"/>
                <c:pt idx="0">
                  <c:v>13086</c:v>
                </c:pt>
                <c:pt idx="1">
                  <c:v>9459</c:v>
                </c:pt>
                <c:pt idx="2">
                  <c:v>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D-4711-B3AC-07A654F60C8F}"/>
            </c:ext>
          </c:extLst>
        </c:ser>
        <c:ser>
          <c:idx val="2"/>
          <c:order val="2"/>
          <c:tx>
            <c:strRef>
              <c:f>RESUMO!$D$112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RESUMO!$A$113:$A$115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RESUMO!$D$113:$D$115</c:f>
              <c:numCache>
                <c:formatCode>#,##0</c:formatCode>
                <c:ptCount val="3"/>
                <c:pt idx="0">
                  <c:v>572.5</c:v>
                </c:pt>
                <c:pt idx="1">
                  <c:v>585</c:v>
                </c:pt>
                <c:pt idx="2">
                  <c:v>588.5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D-4711-B3AC-07A654F6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266127"/>
        <c:axId val="1288245967"/>
      </c:barChart>
      <c:catAx>
        <c:axId val="12882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245967"/>
        <c:crosses val="autoZero"/>
        <c:auto val="1"/>
        <c:lblAlgn val="ctr"/>
        <c:lblOffset val="100"/>
        <c:noMultiLvlLbl val="0"/>
      </c:catAx>
      <c:valAx>
        <c:axId val="12882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26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Tempos Gerais</a:t>
            </a:r>
            <a:r>
              <a:rPr lang="pt-BR" baseline="0"/>
              <a:t> (ms)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RESUMO!$A$79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RESUMO!$B$78:$D$78</c:f>
              <c:strCache>
                <c:ptCount val="3"/>
                <c:pt idx="0">
                  <c:v>Mínimo</c:v>
                </c:pt>
                <c:pt idx="1">
                  <c:v>Máximo</c:v>
                </c:pt>
                <c:pt idx="2">
                  <c:v>Mediana</c:v>
                </c:pt>
              </c:strCache>
            </c:strRef>
          </c:cat>
          <c:val>
            <c:numRef>
              <c:f>RESUMO!$B$79:$D$79</c:f>
              <c:numCache>
                <c:formatCode>#,##0</c:formatCode>
                <c:ptCount val="3"/>
                <c:pt idx="0">
                  <c:v>72</c:v>
                </c:pt>
                <c:pt idx="1">
                  <c:v>313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A-4266-BB6D-02D2CDE87B15}"/>
            </c:ext>
          </c:extLst>
        </c:ser>
        <c:ser>
          <c:idx val="1"/>
          <c:order val="1"/>
          <c:tx>
            <c:strRef>
              <c:f>RESUMO!$A$80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RESUMO!$B$78:$D$78</c:f>
              <c:strCache>
                <c:ptCount val="3"/>
                <c:pt idx="0">
                  <c:v>Mínimo</c:v>
                </c:pt>
                <c:pt idx="1">
                  <c:v>Máximo</c:v>
                </c:pt>
                <c:pt idx="2">
                  <c:v>Mediana</c:v>
                </c:pt>
              </c:strCache>
            </c:strRef>
          </c:cat>
          <c:val>
            <c:numRef>
              <c:f>RESUMO!$B$80:$D$80</c:f>
              <c:numCache>
                <c:formatCode>#,##0</c:formatCode>
                <c:ptCount val="3"/>
                <c:pt idx="0">
                  <c:v>492</c:v>
                </c:pt>
                <c:pt idx="1">
                  <c:v>13086</c:v>
                </c:pt>
                <c:pt idx="2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A-4266-BB6D-02D2CDE8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234447"/>
        <c:axId val="1288209007"/>
      </c:barChart>
      <c:catAx>
        <c:axId val="12882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209007"/>
        <c:crosses val="autoZero"/>
        <c:auto val="1"/>
        <c:lblAlgn val="ctr"/>
        <c:lblOffset val="100"/>
        <c:noMultiLvlLbl val="0"/>
      </c:catAx>
      <c:valAx>
        <c:axId val="12882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23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Tempos Gerais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RESUMO!$A$132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RESUMO!$B$131:$D$131</c:f>
              <c:strCache>
                <c:ptCount val="3"/>
                <c:pt idx="0">
                  <c:v>Mínimo</c:v>
                </c:pt>
                <c:pt idx="1">
                  <c:v>Máximo</c:v>
                </c:pt>
                <c:pt idx="2">
                  <c:v>Mediana</c:v>
                </c:pt>
              </c:strCache>
            </c:strRef>
          </c:cat>
          <c:val>
            <c:numRef>
              <c:f>RESUMO!$B$132:$D$132</c:f>
              <c:numCache>
                <c:formatCode>#,##0</c:formatCode>
                <c:ptCount val="3"/>
                <c:pt idx="0">
                  <c:v>77</c:v>
                </c:pt>
                <c:pt idx="1">
                  <c:v>3454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9-440C-BE23-6DFC3B89CF46}"/>
            </c:ext>
          </c:extLst>
        </c:ser>
        <c:ser>
          <c:idx val="1"/>
          <c:order val="1"/>
          <c:tx>
            <c:strRef>
              <c:f>RESUMO!$A$133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RESUMO!$B$131:$D$131</c:f>
              <c:strCache>
                <c:ptCount val="3"/>
                <c:pt idx="0">
                  <c:v>Mínimo</c:v>
                </c:pt>
                <c:pt idx="1">
                  <c:v>Máximo</c:v>
                </c:pt>
                <c:pt idx="2">
                  <c:v>Mediana</c:v>
                </c:pt>
              </c:strCache>
            </c:strRef>
          </c:cat>
          <c:val>
            <c:numRef>
              <c:f>RESUMO!$B$133:$D$133</c:f>
              <c:numCache>
                <c:formatCode>#,##0</c:formatCode>
                <c:ptCount val="3"/>
                <c:pt idx="0">
                  <c:v>731</c:v>
                </c:pt>
                <c:pt idx="1">
                  <c:v>250062</c:v>
                </c:pt>
                <c:pt idx="2">
                  <c:v>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9-440C-BE23-6DFC3B89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271407"/>
        <c:axId val="1288275247"/>
      </c:barChart>
      <c:catAx>
        <c:axId val="12882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275247"/>
        <c:crosses val="autoZero"/>
        <c:auto val="1"/>
        <c:lblAlgn val="ctr"/>
        <c:lblOffset val="100"/>
        <c:noMultiLvlLbl val="0"/>
      </c:catAx>
      <c:valAx>
        <c:axId val="12882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2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STRING :: CREATE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RESUMO!$B$148</c:f>
              <c:strCache>
                <c:ptCount val="1"/>
                <c:pt idx="0">
                  <c:v>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RESUMO!$A$149:$A$151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RESUMO!$B$149:$B$151</c:f>
              <c:numCache>
                <c:formatCode>#,##0</c:formatCode>
                <c:ptCount val="3"/>
                <c:pt idx="0">
                  <c:v>79</c:v>
                </c:pt>
                <c:pt idx="1">
                  <c:v>77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0-4D88-A64D-D78FC4831512}"/>
            </c:ext>
          </c:extLst>
        </c:ser>
        <c:ser>
          <c:idx val="1"/>
          <c:order val="1"/>
          <c:tx>
            <c:strRef>
              <c:f>RESUMO!$C$148</c:f>
              <c:strCache>
                <c:ptCount val="1"/>
                <c:pt idx="0">
                  <c:v>Máximo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RESUMO!$A$149:$A$151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RESUMO!$C$149:$C$151</c:f>
              <c:numCache>
                <c:formatCode>#,##0</c:formatCode>
                <c:ptCount val="3"/>
                <c:pt idx="0">
                  <c:v>3454</c:v>
                </c:pt>
                <c:pt idx="1">
                  <c:v>289</c:v>
                </c:pt>
                <c:pt idx="2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0-4D88-A64D-D78FC4831512}"/>
            </c:ext>
          </c:extLst>
        </c:ser>
        <c:ser>
          <c:idx val="2"/>
          <c:order val="2"/>
          <c:tx>
            <c:strRef>
              <c:f>RESUMO!$D$148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RESUMO!$A$149:$A$151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RESUMO!$D$149:$D$151</c:f>
              <c:numCache>
                <c:formatCode>#,##0</c:formatCode>
                <c:ptCount val="3"/>
                <c:pt idx="0">
                  <c:v>150.5</c:v>
                </c:pt>
                <c:pt idx="1">
                  <c:v>172</c:v>
                </c:pt>
                <c:pt idx="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0-4D88-A64D-D78FC483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70223"/>
        <c:axId val="2105462543"/>
      </c:barChart>
      <c:catAx>
        <c:axId val="21054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462543"/>
        <c:crosses val="autoZero"/>
        <c:auto val="1"/>
        <c:lblAlgn val="ctr"/>
        <c:lblOffset val="100"/>
        <c:noMultiLvlLbl val="0"/>
      </c:catAx>
      <c:valAx>
        <c:axId val="21054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4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STRING :: SEND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RESUMO!$B$165</c:f>
              <c:strCache>
                <c:ptCount val="1"/>
                <c:pt idx="0">
                  <c:v>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RESUMO!$A$166:$A$168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RESUMO!$B$166:$B$168</c:f>
              <c:numCache>
                <c:formatCode>#,##0</c:formatCode>
                <c:ptCount val="3"/>
                <c:pt idx="0">
                  <c:v>731</c:v>
                </c:pt>
                <c:pt idx="1">
                  <c:v>812</c:v>
                </c:pt>
                <c:pt idx="2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6-4F04-81EA-F566923C0EDE}"/>
            </c:ext>
          </c:extLst>
        </c:ser>
        <c:ser>
          <c:idx val="1"/>
          <c:order val="1"/>
          <c:tx>
            <c:strRef>
              <c:f>RESUMO!$C$165</c:f>
              <c:strCache>
                <c:ptCount val="1"/>
                <c:pt idx="0">
                  <c:v>Máximo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RESUMO!$A$166:$A$168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RESUMO!$C$166:$C$168</c:f>
              <c:numCache>
                <c:formatCode>#,##0</c:formatCode>
                <c:ptCount val="3"/>
                <c:pt idx="0">
                  <c:v>226058</c:v>
                </c:pt>
                <c:pt idx="1">
                  <c:v>250062</c:v>
                </c:pt>
                <c:pt idx="2">
                  <c:v>198651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6-4F04-81EA-F566923C0EDE}"/>
            </c:ext>
          </c:extLst>
        </c:ser>
        <c:ser>
          <c:idx val="2"/>
          <c:order val="2"/>
          <c:tx>
            <c:strRef>
              <c:f>RESUMO!$D$165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RESUMO!$A$166:$A$168</c:f>
              <c:strCache>
                <c:ptCount val="3"/>
                <c:pt idx="0">
                  <c:v>1 a 200</c:v>
                </c:pt>
                <c:pt idx="1">
                  <c:v>200 a 400</c:v>
                </c:pt>
                <c:pt idx="2">
                  <c:v>400 a 600</c:v>
                </c:pt>
              </c:strCache>
            </c:strRef>
          </c:cat>
          <c:val>
            <c:numRef>
              <c:f>RESUMO!$D$166:$D$168</c:f>
              <c:numCache>
                <c:formatCode>#,##0</c:formatCode>
                <c:ptCount val="3"/>
                <c:pt idx="0">
                  <c:v>3544</c:v>
                </c:pt>
                <c:pt idx="1">
                  <c:v>3473.5</c:v>
                </c:pt>
                <c:pt idx="2">
                  <c:v>3447.5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6-4F04-81EA-F566923C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58703"/>
        <c:axId val="2105451503"/>
      </c:barChart>
      <c:catAx>
        <c:axId val="210545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451503"/>
        <c:crosses val="autoZero"/>
        <c:auto val="1"/>
        <c:lblAlgn val="ctr"/>
        <c:lblOffset val="100"/>
        <c:noMultiLvlLbl val="0"/>
      </c:catAx>
      <c:valAx>
        <c:axId val="21054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45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Tempos médios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RESUMO!$B$38</c:f>
              <c:strCache>
                <c:ptCount val="1"/>
                <c:pt idx="0">
                  <c:v>SYMBOL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RESUMO!$A$39:$A$40</c:f>
              <c:strCache>
                <c:ptCount val="2"/>
                <c:pt idx="0">
                  <c:v>CREATE</c:v>
                </c:pt>
                <c:pt idx="1">
                  <c:v>SEND</c:v>
                </c:pt>
              </c:strCache>
            </c:strRef>
          </c:cat>
          <c:val>
            <c:numRef>
              <c:f>RESUMO!$B$39:$B$40</c:f>
              <c:numCache>
                <c:formatCode>#,##0</c:formatCode>
                <c:ptCount val="2"/>
                <c:pt idx="0">
                  <c:v>149.16666666666666</c:v>
                </c:pt>
                <c:pt idx="1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7-49FC-B781-D8FD8EFF0205}"/>
            </c:ext>
          </c:extLst>
        </c:ser>
        <c:ser>
          <c:idx val="1"/>
          <c:order val="1"/>
          <c:tx>
            <c:strRef>
              <c:f>RESUMO!$C$38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RESUMO!$A$39:$A$40</c:f>
              <c:strCache>
                <c:ptCount val="2"/>
                <c:pt idx="0">
                  <c:v>CREATE</c:v>
                </c:pt>
                <c:pt idx="1">
                  <c:v>SEND</c:v>
                </c:pt>
              </c:strCache>
            </c:strRef>
          </c:cat>
          <c:val>
            <c:numRef>
              <c:f>RESUMO!$C$39:$C$40</c:f>
              <c:numCache>
                <c:formatCode>#,##0</c:formatCode>
                <c:ptCount val="2"/>
                <c:pt idx="0">
                  <c:v>167.83333333333334</c:v>
                </c:pt>
                <c:pt idx="1">
                  <c:v>3488.3333333333335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7-49FC-B781-D8FD8EFF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91931007"/>
        <c:axId val="1391935807"/>
      </c:barChart>
      <c:catAx>
        <c:axId val="139193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1935807"/>
        <c:crosses val="autoZero"/>
        <c:auto val="1"/>
        <c:lblAlgn val="ctr"/>
        <c:lblOffset val="100"/>
        <c:noMultiLvlLbl val="0"/>
      </c:catAx>
      <c:valAx>
        <c:axId val="139193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19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CDEF202B-7D3F-46A0-9041-9F3E4BFCC1D5}">
          <cx:tx>
            <cx:txData>
              <cx:f>_xlchart.v1.4</cx:f>
              <cx:v>CREATE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B589154F-6D30-4642-856A-A0A3E0816F8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58AE3B10-A2DB-4A22-B510-61F23E2A2F0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1B648A03-B5EE-4C9D-8107-75D54AFDF0E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2D61F8D7-085B-474B-8CCF-CAE8CDFDDE1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7E25D53D-EA1E-405A-8B1E-9EA4331F0E7E}">
          <cx:tx>
            <cx:txData>
              <cx:f>_xlchart.v1.0</cx:f>
              <cx:v>SEND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095A3CBD-6CDE-493A-9FAC-0CB50FD9B9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26A95863-62C3-4E18-B561-204E3372F6A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CE377585-29A7-4866-82FE-0780A0F7239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FC694EB8-B2C3-4D60-A62F-083092BCF5F5}">
          <cx:tx>
            <cx:txData>
              <cx:f>_xlchart.v1.11</cx:f>
              <cx:v>CREATE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2C37A8BF-4AE9-4658-A4D3-7C82782300F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</cx:chartData>
  <cx:chart>
    <cx:title pos="t" align="ctr" overlay="0">
      <cx:tx>
        <cx:txData>
          <cx:v>Histograma de tempos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tempos (ms)</a:t>
          </a:r>
        </a:p>
      </cx:txPr>
    </cx:title>
    <cx:plotArea>
      <cx:plotAreaRegion>
        <cx:series layoutId="clusteredColumn" uniqueId="{99786825-035B-4808-B79F-7FF6E53FD899}">
          <cx:tx>
            <cx:txData>
              <cx:f>_xlchart.v1.18</cx:f>
              <cx:v>SEND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311150</xdr:colOff>
      <xdr:row>13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2747E3-CFEA-26A1-B965-55E44B587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0</xdr:rowOff>
    </xdr:from>
    <xdr:to>
      <xdr:col>12</xdr:col>
      <xdr:colOff>298451</xdr:colOff>
      <xdr:row>34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04D3D0-3CF7-7516-1E48-5CC44E8F3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94</xdr:row>
      <xdr:rowOff>12700</xdr:rowOff>
    </xdr:from>
    <xdr:to>
      <xdr:col>12</xdr:col>
      <xdr:colOff>320675</xdr:colOff>
      <xdr:row>108</xdr:row>
      <xdr:rowOff>177800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1A90E92-75FB-7471-E53B-922D0567D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</xdr:colOff>
      <xdr:row>111</xdr:row>
      <xdr:rowOff>6350</xdr:rowOff>
    </xdr:from>
    <xdr:to>
      <xdr:col>12</xdr:col>
      <xdr:colOff>307975</xdr:colOff>
      <xdr:row>125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2B48824-2BB0-2DA0-559E-9616A9A0D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584200</xdr:colOff>
      <xdr:row>77</xdr:row>
      <xdr:rowOff>12700</xdr:rowOff>
    </xdr:from>
    <xdr:to>
      <xdr:col>12</xdr:col>
      <xdr:colOff>279400</xdr:colOff>
      <xdr:row>91</xdr:row>
      <xdr:rowOff>177800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1995376-0863-1DA0-9AFD-292B0ACC7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25400</xdr:colOff>
      <xdr:row>130</xdr:row>
      <xdr:rowOff>12700</xdr:rowOff>
    </xdr:from>
    <xdr:to>
      <xdr:col>12</xdr:col>
      <xdr:colOff>330200</xdr:colOff>
      <xdr:row>144</xdr:row>
      <xdr:rowOff>177800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8BF35B2-D285-D8A1-8394-B2ED511DD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12700</xdr:colOff>
      <xdr:row>147</xdr:row>
      <xdr:rowOff>12700</xdr:rowOff>
    </xdr:from>
    <xdr:to>
      <xdr:col>12</xdr:col>
      <xdr:colOff>317500</xdr:colOff>
      <xdr:row>161</xdr:row>
      <xdr:rowOff>177800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53A9303-8DA1-A257-3332-6ED08B41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164</xdr:row>
      <xdr:rowOff>19050</xdr:rowOff>
    </xdr:from>
    <xdr:to>
      <xdr:col>12</xdr:col>
      <xdr:colOff>304800</xdr:colOff>
      <xdr:row>179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408B0BA-4145-D709-5422-236C86A7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6350</xdr:colOff>
      <xdr:row>36</xdr:row>
      <xdr:rowOff>171450</xdr:rowOff>
    </xdr:from>
    <xdr:to>
      <xdr:col>12</xdr:col>
      <xdr:colOff>311150</xdr:colOff>
      <xdr:row>51</xdr:row>
      <xdr:rowOff>152400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0C3D07E-D40F-51CD-8466-DF490D6F5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54</xdr:row>
      <xdr:rowOff>25400</xdr:rowOff>
    </xdr:from>
    <xdr:to>
      <xdr:col>12</xdr:col>
      <xdr:colOff>304800</xdr:colOff>
      <xdr:row>69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73E396-41EE-BE35-E63C-BDABDF80E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11</xdr:col>
      <xdr:colOff>120650</xdr:colOff>
      <xdr:row>22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CE62524-5145-4B8B-8EF0-6E47D9100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1200" y="1473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679450</xdr:colOff>
      <xdr:row>25</xdr:row>
      <xdr:rowOff>0</xdr:rowOff>
    </xdr:from>
    <xdr:to>
      <xdr:col>11</xdr:col>
      <xdr:colOff>170656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B487A65-9740-4E09-BADC-C0ACBD5BC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9450" y="4603750"/>
              <a:ext cx="465375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723900</xdr:colOff>
      <xdr:row>8</xdr:row>
      <xdr:rowOff>6350</xdr:rowOff>
    </xdr:from>
    <xdr:to>
      <xdr:col>17</xdr:col>
      <xdr:colOff>666750</xdr:colOff>
      <xdr:row>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57E1C78-8102-4C34-8AAE-7F3ED0E4B4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6450" y="147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12700</xdr:colOff>
      <xdr:row>25</xdr:row>
      <xdr:rowOff>6350</xdr:rowOff>
    </xdr:from>
    <xdr:to>
      <xdr:col>17</xdr:col>
      <xdr:colOff>692150</xdr:colOff>
      <xdr:row>39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38DF118-AB5C-4518-B67D-123520896C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1850" y="4610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6350</xdr:colOff>
      <xdr:row>42</xdr:row>
      <xdr:rowOff>6350</xdr:rowOff>
    </xdr:from>
    <xdr:to>
      <xdr:col>11</xdr:col>
      <xdr:colOff>127000</xdr:colOff>
      <xdr:row>56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A508EDE-BED2-4AD1-ACEE-CCE6A4ECCF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7550" y="774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25400</xdr:colOff>
      <xdr:row>42</xdr:row>
      <xdr:rowOff>12700</xdr:rowOff>
    </xdr:from>
    <xdr:to>
      <xdr:col>17</xdr:col>
      <xdr:colOff>704850</xdr:colOff>
      <xdr:row>56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ABEFAFEF-D059-4B20-915F-CB4AF3CCE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4550" y="774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11</xdr:col>
      <xdr:colOff>120650</xdr:colOff>
      <xdr:row>22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557A59F-4656-4735-A58F-2979B7DFC2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473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679450</xdr:colOff>
      <xdr:row>25</xdr:row>
      <xdr:rowOff>0</xdr:rowOff>
    </xdr:from>
    <xdr:to>
      <xdr:col>11</xdr:col>
      <xdr:colOff>170656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F0BC42C-AC63-4218-AEAD-D7F2917E4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4603750"/>
              <a:ext cx="462200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723900</xdr:colOff>
      <xdr:row>8</xdr:row>
      <xdr:rowOff>6350</xdr:rowOff>
    </xdr:from>
    <xdr:to>
      <xdr:col>17</xdr:col>
      <xdr:colOff>666750</xdr:colOff>
      <xdr:row>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46CB8CE-F27C-4458-9036-AA3DC0CDB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3250" y="147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12700</xdr:colOff>
      <xdr:row>25</xdr:row>
      <xdr:rowOff>6350</xdr:rowOff>
    </xdr:from>
    <xdr:to>
      <xdr:col>17</xdr:col>
      <xdr:colOff>692150</xdr:colOff>
      <xdr:row>39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84F9F2A-8E45-4601-87FB-5461A4F789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8650" y="4610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6350</xdr:colOff>
      <xdr:row>42</xdr:row>
      <xdr:rowOff>6350</xdr:rowOff>
    </xdr:from>
    <xdr:to>
      <xdr:col>11</xdr:col>
      <xdr:colOff>127000</xdr:colOff>
      <xdr:row>56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7E2A272-3EE2-4109-AA9E-FF7B6B73E4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4350" y="774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25400</xdr:colOff>
      <xdr:row>42</xdr:row>
      <xdr:rowOff>12700</xdr:rowOff>
    </xdr:from>
    <xdr:to>
      <xdr:col>17</xdr:col>
      <xdr:colOff>704850</xdr:colOff>
      <xdr:row>56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46C61B29-5BA1-4F6A-B589-F55C1B0471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1350" y="774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54A119-E6D9-48E9-9399-21BF21695F28}" name="Tabela_TEMPOS_SYMBOL11" displayName="Tabela_TEMPOS_SYMBOL11" ref="A57:C63" totalsRowShown="0" headerRowDxfId="12" headerRowBorderDxfId="10" tableBorderDxfId="11" totalsRowBorderDxfId="9">
  <autoFilter ref="A57:C63" xr:uid="{DA54A119-E6D9-48E9-9399-21BF21695F28}"/>
  <tableColumns count="3">
    <tableColumn id="1" xr3:uid="{57F89CCF-1165-4A1C-BDAF-E961BB76DE7A}" name="FASE" dataDxfId="2"/>
    <tableColumn id="2" xr3:uid="{B3406816-767D-43AA-BEF1-37B0021ADE7D}" name="SYMBOL" dataDxfId="1"/>
    <tableColumn id="3" xr3:uid="{A0B9534D-2F2B-4351-92CB-84A2B4C5E109}" name="STRING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0FC50-CD85-4C78-94B3-6EFEF82B6E04}" name="Tabela_TEMPOS_SYMBOL" displayName="Tabela_TEMPOS_SYMBOL" ref="A1:B7" totalsRowShown="0" headerRowDxfId="13" headerRowBorderDxfId="17" tableBorderDxfId="18" totalsRowBorderDxfId="16">
  <autoFilter ref="A1:B7" xr:uid="{AB90FC50-CD85-4C78-94B3-6EFEF82B6E04}"/>
  <tableColumns count="2">
    <tableColumn id="1" xr3:uid="{F0934D2A-F55C-4E5C-B221-39FEFD356B83}" name="FASE" dataDxfId="15"/>
    <tableColumn id="2" xr3:uid="{8F56B530-C652-405D-9214-4FB99A7E08A5}" name="Execução 1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BE780A-2FBF-46BC-9D79-1BC91DF24E81}" name="Tabela_TEMPOS_SYMBOL_DETAILS_1" displayName="Tabela_TEMPOS_SYMBOL_DETAILS_1" ref="F1:ALR4" totalsRowShown="0">
  <autoFilter ref="F1:ALR4" xr:uid="{D6BE780A-2FBF-46BC-9D79-1BC91DF24E81}"/>
  <tableColumns count="1001">
    <tableColumn id="1" xr3:uid="{416B4348-2624-4FCD-9879-C80DEC751669}" name="Column1" dataDxfId="20"/>
    <tableColumn id="2" xr3:uid="{2515280D-FF02-42D6-A37E-984E5F362F6E}" name="Column2"/>
    <tableColumn id="3" xr3:uid="{91D961E2-F797-415B-97D3-89D3E3C8BFFE}" name="Column3"/>
    <tableColumn id="4" xr3:uid="{E62523BC-72EB-4F9C-AE02-61E37722856A}" name="Column4"/>
    <tableColumn id="5" xr3:uid="{37A3B011-0753-4F43-BC32-825250897847}" name="Column5"/>
    <tableColumn id="6" xr3:uid="{D117CC1B-3BE8-4811-AB72-DCC739FF0BE9}" name="Column6"/>
    <tableColumn id="7" xr3:uid="{DE0C2529-554E-4071-B8C6-D293C519A677}" name="Column7"/>
    <tableColumn id="8" xr3:uid="{C3EAEDD9-9DD9-414E-8259-D88C421C9F78}" name="Column8"/>
    <tableColumn id="9" xr3:uid="{0522BE56-A1FF-4FFB-B84C-7BA6700BA291}" name="Column9"/>
    <tableColumn id="10" xr3:uid="{8EBEA87D-7234-41F4-8F63-23E06BDB78C7}" name="Column10"/>
    <tableColumn id="11" xr3:uid="{8DD14457-B663-4E14-B8C3-A4023DF92E76}" name="Column11"/>
    <tableColumn id="12" xr3:uid="{7C914D4D-3F28-478C-AAC3-36940FB8AED8}" name="Column12"/>
    <tableColumn id="13" xr3:uid="{62539EC9-49EB-475C-99C7-972A8EDC23E9}" name="Column13"/>
    <tableColumn id="14" xr3:uid="{31BF27FD-00A0-4A10-9BB6-647DE70AF8A9}" name="Column14"/>
    <tableColumn id="15" xr3:uid="{FCA73A8D-BC11-4460-9E28-9952A3C75E77}" name="Column15"/>
    <tableColumn id="16" xr3:uid="{118EA0C2-148B-4D4B-84BC-D27D1DD9CAFD}" name="Column16"/>
    <tableColumn id="17" xr3:uid="{0FEECB17-63A9-4E1F-81F9-8B93828F27B7}" name="Column17"/>
    <tableColumn id="18" xr3:uid="{E626CF8D-258A-463B-A04D-EC4211078930}" name="Column18"/>
    <tableColumn id="19" xr3:uid="{54E8CBC8-731F-4E49-84E0-12054FFE39A6}" name="Column19"/>
    <tableColumn id="20" xr3:uid="{E9BF6779-DE8F-4E7F-A772-7BFAA11B9D0A}" name="Column20"/>
    <tableColumn id="21" xr3:uid="{9E3A91D3-2B36-466F-9B92-746ED0C1597F}" name="Column21"/>
    <tableColumn id="22" xr3:uid="{9FE36C3A-9616-465C-82D3-18A7E6F4D571}" name="Column22"/>
    <tableColumn id="23" xr3:uid="{90CD59BB-C994-49AF-BE1A-3090D91D1630}" name="Column23"/>
    <tableColumn id="24" xr3:uid="{AB21AA2C-DF63-4DF7-A3BD-20AE97E6E986}" name="Column24"/>
    <tableColumn id="25" xr3:uid="{94558631-519C-4FD4-AF79-288403758216}" name="Column25"/>
    <tableColumn id="26" xr3:uid="{274F35CF-0769-4195-8282-50E57D5DA736}" name="Column26"/>
    <tableColumn id="27" xr3:uid="{46BC0F6A-A996-434A-B6F3-955DD7ECDE6A}" name="Column27"/>
    <tableColumn id="28" xr3:uid="{8D987D5A-003A-4001-BE36-779889BD36D6}" name="Column28"/>
    <tableColumn id="29" xr3:uid="{B13130FB-E101-46F9-841A-5E4143FEA0E8}" name="Column29"/>
    <tableColumn id="30" xr3:uid="{5CD9583E-A333-4AAF-9EE8-FEF638A1315E}" name="Column30"/>
    <tableColumn id="31" xr3:uid="{EA0DD6AD-EAE0-456D-B7EB-C7CA26E7E968}" name="Column31"/>
    <tableColumn id="32" xr3:uid="{C9B035BF-257F-454C-87C5-10687E5FCBBA}" name="Column32"/>
    <tableColumn id="33" xr3:uid="{BBE22C9F-6146-405F-A2EB-6AE48ADCB614}" name="Column33"/>
    <tableColumn id="34" xr3:uid="{532D07E5-C5A0-4F29-BDE4-E0B6186263F5}" name="Column34"/>
    <tableColumn id="35" xr3:uid="{3828BD9D-CE84-4F57-9855-35C5638A5420}" name="Column35"/>
    <tableColumn id="36" xr3:uid="{FE2917D8-782E-4231-8AD0-90495E7FEE34}" name="Column36"/>
    <tableColumn id="37" xr3:uid="{1AE27DB6-B8C0-4665-9142-70C2056AC065}" name="Column37"/>
    <tableColumn id="38" xr3:uid="{0AE0EB02-A650-4EC5-8243-161F6636B98D}" name="Column38"/>
    <tableColumn id="39" xr3:uid="{7F504E24-A0E9-4C1D-8970-33D73CF162BA}" name="Column39"/>
    <tableColumn id="40" xr3:uid="{258FAC39-22F1-4393-A36E-BADBAB32B27F}" name="Column40"/>
    <tableColumn id="41" xr3:uid="{9381AB9F-28C3-42A9-A251-7F2FFE8E0729}" name="Column41"/>
    <tableColumn id="42" xr3:uid="{3BE39F62-E8EF-495E-9890-AA8BEED2DE57}" name="Column42"/>
    <tableColumn id="43" xr3:uid="{C3214E77-C541-44E4-8E1E-61F0F98537D0}" name="Column43"/>
    <tableColumn id="44" xr3:uid="{3C2E05A5-BB1F-4F11-A6A8-6D5AD65E338D}" name="Column44"/>
    <tableColumn id="45" xr3:uid="{0DA235D4-8029-4679-8746-3DD3630BC495}" name="Column45"/>
    <tableColumn id="46" xr3:uid="{7868B4AD-6E83-44B1-B015-A6933639619B}" name="Column46"/>
    <tableColumn id="47" xr3:uid="{8FFD33BA-225F-44EC-99BB-1A1CBA30D1EB}" name="Column47"/>
    <tableColumn id="48" xr3:uid="{FAC43E7A-59C4-4063-8303-747C12CC53B6}" name="Column48"/>
    <tableColumn id="49" xr3:uid="{C09E0EE0-BE89-46C1-9184-6F72F831FE07}" name="Column49"/>
    <tableColumn id="50" xr3:uid="{C0C9A121-8974-435D-A015-0E00E6AB97E2}" name="Column50"/>
    <tableColumn id="51" xr3:uid="{EEED11C6-71BA-4420-95AE-9042CCDE2ECB}" name="Column51"/>
    <tableColumn id="52" xr3:uid="{FAD417F9-963A-48B6-B053-E7DDB23DA06D}" name="Column52"/>
    <tableColumn id="53" xr3:uid="{479EC397-94BA-474E-914A-AAEC6B5A0AF2}" name="Column53"/>
    <tableColumn id="54" xr3:uid="{2AE95DE6-BFEF-4D00-B388-CE9D44718194}" name="Column54"/>
    <tableColumn id="55" xr3:uid="{FEA82623-AC64-4566-B990-C5D3E9151CDD}" name="Column55"/>
    <tableColumn id="56" xr3:uid="{FFDCE24D-153A-4BF9-88D4-B8A2CAB453DD}" name="Column56"/>
    <tableColumn id="57" xr3:uid="{6ED90675-5076-41BB-9D98-459C50A618FE}" name="Column57"/>
    <tableColumn id="58" xr3:uid="{897715F9-7982-4743-B6F2-BAE0382C8B9D}" name="Column58"/>
    <tableColumn id="59" xr3:uid="{3B29CD94-8C6D-4D99-A07E-01A44C432B1E}" name="Column59"/>
    <tableColumn id="60" xr3:uid="{8A3D14F5-05D1-4288-8832-56656744F694}" name="Column60"/>
    <tableColumn id="61" xr3:uid="{232842A9-11E5-4C74-BB95-DA0B3D244DC6}" name="Column61"/>
    <tableColumn id="62" xr3:uid="{5D4F1A86-3294-4F01-A3DF-C614BB82B7C6}" name="Column62"/>
    <tableColumn id="63" xr3:uid="{4AFBB4BC-6D23-4B9D-B9C3-CDA9D70A2D69}" name="Column63"/>
    <tableColumn id="64" xr3:uid="{7477059C-655A-4385-8132-4B2A01AC61E5}" name="Column64"/>
    <tableColumn id="65" xr3:uid="{B7B4A7DF-144A-49CE-84EC-F748749B2FBA}" name="Column65"/>
    <tableColumn id="66" xr3:uid="{5A12AD76-BB8E-44C8-8016-C1895FB4185A}" name="Column66"/>
    <tableColumn id="67" xr3:uid="{4D15058A-B77F-4047-9628-64B5B2397AB7}" name="Column67"/>
    <tableColumn id="68" xr3:uid="{CD33CD43-7156-4291-946D-D454AFBC8325}" name="Column68"/>
    <tableColumn id="69" xr3:uid="{17F63C09-0636-4C36-99E7-A59971FAFD4C}" name="Column69"/>
    <tableColumn id="70" xr3:uid="{2034FA79-A9DF-4C28-ACE6-D70DC8DBCE49}" name="Column70"/>
    <tableColumn id="71" xr3:uid="{18580EDA-D5F9-4AAA-B810-22B4C957EDE6}" name="Column71"/>
    <tableColumn id="72" xr3:uid="{DC9B172D-389B-4290-9D68-CE3ED6A06100}" name="Column72"/>
    <tableColumn id="73" xr3:uid="{8E567979-2763-48A7-9EF5-B07499AB8B5E}" name="Column73"/>
    <tableColumn id="74" xr3:uid="{C2AD7A42-496F-4911-B4C5-DC313D6D5AC9}" name="Column74"/>
    <tableColumn id="75" xr3:uid="{4166517F-6342-4C2D-923D-1FF2155BB71D}" name="Column75"/>
    <tableColumn id="76" xr3:uid="{517E2D87-1FFB-4F68-A6E7-9CDF59217168}" name="Column76"/>
    <tableColumn id="77" xr3:uid="{30D14E2D-F15F-427E-BA95-82FE27647124}" name="Column77"/>
    <tableColumn id="78" xr3:uid="{79740759-DACB-42C4-B597-D563441ADDC7}" name="Column78"/>
    <tableColumn id="79" xr3:uid="{27CF3C14-275E-4C97-B940-1D5791A98CA0}" name="Column79"/>
    <tableColumn id="80" xr3:uid="{EE5E6DF4-3CEE-4281-95D3-7742F5865508}" name="Column80"/>
    <tableColumn id="81" xr3:uid="{3232728C-C7D1-483B-9F7B-6A73529EE7DB}" name="Column81"/>
    <tableColumn id="82" xr3:uid="{9815901D-0966-4483-A91D-20ED5523CD36}" name="Column82"/>
    <tableColumn id="83" xr3:uid="{1864528D-3177-4EA5-A647-FD7C91ACEB6B}" name="Column83"/>
    <tableColumn id="84" xr3:uid="{69496C52-C275-4B4B-B7C1-AC0E3BF0AF4E}" name="Column84"/>
    <tableColumn id="85" xr3:uid="{28D5802D-317E-46E7-8920-7CEE0C9A2CFE}" name="Column85"/>
    <tableColumn id="86" xr3:uid="{BB65A6B2-6FC0-43B2-9F49-09286A1D262C}" name="Column86"/>
    <tableColumn id="87" xr3:uid="{4DE940DD-913B-4608-A95F-852F1BBC681F}" name="Column87"/>
    <tableColumn id="88" xr3:uid="{41809AC0-27B1-4EF7-A3A3-D3E8C588DE95}" name="Column88"/>
    <tableColumn id="89" xr3:uid="{3C5F194E-220F-480B-A622-2985912A82AF}" name="Column89"/>
    <tableColumn id="90" xr3:uid="{A20372C1-FB3E-4637-B414-FE112F4F5B3D}" name="Column90"/>
    <tableColumn id="91" xr3:uid="{44A594D5-BAE4-4D68-88DB-2E31361A55DB}" name="Column91"/>
    <tableColumn id="92" xr3:uid="{D4480C99-4D35-471B-AFB4-52A6F1599C02}" name="Column92"/>
    <tableColumn id="93" xr3:uid="{E778749C-87E7-4A40-965F-BA29274DFAF2}" name="Column93"/>
    <tableColumn id="94" xr3:uid="{DC78F196-35B3-4E8D-A894-1CB6C4641056}" name="Column94"/>
    <tableColumn id="95" xr3:uid="{2D92D2E6-37E1-4F33-9D77-C061C8FDB5E1}" name="Column95"/>
    <tableColumn id="96" xr3:uid="{AABFCADA-695B-48F8-A4A0-195438C5D122}" name="Column96"/>
    <tableColumn id="97" xr3:uid="{1607396F-749A-4026-88E8-E09FB913C4AD}" name="Column97"/>
    <tableColumn id="98" xr3:uid="{6140249F-1BD9-4F86-B31D-330BB09BAACD}" name="Column98"/>
    <tableColumn id="99" xr3:uid="{A65B9BA7-D64A-49C4-BF98-E735031DCA7F}" name="Column99"/>
    <tableColumn id="100" xr3:uid="{116B0E22-8251-4478-A2BB-3D22E8AF1432}" name="Column100"/>
    <tableColumn id="101" xr3:uid="{6B7FC3BE-68FC-49AD-9D33-DA2CF038716B}" name="Column101"/>
    <tableColumn id="102" xr3:uid="{90931AF4-6C24-43DD-B9BC-D5143573015A}" name="Column102"/>
    <tableColumn id="103" xr3:uid="{452CBE99-0A3C-4B33-835E-3BE30CC10818}" name="Column103"/>
    <tableColumn id="104" xr3:uid="{FFE1F2C1-9F7A-4731-BE31-0512BE439463}" name="Column104"/>
    <tableColumn id="105" xr3:uid="{4928E0F5-527A-46BC-87A3-FE67D779704C}" name="Column105"/>
    <tableColumn id="106" xr3:uid="{A0B87755-E94D-4AC9-950D-C9D7CA43AA45}" name="Column106"/>
    <tableColumn id="107" xr3:uid="{6D6A0A68-D11A-4A84-917D-88360BF4D74E}" name="Column107"/>
    <tableColumn id="108" xr3:uid="{DE6EF215-566A-4E69-851C-2AAEDF794088}" name="Column108"/>
    <tableColumn id="109" xr3:uid="{1D1AB415-6BAD-456E-835A-AB26C417830E}" name="Column109"/>
    <tableColumn id="110" xr3:uid="{7B49F1E4-3050-4990-8DA0-2E1CA05D1985}" name="Column110"/>
    <tableColumn id="111" xr3:uid="{2C99C829-53CB-48ED-BF69-8088C40D964F}" name="Column111"/>
    <tableColumn id="112" xr3:uid="{62F56789-1203-42B6-958C-BA28C12D2EB1}" name="Column112"/>
    <tableColumn id="113" xr3:uid="{0CF81C96-7A10-4E1C-BE1E-1FBCA2212033}" name="Column113"/>
    <tableColumn id="114" xr3:uid="{C06C2F64-9683-4D76-B5CD-A43EC61A92EA}" name="Column114"/>
    <tableColumn id="115" xr3:uid="{8536EBCF-E944-4B60-9644-A758FB1CBD04}" name="Column115"/>
    <tableColumn id="116" xr3:uid="{DEA92D13-A7AD-4D71-8721-EDA2034341B5}" name="Column116"/>
    <tableColumn id="117" xr3:uid="{5B3950F7-E2BB-4771-8795-A531D6205361}" name="Column117"/>
    <tableColumn id="118" xr3:uid="{6FB9ADDC-7F7E-4275-BEB1-3A1C9667238B}" name="Column118"/>
    <tableColumn id="119" xr3:uid="{06F625A0-56E6-4484-8207-53256F26C8E0}" name="Column119"/>
    <tableColumn id="120" xr3:uid="{F96A966D-416C-4521-8920-B2DD5AC654F7}" name="Column120"/>
    <tableColumn id="121" xr3:uid="{37701328-A5E5-4FFC-AC86-BC480FEB21FB}" name="Column121"/>
    <tableColumn id="122" xr3:uid="{DD3351C8-4DC9-4AFC-A733-F48536B80EEA}" name="Column122"/>
    <tableColumn id="123" xr3:uid="{6FF9E55B-C369-40CB-A4C5-E5BDF06095AD}" name="Column123"/>
    <tableColumn id="124" xr3:uid="{1B46E7B2-92E1-445A-9FEF-BD9DB59210F4}" name="Column124"/>
    <tableColumn id="125" xr3:uid="{17E3A5C3-8933-4B42-80D1-2703209650BB}" name="Column125"/>
    <tableColumn id="126" xr3:uid="{664A5A03-F23E-4782-8F34-9B57D5575D9F}" name="Column126"/>
    <tableColumn id="127" xr3:uid="{21C93A31-B66C-4AE0-B075-6F1D681806F5}" name="Column127"/>
    <tableColumn id="128" xr3:uid="{89AA80CE-74A9-4C15-B109-245E7B62C0BC}" name="Column128"/>
    <tableColumn id="129" xr3:uid="{50DAABE2-03CA-4423-B284-D86D44AC7453}" name="Column129"/>
    <tableColumn id="130" xr3:uid="{4F352567-CE10-4CB2-BED7-32087B80B4BE}" name="Column130"/>
    <tableColumn id="131" xr3:uid="{D0A9A25C-8759-48EB-8FCC-18BB6DC7D2EA}" name="Column131"/>
    <tableColumn id="132" xr3:uid="{132A833C-996A-4A4F-86A2-91F2571ADF0E}" name="Column132"/>
    <tableColumn id="133" xr3:uid="{D29C8D36-DA14-4C42-B016-05BD7733A8AE}" name="Column133"/>
    <tableColumn id="134" xr3:uid="{316C40F9-5C78-4F39-9C8C-049D1C47A5FF}" name="Column134"/>
    <tableColumn id="135" xr3:uid="{C0F97E90-C74B-45F1-B70F-10CA19D6614A}" name="Column135"/>
    <tableColumn id="136" xr3:uid="{B3823848-DB24-46D6-AD62-1720DE960036}" name="Column136"/>
    <tableColumn id="137" xr3:uid="{7871E622-9BB6-4586-A17E-69A55638A5F7}" name="Column137"/>
    <tableColumn id="138" xr3:uid="{1D01BD9D-D656-429A-A5ED-5C0D98732200}" name="Column138"/>
    <tableColumn id="139" xr3:uid="{6A6E6131-DDAA-441E-BD2A-5A339F565066}" name="Column139"/>
    <tableColumn id="140" xr3:uid="{3DFBDEDA-BEBF-4D77-8E32-51FA877C141A}" name="Column140"/>
    <tableColumn id="141" xr3:uid="{1AA56A7F-EA78-4030-9F77-4E08D17F2DD4}" name="Column141"/>
    <tableColumn id="142" xr3:uid="{E037A2D4-5ECA-41AB-AD5E-78FF0FECB0AC}" name="Column142"/>
    <tableColumn id="143" xr3:uid="{5E683DC2-1966-482C-98E6-01A0248922DB}" name="Column143"/>
    <tableColumn id="144" xr3:uid="{B6549EF3-5CFF-4E52-B974-3385D17270A9}" name="Column144"/>
    <tableColumn id="145" xr3:uid="{19470044-90D6-42E0-A0BC-6C03DF9C64EA}" name="Column145"/>
    <tableColumn id="146" xr3:uid="{E8CFE657-659B-4103-9560-5C42F499F036}" name="Column146"/>
    <tableColumn id="147" xr3:uid="{6EAEB0D8-134A-462A-AE90-4136D9AB273D}" name="Column147"/>
    <tableColumn id="148" xr3:uid="{67D77740-F365-491D-B716-DAF8DAD07A1A}" name="Column148"/>
    <tableColumn id="149" xr3:uid="{4F7478B8-CD8A-44D5-8F19-33660AB58974}" name="Column149"/>
    <tableColumn id="150" xr3:uid="{9E0AC5B4-9C0A-4E34-8000-8644336FEEFC}" name="Column150"/>
    <tableColumn id="151" xr3:uid="{1A970A7A-2306-4010-AED0-39873C1A4E93}" name="Column151"/>
    <tableColumn id="152" xr3:uid="{1A3B5EF3-BB50-4B8E-86C4-9C96266EDA25}" name="Column152"/>
    <tableColumn id="153" xr3:uid="{AFF7DBE4-D4FE-4A34-B9CA-3DF93F841D73}" name="Column153"/>
    <tableColumn id="154" xr3:uid="{F84E2718-C322-4F68-B814-2E4FF7283EDF}" name="Column154"/>
    <tableColumn id="155" xr3:uid="{6C889ACA-5A52-4881-B3FB-AB1B57A41EDF}" name="Column155"/>
    <tableColumn id="156" xr3:uid="{796BC69F-2151-41FE-A2F5-2DA841114F02}" name="Column156"/>
    <tableColumn id="157" xr3:uid="{C2660876-3D03-48EE-BC1C-2DE3C4C9189C}" name="Column157"/>
    <tableColumn id="158" xr3:uid="{B5A87466-A1B0-408F-AA6D-12F4208A4B06}" name="Column158"/>
    <tableColumn id="159" xr3:uid="{6F1B45C9-7911-48A8-BC1D-68702E773824}" name="Column159"/>
    <tableColumn id="160" xr3:uid="{FDBC7CCC-C311-44B8-BCD3-19DB3818682F}" name="Column160"/>
    <tableColumn id="161" xr3:uid="{B31E5BB1-F86A-40D1-A945-F63C13637E7D}" name="Column161"/>
    <tableColumn id="162" xr3:uid="{11314B79-5B0C-4CF4-BD66-EF8ED225BB5D}" name="Column162"/>
    <tableColumn id="163" xr3:uid="{0808FDD9-3D42-48EE-9B45-2210D4F9BAF9}" name="Column163"/>
    <tableColumn id="164" xr3:uid="{18E0283B-C2F4-4A94-B5AA-747DAED0E104}" name="Column164"/>
    <tableColumn id="165" xr3:uid="{7F73253E-D569-4913-8EAE-6518A9A8E054}" name="Column165"/>
    <tableColumn id="166" xr3:uid="{B95B459F-CD38-4054-B7B8-BA9A66C93FCC}" name="Column166"/>
    <tableColumn id="167" xr3:uid="{D9A79435-A61C-46CC-ACB0-BCF8B4739B23}" name="Column167"/>
    <tableColumn id="168" xr3:uid="{EC6E529B-E133-4DF4-BC44-8AF5B95B0EC1}" name="Column168"/>
    <tableColumn id="169" xr3:uid="{9D0D9E7F-EAE1-4189-B155-FC467F06D697}" name="Column169"/>
    <tableColumn id="170" xr3:uid="{03631406-60C9-47EA-B484-4BA411C2E343}" name="Column170"/>
    <tableColumn id="171" xr3:uid="{E501EC1B-249E-4E51-8A56-23C2F1F698C2}" name="Column171"/>
    <tableColumn id="172" xr3:uid="{6F4D7FF1-FE52-47EB-A2A5-608C86A75DB4}" name="Column172"/>
    <tableColumn id="173" xr3:uid="{E1A5C0C7-9093-4528-9893-1F35E6A22CF1}" name="Column173"/>
    <tableColumn id="174" xr3:uid="{7A52D83F-84D7-4BC7-A1A4-2A043D723FDE}" name="Column174"/>
    <tableColumn id="175" xr3:uid="{5FAE796A-90C1-4569-9353-3C937466DFC0}" name="Column175"/>
    <tableColumn id="176" xr3:uid="{D68AB3A5-E431-4EE7-8FA1-8EFD03919B30}" name="Column176"/>
    <tableColumn id="177" xr3:uid="{304C856C-2903-42EC-A790-D746785475FB}" name="Column177"/>
    <tableColumn id="178" xr3:uid="{51B4A2B9-76B6-4E08-9E28-BF0B8F81267C}" name="Column178"/>
    <tableColumn id="179" xr3:uid="{935058A8-44DC-4870-AF7D-1AB9635FBE48}" name="Column179"/>
    <tableColumn id="180" xr3:uid="{CD4E6340-83C1-4A64-BB02-F83B65E79654}" name="Column180"/>
    <tableColumn id="181" xr3:uid="{44EE02D4-9B01-4BC4-BDC6-03BE76FDCD35}" name="Column181"/>
    <tableColumn id="182" xr3:uid="{F6769B81-FACC-478B-91CE-AF95E111EA53}" name="Column182"/>
    <tableColumn id="183" xr3:uid="{E4239CA7-CA77-4B92-8AD3-435D3B3465B4}" name="Column183"/>
    <tableColumn id="184" xr3:uid="{803E745D-CE22-41F5-92FB-3FD7127262D6}" name="Column184"/>
    <tableColumn id="185" xr3:uid="{66BFE96F-BBDE-4457-88C6-A27E51DF802E}" name="Column185"/>
    <tableColumn id="186" xr3:uid="{4D6E262B-0C2F-4AB1-BB65-E66CF7216736}" name="Column186"/>
    <tableColumn id="187" xr3:uid="{9B365AD5-8AB2-4B3E-82A9-CEE92ACFB16F}" name="Column187"/>
    <tableColumn id="188" xr3:uid="{C31553CF-2F43-4F11-A71C-848C3F5F693B}" name="Column188"/>
    <tableColumn id="189" xr3:uid="{9CB00047-E9C1-4634-BD76-E6890F4A60A6}" name="Column189"/>
    <tableColumn id="190" xr3:uid="{83AA0D1E-3D48-4C04-896B-A9ACC57B6F2F}" name="Column190"/>
    <tableColumn id="191" xr3:uid="{BD33120B-2E1C-46D7-B701-033F1C11BBA2}" name="Column191"/>
    <tableColumn id="192" xr3:uid="{3F8D3ABB-B83A-4FB9-9BE1-A78BEFFEAE36}" name="Column192"/>
    <tableColumn id="193" xr3:uid="{D83DE960-E5AC-4874-8144-7FED3795C3B1}" name="Column193"/>
    <tableColumn id="194" xr3:uid="{3A3EFC06-AE26-4472-9A6A-CA67FE8A15E9}" name="Column194"/>
    <tableColumn id="195" xr3:uid="{3587CD5B-F66E-4396-85AB-F2792151D117}" name="Column195"/>
    <tableColumn id="196" xr3:uid="{E591A53B-3E76-47BB-9A7F-C6F6584F7113}" name="Column196"/>
    <tableColumn id="197" xr3:uid="{6ED6C62D-8B96-45A1-849D-B5BC59501061}" name="Column197"/>
    <tableColumn id="198" xr3:uid="{CDD350FF-209F-4831-BE6F-6FFCF9400337}" name="Column198"/>
    <tableColumn id="199" xr3:uid="{5CAFFECF-D9E3-46A3-84EF-180941BCAE2B}" name="Column199"/>
    <tableColumn id="200" xr3:uid="{360C6DA7-5969-4A4B-A560-E2C5B022DCEE}" name="Column200"/>
    <tableColumn id="201" xr3:uid="{6609A33E-DCC8-45AA-A55C-BC1A7C95DD18}" name="Column201"/>
    <tableColumn id="202" xr3:uid="{2DA02104-BD72-4E81-9D87-62741C36A0F0}" name="Column202"/>
    <tableColumn id="203" xr3:uid="{31D66220-0281-4770-85DD-77645C7BB7A7}" name="Column203"/>
    <tableColumn id="204" xr3:uid="{F18B239F-28FF-49EF-A647-5AF8FFECBE48}" name="Column204"/>
    <tableColumn id="205" xr3:uid="{AEA445BE-17DD-4210-B973-F96AB9C4C25A}" name="Column205"/>
    <tableColumn id="206" xr3:uid="{29E49AA9-7080-4F5B-8192-BF096EA196B1}" name="Column206"/>
    <tableColumn id="207" xr3:uid="{617F6E40-9080-4A0B-A12C-2CFC3319E058}" name="Column207"/>
    <tableColumn id="208" xr3:uid="{B2E277DB-EA71-4B1A-8925-6FC42447AFF0}" name="Column208"/>
    <tableColumn id="209" xr3:uid="{A0395741-C552-42BB-8242-5F1932A51F0E}" name="Column209"/>
    <tableColumn id="210" xr3:uid="{5E4D78F3-5079-4BD2-912A-B960C034F9C4}" name="Column210"/>
    <tableColumn id="211" xr3:uid="{DEAFBDC0-FBC8-4612-8AA2-E6C7B7C01EC4}" name="Column211"/>
    <tableColumn id="212" xr3:uid="{0E27EAAC-AFC2-49AB-B84E-65E562C0E3EE}" name="Column212"/>
    <tableColumn id="213" xr3:uid="{7659E13B-A524-4675-95C1-C99C567C0CC1}" name="Column213"/>
    <tableColumn id="214" xr3:uid="{2ED390DE-41A1-4AC6-B613-4802450BEA38}" name="Column214"/>
    <tableColumn id="215" xr3:uid="{9DC087E6-A70F-4A8B-B475-DFD2A2452698}" name="Column215"/>
    <tableColumn id="216" xr3:uid="{363D145F-35EF-4666-86C0-BC5A79FB7EC1}" name="Column216"/>
    <tableColumn id="217" xr3:uid="{2B31844E-4C9A-4DC3-A2E5-743B95AD63A5}" name="Column217"/>
    <tableColumn id="218" xr3:uid="{FC2AD8E2-692E-4264-9654-DAF193772080}" name="Column218"/>
    <tableColumn id="219" xr3:uid="{2BDC9EF0-24B0-403E-BC2B-8074BD8743D9}" name="Column219"/>
    <tableColumn id="220" xr3:uid="{53DCC8FE-E89C-4485-B575-E4146A194069}" name="Column220"/>
    <tableColumn id="221" xr3:uid="{600FE952-DA9D-4E34-8A54-B90B5DAFEF72}" name="Column221"/>
    <tableColumn id="222" xr3:uid="{593E07B0-C798-4047-8F82-9C2AE347063C}" name="Column222"/>
    <tableColumn id="223" xr3:uid="{CC39426A-E420-4271-997E-E486E389853C}" name="Column223"/>
    <tableColumn id="224" xr3:uid="{A1E8921D-F6C1-4633-B60F-C6211D4F54E8}" name="Column224"/>
    <tableColumn id="225" xr3:uid="{3C9F3D64-C414-4283-8E33-79C8B8530BC4}" name="Column225"/>
    <tableColumn id="226" xr3:uid="{906F7CA2-2D49-4353-B7D8-496981729C5C}" name="Column226"/>
    <tableColumn id="227" xr3:uid="{F0814410-E1AA-48F3-B92B-20C096BCA7F0}" name="Column227"/>
    <tableColumn id="228" xr3:uid="{C37DD88E-0EDC-4C45-B857-C0FEB187A9EB}" name="Column228"/>
    <tableColumn id="229" xr3:uid="{85BA12E1-525B-4401-BA7D-E3511206F3D4}" name="Column229"/>
    <tableColumn id="230" xr3:uid="{A74EC4E5-D9AC-4771-A213-05DE62232076}" name="Column230"/>
    <tableColumn id="231" xr3:uid="{7413A7D4-E6D9-4C5A-9B5B-9D445BA71D64}" name="Column231"/>
    <tableColumn id="232" xr3:uid="{755E7FEB-B390-49F3-A270-27FC32E449BB}" name="Column232"/>
    <tableColumn id="233" xr3:uid="{7506413E-5B11-4D7F-B300-59079A090923}" name="Column233"/>
    <tableColumn id="234" xr3:uid="{CC675E7B-F386-46DA-96AD-F016DC18CD16}" name="Column234"/>
    <tableColumn id="235" xr3:uid="{952BB294-7FCD-45F1-88C2-74E96B10074C}" name="Column235"/>
    <tableColumn id="236" xr3:uid="{53AE8A9A-7515-47E6-A396-8E1505527AB8}" name="Column236"/>
    <tableColumn id="237" xr3:uid="{28B8BADC-6B8E-48CD-8923-4B0A607D2412}" name="Column237"/>
    <tableColumn id="238" xr3:uid="{B046856E-5163-4DC3-9EC0-E02C8041B923}" name="Column238"/>
    <tableColumn id="239" xr3:uid="{C589587F-DC4B-4D98-A2AB-73F29D3C9E77}" name="Column239"/>
    <tableColumn id="240" xr3:uid="{986AC249-3CAD-4355-BE37-70B03B652115}" name="Column240"/>
    <tableColumn id="241" xr3:uid="{64403622-2E0F-4B4A-8AF5-FA9744B691D1}" name="Column241"/>
    <tableColumn id="242" xr3:uid="{BB0B69B6-F270-4525-92B6-4375F649FF5E}" name="Column242"/>
    <tableColumn id="243" xr3:uid="{E66D18A6-5084-4FF0-8E39-2C37B9245635}" name="Column243"/>
    <tableColumn id="244" xr3:uid="{CB0FF73F-0605-4DBF-BDE0-4D14EE1DC8E2}" name="Column244"/>
    <tableColumn id="245" xr3:uid="{7AF94FBE-F9B7-40E1-993A-6B71231B9D3C}" name="Column245"/>
    <tableColumn id="246" xr3:uid="{3D1B4219-8B22-4E3E-B3F7-565F8F77FE93}" name="Column246"/>
    <tableColumn id="247" xr3:uid="{D82394F9-9CFB-46A1-9329-5145E030EDD0}" name="Column247"/>
    <tableColumn id="248" xr3:uid="{AECFF9CF-1698-401C-9F22-1F3208FC1531}" name="Column248"/>
    <tableColumn id="249" xr3:uid="{D843D30D-9455-4DC0-A68A-978553A7F5AB}" name="Column249"/>
    <tableColumn id="250" xr3:uid="{361A1C88-3365-4DD3-9455-AE517A907C7F}" name="Column250"/>
    <tableColumn id="251" xr3:uid="{F401BAAA-B0DD-4E2F-ADEE-C7C6A33D5000}" name="Column251"/>
    <tableColumn id="252" xr3:uid="{210B5C31-2910-48AF-96E8-15BF1DFCF2D1}" name="Column252"/>
    <tableColumn id="253" xr3:uid="{73A82A75-B671-4DD7-95F5-3BB1225DE753}" name="Column253"/>
    <tableColumn id="254" xr3:uid="{DD3F041A-7106-40B9-BD59-EEFF406DCA10}" name="Column254"/>
    <tableColumn id="255" xr3:uid="{2A64347E-8FB9-4DA9-96FC-E80900755FC3}" name="Column255"/>
    <tableColumn id="256" xr3:uid="{19AD523F-6507-4007-A7FA-06DE9F4459C6}" name="Column256"/>
    <tableColumn id="257" xr3:uid="{2AB38C02-BB18-478D-BCB1-E842E6FAD7B1}" name="Column257"/>
    <tableColumn id="258" xr3:uid="{3FD0FA14-0122-49B8-92AF-12168765CA5C}" name="Column258"/>
    <tableColumn id="259" xr3:uid="{6A4BA165-6315-49A3-AFAE-34202F5BC791}" name="Column259"/>
    <tableColumn id="260" xr3:uid="{B0811FDE-EE9D-430B-89B4-6CB077FD0B57}" name="Column260"/>
    <tableColumn id="261" xr3:uid="{AC9296C0-03FF-46F1-9795-58F8A3278CC7}" name="Column261"/>
    <tableColumn id="262" xr3:uid="{EA726FB8-C868-4E2A-AFDE-366A876C2C2A}" name="Column262"/>
    <tableColumn id="263" xr3:uid="{D867EDEC-6B4C-4381-969F-5779BDB6D8FE}" name="Column263"/>
    <tableColumn id="264" xr3:uid="{5F30F031-A384-46BD-B49B-6F60F5832AA1}" name="Column264"/>
    <tableColumn id="265" xr3:uid="{3AF688D5-44B9-4AF9-9E10-C2DA3F372641}" name="Column265"/>
    <tableColumn id="266" xr3:uid="{B21053A7-B0A0-46F7-8F34-72E3D6E479D3}" name="Column266"/>
    <tableColumn id="267" xr3:uid="{B62C1DA1-9E88-407E-997B-3A557374CDC2}" name="Column267"/>
    <tableColumn id="268" xr3:uid="{08B9716C-F0E9-417D-AED1-B41C378F9B68}" name="Column268"/>
    <tableColumn id="269" xr3:uid="{3E99DF8D-C4FC-49B4-98CE-8B23405B84F3}" name="Column269"/>
    <tableColumn id="270" xr3:uid="{52C613BC-D31C-4B9E-BDA7-773212B684D8}" name="Column270"/>
    <tableColumn id="271" xr3:uid="{E7925391-E08A-4E74-9541-EB7214EB39B6}" name="Column271"/>
    <tableColumn id="272" xr3:uid="{B77BBE2A-2BA7-4655-94FC-C53471AE8490}" name="Column272"/>
    <tableColumn id="273" xr3:uid="{56F9C146-73A9-42C8-AEAD-502572FC6C79}" name="Column273"/>
    <tableColumn id="274" xr3:uid="{9C2A0AD2-3B23-4296-8289-0701114FFFB7}" name="Column274"/>
    <tableColumn id="275" xr3:uid="{7C3EB7F0-1654-482F-B7EB-D085BFF406A1}" name="Column275"/>
    <tableColumn id="276" xr3:uid="{060A4AE1-68ED-44B2-B4AF-284F7E9351B7}" name="Column276"/>
    <tableColumn id="277" xr3:uid="{3F836210-C31D-4958-9F94-7B8E08E00C94}" name="Column277"/>
    <tableColumn id="278" xr3:uid="{DB6AC7B2-5AD4-4A21-815E-388065BCD0E0}" name="Column278"/>
    <tableColumn id="279" xr3:uid="{216CE20E-7A92-4774-9C2E-C7282173F932}" name="Column279"/>
    <tableColumn id="280" xr3:uid="{4C3C8A12-D719-4050-A7EC-D5DC5B30C676}" name="Column280"/>
    <tableColumn id="281" xr3:uid="{2C48EE41-B189-49C8-B275-7FFA5FF3217A}" name="Column281"/>
    <tableColumn id="282" xr3:uid="{6CB78F42-358D-404B-BC63-F7DDE3DCCB5D}" name="Column282"/>
    <tableColumn id="283" xr3:uid="{559B41B6-A538-4E8F-9323-EE305E9AA31E}" name="Column283"/>
    <tableColumn id="284" xr3:uid="{46FEFA83-DEB0-483E-AEB7-7F8A3EF544A1}" name="Column284"/>
    <tableColumn id="285" xr3:uid="{D0A38DE0-F2C4-4514-81D7-FE23A77923B1}" name="Column285"/>
    <tableColumn id="286" xr3:uid="{7A9EFAFC-815F-459C-ABDC-D97B20BC50F0}" name="Column286"/>
    <tableColumn id="287" xr3:uid="{CBA6E908-7626-4270-808E-6CDC58963AB3}" name="Column287"/>
    <tableColumn id="288" xr3:uid="{B0FD54A0-41B5-44AD-90D2-5696095B57FB}" name="Column288"/>
    <tableColumn id="289" xr3:uid="{6985284D-AA83-43F4-9702-06E833BD9D29}" name="Column289"/>
    <tableColumn id="290" xr3:uid="{3D232B57-A5A0-4C88-B96C-635B000F6D49}" name="Column290"/>
    <tableColumn id="291" xr3:uid="{BAECA724-5B1C-455F-8132-B2068CE00FF7}" name="Column291"/>
    <tableColumn id="292" xr3:uid="{EFA9F6B5-C353-490D-9EF8-5A08B2635F0B}" name="Column292"/>
    <tableColumn id="293" xr3:uid="{9A0BF6F4-1501-440A-A9D0-C0BB11243507}" name="Column293"/>
    <tableColumn id="294" xr3:uid="{12FF38EB-6C0A-4AC5-8A7E-C5DFB41327EB}" name="Column294"/>
    <tableColumn id="295" xr3:uid="{3A13CDB8-09A6-4593-986C-ED97B0212143}" name="Column295"/>
    <tableColumn id="296" xr3:uid="{B920FC60-F24F-486C-A4F0-BD4BA6636F24}" name="Column296"/>
    <tableColumn id="297" xr3:uid="{2E0C2F3F-01D0-4377-8365-3DFAFFE7533F}" name="Column297"/>
    <tableColumn id="298" xr3:uid="{FEE77344-35D6-4997-B0DF-86C6260073A5}" name="Column298"/>
    <tableColumn id="299" xr3:uid="{7C0E849B-934A-44BA-B3AA-18377207A6D2}" name="Column299"/>
    <tableColumn id="300" xr3:uid="{1C425D30-A1A9-45BD-8BFB-CB82CED85F1A}" name="Column300"/>
    <tableColumn id="301" xr3:uid="{4E660528-C344-4691-920A-ADF1A8E5E900}" name="Column301"/>
    <tableColumn id="302" xr3:uid="{A5D009FC-A878-4629-B2B2-82F3BFFD53DE}" name="Column302"/>
    <tableColumn id="303" xr3:uid="{26349302-A02B-4309-A03F-1A38793A11DD}" name="Column303"/>
    <tableColumn id="304" xr3:uid="{54251002-28AC-454F-8214-6B81DEE12FCA}" name="Column304"/>
    <tableColumn id="305" xr3:uid="{5E4DCD68-AA3C-4D3B-B63D-BC71A385DE27}" name="Column305"/>
    <tableColumn id="306" xr3:uid="{F12651EE-74EF-44E5-A7A0-E35F6453B130}" name="Column306"/>
    <tableColumn id="307" xr3:uid="{7ADE2E89-C019-40DF-9A78-92E5DC0B437E}" name="Column307"/>
    <tableColumn id="308" xr3:uid="{86C1AADE-FA6B-4EFE-B51F-30597060664E}" name="Column308"/>
    <tableColumn id="309" xr3:uid="{99F4594A-FACA-4C35-B9E9-A3F9723116A8}" name="Column309"/>
    <tableColumn id="310" xr3:uid="{5C73160C-1BA7-409A-9833-A6DF3BFFD767}" name="Column310"/>
    <tableColumn id="311" xr3:uid="{4A17D2C3-A8C6-4C10-BC4D-25C4D9E7B07A}" name="Column311"/>
    <tableColumn id="312" xr3:uid="{76D4B5E5-6433-4E18-AA8E-78A7DD66B116}" name="Column312"/>
    <tableColumn id="313" xr3:uid="{F17307AB-FFB6-4FE5-A972-424D9AE97BFB}" name="Column313"/>
    <tableColumn id="314" xr3:uid="{0CB7347C-BD74-4D29-BE0C-E151FEED5B31}" name="Column314"/>
    <tableColumn id="315" xr3:uid="{2D6EBFA7-E07B-4850-A3B5-C240CB2BD314}" name="Column315"/>
    <tableColumn id="316" xr3:uid="{AD0A668D-373D-4BCB-8336-F67E2D721CCB}" name="Column316"/>
    <tableColumn id="317" xr3:uid="{C255FAB1-2D4D-4E51-8CA2-31CB6A5A1245}" name="Column317"/>
    <tableColumn id="318" xr3:uid="{A580E448-3E9B-4E94-80A3-653DBCC2CF1F}" name="Column318"/>
    <tableColumn id="319" xr3:uid="{1913A53E-FC2E-4200-8A3E-43277F8A87D9}" name="Column319"/>
    <tableColumn id="320" xr3:uid="{EB1A65FD-3B27-4935-A2F4-57814BF74CF2}" name="Column320"/>
    <tableColumn id="321" xr3:uid="{F587C872-6B65-413D-847D-088618A9A526}" name="Column321"/>
    <tableColumn id="322" xr3:uid="{07258E96-5596-4766-A2BE-ADBC45EFEF1A}" name="Column322"/>
    <tableColumn id="323" xr3:uid="{996498B4-E148-4449-AD94-9578E96106E6}" name="Column323"/>
    <tableColumn id="324" xr3:uid="{3BB408A6-871B-4180-A0AB-CE647486735E}" name="Column324"/>
    <tableColumn id="325" xr3:uid="{D5958E05-6A7A-4FF1-9C91-4926891E3C02}" name="Column325"/>
    <tableColumn id="326" xr3:uid="{6187E22B-A543-492C-83D0-1DE7027EF451}" name="Column326"/>
    <tableColumn id="327" xr3:uid="{801CB4EF-5BA5-4429-8DE9-C406444E2125}" name="Column327"/>
    <tableColumn id="328" xr3:uid="{FEC80FB5-08EB-4DB6-A049-2583528DBE30}" name="Column328"/>
    <tableColumn id="329" xr3:uid="{58EE4F6F-0867-44C8-85D3-116B1271F63B}" name="Column329"/>
    <tableColumn id="330" xr3:uid="{4E88FD2E-E05E-497F-B8B5-E45D5BE64B64}" name="Column330"/>
    <tableColumn id="331" xr3:uid="{40CBEBF5-28E1-45B4-9A7F-C3DDEAD83C51}" name="Column331"/>
    <tableColumn id="332" xr3:uid="{2C30E76B-6CA6-425E-A370-C790D0492F70}" name="Column332"/>
    <tableColumn id="333" xr3:uid="{BDD180DE-A07A-4151-8E2B-8C8897013CED}" name="Column333"/>
    <tableColumn id="334" xr3:uid="{330E4B74-46B8-43D2-9702-2C43F3158902}" name="Column334"/>
    <tableColumn id="335" xr3:uid="{E54A5825-6767-4649-878C-BFEBF635E891}" name="Column335"/>
    <tableColumn id="336" xr3:uid="{49F8AE22-ECD1-463B-8B13-4253190C7353}" name="Column336"/>
    <tableColumn id="337" xr3:uid="{3674BC43-C180-4DE9-8F85-820956400111}" name="Column337"/>
    <tableColumn id="338" xr3:uid="{E36CBF52-E4B4-4CD2-ACF0-8E12F232212B}" name="Column338"/>
    <tableColumn id="339" xr3:uid="{11131FC9-DFBB-433D-B8BF-F9E9C6EAAEB5}" name="Column339"/>
    <tableColumn id="340" xr3:uid="{34561AF6-DCAE-424F-A3B1-B9014266F7A3}" name="Column340"/>
    <tableColumn id="341" xr3:uid="{AA230CAD-ACEC-45E8-ADDC-7FE80B6DD686}" name="Column341"/>
    <tableColumn id="342" xr3:uid="{596D56C6-8C8F-4779-B33B-87E266A0FAAE}" name="Column342"/>
    <tableColumn id="343" xr3:uid="{74E3BCC5-35AC-41D0-87A7-EE8C83131D91}" name="Column343"/>
    <tableColumn id="344" xr3:uid="{A2536400-2D8B-4D46-AC75-26FBAF7019ED}" name="Column344"/>
    <tableColumn id="345" xr3:uid="{F52C5962-8185-4B7C-A06A-86D1C256F8BE}" name="Column345"/>
    <tableColumn id="346" xr3:uid="{24A9F219-C022-47A3-9011-E3CDAA5016BD}" name="Column346"/>
    <tableColumn id="347" xr3:uid="{B745EF8A-34BF-4C36-A250-0D0905E8B12B}" name="Column347"/>
    <tableColumn id="348" xr3:uid="{9C294111-EA23-4306-8C61-673A18C82469}" name="Column348"/>
    <tableColumn id="349" xr3:uid="{266E9215-7504-41C3-BA70-BEA4D68611B6}" name="Column349"/>
    <tableColumn id="350" xr3:uid="{9327F948-B4A6-4F2A-9482-14BAB64C0AF3}" name="Column350"/>
    <tableColumn id="351" xr3:uid="{4188EB59-29F8-4274-ADAF-2A4C3FF06CE4}" name="Column351"/>
    <tableColumn id="352" xr3:uid="{7451A092-D840-4648-A60A-3291891F3832}" name="Column352"/>
    <tableColumn id="353" xr3:uid="{779A232A-3104-4252-8112-255BBCE22CE3}" name="Column353"/>
    <tableColumn id="354" xr3:uid="{2C95312E-BDCD-4D03-B710-D72770B552E6}" name="Column354"/>
    <tableColumn id="355" xr3:uid="{CBF47B56-E9A6-4DE7-9164-751CD3D34A7C}" name="Column355"/>
    <tableColumn id="356" xr3:uid="{15748F17-F05F-46A0-9F18-26A3D9D769BF}" name="Column356"/>
    <tableColumn id="357" xr3:uid="{B09BF034-7C95-4F05-B4F5-D002EFBEDB1A}" name="Column357"/>
    <tableColumn id="358" xr3:uid="{310F073D-151B-41CE-8510-158163098B22}" name="Column358"/>
    <tableColumn id="359" xr3:uid="{24FD4C67-E2E0-43A2-913C-3C2CEC70C267}" name="Column359"/>
    <tableColumn id="360" xr3:uid="{93D50187-C9D1-4F63-89DC-0E1A2A12F703}" name="Column360"/>
    <tableColumn id="361" xr3:uid="{A731130A-3E57-402D-8B48-768279683EE5}" name="Column361"/>
    <tableColumn id="362" xr3:uid="{2C40B899-8DFC-4F2F-995E-60FCB59EC5CB}" name="Column362"/>
    <tableColumn id="363" xr3:uid="{0FDA61E5-BCC1-46E1-8BDC-864D30DE3150}" name="Column363"/>
    <tableColumn id="364" xr3:uid="{02DBC67F-98DF-4AF8-ABB7-82D4CC881689}" name="Column364"/>
    <tableColumn id="365" xr3:uid="{569A7684-FF0D-4E24-B401-CE39E1A578BE}" name="Column365"/>
    <tableColumn id="366" xr3:uid="{F53B7082-53EF-4443-830A-7187F83A7BE5}" name="Column366"/>
    <tableColumn id="367" xr3:uid="{1066FE38-F9F4-4191-99AE-16EE708C41BF}" name="Column367"/>
    <tableColumn id="368" xr3:uid="{FD2FB4B7-A95E-4DEC-95E2-5289A5D4B5AA}" name="Column368"/>
    <tableColumn id="369" xr3:uid="{6705F487-85AA-40E5-BE7E-BAE4C056BF28}" name="Column369"/>
    <tableColumn id="370" xr3:uid="{FD6DF5B8-8C68-4E72-9B20-A403034A1B1A}" name="Column370"/>
    <tableColumn id="371" xr3:uid="{574A04B4-0E80-4E56-8400-122FF23BA115}" name="Column371"/>
    <tableColumn id="372" xr3:uid="{BF2B2463-C3F4-44CF-8392-06653357E399}" name="Column372"/>
    <tableColumn id="373" xr3:uid="{3FFF9116-E810-4C2B-A879-5896BE9B795A}" name="Column373"/>
    <tableColumn id="374" xr3:uid="{410BFB37-D9A5-4CFC-B82D-1851DA0CE4D9}" name="Column374"/>
    <tableColumn id="375" xr3:uid="{A5EA338F-D092-4EBF-8D2F-E8A416A33676}" name="Column375"/>
    <tableColumn id="376" xr3:uid="{EF854C35-B85A-41DA-BABE-AC6BCA5D4EF8}" name="Column376"/>
    <tableColumn id="377" xr3:uid="{3164E52E-319A-4826-AF99-B879757FEEA6}" name="Column377"/>
    <tableColumn id="378" xr3:uid="{756342CA-F36A-4990-815D-A9B4E2C49F73}" name="Column378"/>
    <tableColumn id="379" xr3:uid="{F96CD70B-E8F3-4D99-8323-4037196F191A}" name="Column379"/>
    <tableColumn id="380" xr3:uid="{DD80D375-2E6E-49FE-99D8-A3A2F5686DD3}" name="Column380"/>
    <tableColumn id="381" xr3:uid="{E9E97D82-AEA7-4644-89B9-22F1E0C3B517}" name="Column381"/>
    <tableColumn id="382" xr3:uid="{2FE27340-4879-4B6B-9FD2-93D91609C0FE}" name="Column382"/>
    <tableColumn id="383" xr3:uid="{07864FAF-B2FC-480F-84FB-28183AC67933}" name="Column383"/>
    <tableColumn id="384" xr3:uid="{B33F934D-211D-4FF6-BDC3-D815EE74A9DE}" name="Column384"/>
    <tableColumn id="385" xr3:uid="{343DC311-66A2-4432-B08A-1D4C10FE6A80}" name="Column385"/>
    <tableColumn id="386" xr3:uid="{24325B82-347B-438A-83E0-CD66BB472EAA}" name="Column386"/>
    <tableColumn id="387" xr3:uid="{73CC1700-87FE-418D-BC60-AAAD63F59BDA}" name="Column387"/>
    <tableColumn id="388" xr3:uid="{833FE576-C751-4C6C-9535-BF3D86927A5A}" name="Column388"/>
    <tableColumn id="389" xr3:uid="{89C3BAAA-D1BA-47BD-B88B-0F361A047B59}" name="Column389"/>
    <tableColumn id="390" xr3:uid="{83D03ED5-43EF-42E5-A3D9-BE9CCA225046}" name="Column390"/>
    <tableColumn id="391" xr3:uid="{F85153A6-69B8-4581-ACC0-DF92316C1964}" name="Column391"/>
    <tableColumn id="392" xr3:uid="{D9506DFE-CB71-40D6-BFD4-7BEC8EC825EC}" name="Column392"/>
    <tableColumn id="393" xr3:uid="{6CCAD394-0F78-485F-92C3-03F309081237}" name="Column393"/>
    <tableColumn id="394" xr3:uid="{F4A5E88C-8BD3-4514-9B0B-9B929999ED66}" name="Column394"/>
    <tableColumn id="395" xr3:uid="{DCEC4D5F-E025-4C13-A21C-85951B1F97AF}" name="Column395"/>
    <tableColumn id="396" xr3:uid="{95253778-ED06-4D79-9302-9BDC8EC71FE4}" name="Column396"/>
    <tableColumn id="397" xr3:uid="{2631FA85-E7F9-4DEA-B026-B1F75D3381BC}" name="Column397"/>
    <tableColumn id="398" xr3:uid="{CB9BF046-22B5-4DB8-B804-69789C6F9764}" name="Column398"/>
    <tableColumn id="399" xr3:uid="{D8B80BB3-D783-45FD-A4DB-AC76E702D2D0}" name="Column399"/>
    <tableColumn id="400" xr3:uid="{6A2960AD-0E57-4F0B-B2E1-4B31026B2E72}" name="Column400"/>
    <tableColumn id="401" xr3:uid="{EAFE362A-C754-49FB-895E-697DCB005405}" name="Column401"/>
    <tableColumn id="402" xr3:uid="{75A85A53-AE6B-4E79-A8A5-F081B6F6C61A}" name="Column402"/>
    <tableColumn id="403" xr3:uid="{73BD7458-03D3-49CC-9B24-C1545843BABC}" name="Column403"/>
    <tableColumn id="404" xr3:uid="{D150EB00-58E3-487F-AFDD-4640EF48B5E3}" name="Column404"/>
    <tableColumn id="405" xr3:uid="{70F59E9C-AC9C-4F20-9CDC-5D5B0BE1D405}" name="Column405"/>
    <tableColumn id="406" xr3:uid="{93AEDFF2-8421-4AEF-BFFD-73C2941BC21C}" name="Column406"/>
    <tableColumn id="407" xr3:uid="{CBB21CF1-4F2E-410A-BF32-61019BE7B93E}" name="Column407"/>
    <tableColumn id="408" xr3:uid="{B9733AA6-D0DC-48E2-82D5-26D09EDDEB44}" name="Column408"/>
    <tableColumn id="409" xr3:uid="{95452DD0-80CE-4ABD-9426-4BBB91534628}" name="Column409"/>
    <tableColumn id="410" xr3:uid="{C2F8CF93-C13B-40E9-A490-9BC0400959B3}" name="Column410"/>
    <tableColumn id="411" xr3:uid="{103D8D12-26E8-4676-A369-F1D826D93E1A}" name="Column411"/>
    <tableColumn id="412" xr3:uid="{5331E8B3-7908-401A-BA6F-872BE4F6912C}" name="Column412"/>
    <tableColumn id="413" xr3:uid="{07E123CF-0BA1-479E-935B-87B18960AAC4}" name="Column413"/>
    <tableColumn id="414" xr3:uid="{AAE88D1C-03CB-4D59-9C64-48A90BACB00A}" name="Column414"/>
    <tableColumn id="415" xr3:uid="{63044336-1A1C-4C40-B933-2005D2304F7D}" name="Column415"/>
    <tableColumn id="416" xr3:uid="{2A8109FA-158D-4397-98E8-F29F05CF4C28}" name="Column416"/>
    <tableColumn id="417" xr3:uid="{16CC58E5-F0BC-451E-B8E8-EF4F137A5059}" name="Column417"/>
    <tableColumn id="418" xr3:uid="{0E161CF8-6801-4595-8BBB-4C80BE19D276}" name="Column418"/>
    <tableColumn id="419" xr3:uid="{C3961483-3AD8-434D-9D6B-DDE46A0A6181}" name="Column419"/>
    <tableColumn id="420" xr3:uid="{C12F8E03-051F-458C-A27C-4B96D756FDA1}" name="Column420"/>
    <tableColumn id="421" xr3:uid="{BE1EE4B8-639C-4A1C-9359-684C7227199B}" name="Column421"/>
    <tableColumn id="422" xr3:uid="{AD7E7BDA-143A-4D1E-A86C-773901B7850C}" name="Column422"/>
    <tableColumn id="423" xr3:uid="{6626C345-2E76-48CC-9341-CCC72E9BB0D9}" name="Column423"/>
    <tableColumn id="424" xr3:uid="{5A6CB6F8-DF05-479C-B1BC-719CC0FF7FFD}" name="Column424"/>
    <tableColumn id="425" xr3:uid="{16C0E906-2000-4A9E-A3F1-974E6DF15AD9}" name="Column425"/>
    <tableColumn id="426" xr3:uid="{A23FDC66-8EC2-421A-BFD6-0467A8AB1DB0}" name="Column426"/>
    <tableColumn id="427" xr3:uid="{A5647E52-6305-4659-8027-6F3F954C6B71}" name="Column427"/>
    <tableColumn id="428" xr3:uid="{27A9F0F0-AFEE-4EA1-8D12-02A40BE1BCBB}" name="Column428"/>
    <tableColumn id="429" xr3:uid="{610BC7C8-C15B-4CB0-B61E-8C92D6923F33}" name="Column429"/>
    <tableColumn id="430" xr3:uid="{F996CEED-2CF4-41BB-9F37-F83ADBDF3B89}" name="Column430"/>
    <tableColumn id="431" xr3:uid="{8FC56CDD-B410-4DF2-B412-5C12932306E2}" name="Column431"/>
    <tableColumn id="432" xr3:uid="{FFF8FCBE-BE3D-4832-9A98-43842C08DBDF}" name="Column432"/>
    <tableColumn id="433" xr3:uid="{C2767156-F575-4B80-B654-A5F0C1D42B76}" name="Column433"/>
    <tableColumn id="434" xr3:uid="{E65E44C2-144F-41B6-AEAB-2A46ACDA1DF1}" name="Column434"/>
    <tableColumn id="435" xr3:uid="{ED8773C3-E2D0-4DF1-9ADE-104678E02FDC}" name="Column435"/>
    <tableColumn id="436" xr3:uid="{CC17D294-1A97-48BA-ACC3-8B2956C589B0}" name="Column436"/>
    <tableColumn id="437" xr3:uid="{A0D3F4B5-2EF6-4BA4-8C14-3AE9E1D6EB29}" name="Column437"/>
    <tableColumn id="438" xr3:uid="{2DAC3E63-7D1F-4073-8699-D7F86DF861BC}" name="Column438"/>
    <tableColumn id="439" xr3:uid="{4EA992D5-06EB-4D11-A137-63C457A44497}" name="Column439"/>
    <tableColumn id="440" xr3:uid="{94F60AF3-105C-464F-A617-9592100263D2}" name="Column440"/>
    <tableColumn id="441" xr3:uid="{50E486D7-8678-4EC9-B816-BBA59136D7B1}" name="Column441"/>
    <tableColumn id="442" xr3:uid="{3143ECFC-6AA0-446F-9243-76083318E2D5}" name="Column442"/>
    <tableColumn id="443" xr3:uid="{6D7FF5B4-558D-4464-B54D-8D3FEE07EC19}" name="Column443"/>
    <tableColumn id="444" xr3:uid="{D1C066CA-744C-411E-BDB2-E0F43DEE8B0C}" name="Column444"/>
    <tableColumn id="445" xr3:uid="{1890AB2C-1993-455E-889E-2CF8B517F33F}" name="Column445"/>
    <tableColumn id="446" xr3:uid="{0D8A7712-CCE8-4C92-8A80-67292864124A}" name="Column446"/>
    <tableColumn id="447" xr3:uid="{6853557A-B14E-4BA6-8ECD-6E4B79310B91}" name="Column447"/>
    <tableColumn id="448" xr3:uid="{5179C9CE-1B51-4286-A8DE-17528CDE0450}" name="Column448"/>
    <tableColumn id="449" xr3:uid="{BAB09BED-D3D0-49FA-8BE5-0A46467DB4DC}" name="Column449"/>
    <tableColumn id="450" xr3:uid="{7CB9912F-7279-42D6-9858-1C3F3F50ADC7}" name="Column450"/>
    <tableColumn id="451" xr3:uid="{FAA4F978-4FED-4A11-840A-725220C6215A}" name="Column451"/>
    <tableColumn id="452" xr3:uid="{3160A41B-10DD-44E4-B2CA-D284E6CEBAF8}" name="Column452"/>
    <tableColumn id="453" xr3:uid="{108DA7EE-A687-4404-803A-D52C4543B945}" name="Column453"/>
    <tableColumn id="454" xr3:uid="{71971BB6-4BFA-4C8D-839C-0D43B83E5834}" name="Column454"/>
    <tableColumn id="455" xr3:uid="{ED063023-8759-4572-9A77-2F2F493EADB4}" name="Column455"/>
    <tableColumn id="456" xr3:uid="{371ED813-3CAE-43B6-BF8E-1E9CDC930446}" name="Column456"/>
    <tableColumn id="457" xr3:uid="{C185F23C-B7AA-4F2D-926C-3AFD29119F48}" name="Column457"/>
    <tableColumn id="458" xr3:uid="{0C5BD921-9740-4ADC-B888-560439B62304}" name="Column458"/>
    <tableColumn id="459" xr3:uid="{B8C04414-FC60-46AF-B77D-D08B13730376}" name="Column459"/>
    <tableColumn id="460" xr3:uid="{40FA1408-2ACA-4CB0-A865-37033F9D94F9}" name="Column460"/>
    <tableColumn id="461" xr3:uid="{271A5AC7-A93C-4ABB-B640-6AF6AD4D717C}" name="Column461"/>
    <tableColumn id="462" xr3:uid="{403C5EA6-EB6A-4C46-B005-7B067C4ACFA8}" name="Column462"/>
    <tableColumn id="463" xr3:uid="{2462184D-007D-40C2-ACD1-4513F9AF6646}" name="Column463"/>
    <tableColumn id="464" xr3:uid="{CB6AE92E-BC16-4432-9091-98D716B1817E}" name="Column464"/>
    <tableColumn id="465" xr3:uid="{D298369F-1372-4C8D-806C-4375C1509D55}" name="Column465"/>
    <tableColumn id="466" xr3:uid="{31468ABB-F00C-4A03-8E19-B9D0C6E6CF1E}" name="Column466"/>
    <tableColumn id="467" xr3:uid="{3558C2F7-04CA-42BF-B199-BDC6886A825C}" name="Column467"/>
    <tableColumn id="468" xr3:uid="{09AFA249-66BA-4530-A6DA-67FE81D746E2}" name="Column468"/>
    <tableColumn id="469" xr3:uid="{F1275D71-0E19-4242-A11D-C377152C40E5}" name="Column469"/>
    <tableColumn id="470" xr3:uid="{29043E82-CADC-45CC-AA52-79FDB9B983EF}" name="Column470"/>
    <tableColumn id="471" xr3:uid="{D03C9194-4717-4E02-9886-1C4F9D1589B1}" name="Column471"/>
    <tableColumn id="472" xr3:uid="{93B39915-C607-4E55-870F-1D9C9388F1CA}" name="Column472"/>
    <tableColumn id="473" xr3:uid="{725480EF-B218-4C51-8C22-D6DDA1A36A99}" name="Column473"/>
    <tableColumn id="474" xr3:uid="{07A63736-D110-492F-8F90-CDC41E7E574B}" name="Column474"/>
    <tableColumn id="475" xr3:uid="{1E8055D7-099F-4BD0-B94E-663F68A19101}" name="Column475"/>
    <tableColumn id="476" xr3:uid="{C5DC5EB7-9028-4F00-A42F-10A696CFDEE0}" name="Column476"/>
    <tableColumn id="477" xr3:uid="{E812B2CE-1F40-47A2-8488-E1E8C1667A7D}" name="Column477"/>
    <tableColumn id="478" xr3:uid="{E0917AD2-4EBA-43A6-8330-6515F41264A6}" name="Column478"/>
    <tableColumn id="479" xr3:uid="{60E22D8C-DF25-41D3-AAF6-CF41CF59D1BC}" name="Column479"/>
    <tableColumn id="480" xr3:uid="{E8817DF8-7793-4807-B5BA-0F11550DA5AA}" name="Column480"/>
    <tableColumn id="481" xr3:uid="{8E58F78D-DFFD-4ED3-996D-D6BDD8196135}" name="Column481"/>
    <tableColumn id="482" xr3:uid="{91EDCFD1-388C-4FCA-A146-E8B4EFD7939B}" name="Column482"/>
    <tableColumn id="483" xr3:uid="{FB066A44-81FB-4683-BA2F-B0F8DC488A12}" name="Column483"/>
    <tableColumn id="484" xr3:uid="{15FE78BF-02FD-4F33-A7B2-FA98E47C70A6}" name="Column484"/>
    <tableColumn id="485" xr3:uid="{9A541E0E-4441-4B88-BE2B-1C946A36C6BC}" name="Column485"/>
    <tableColumn id="486" xr3:uid="{FC480122-A9BE-4C60-ACC1-1DD9019357E3}" name="Column486"/>
    <tableColumn id="487" xr3:uid="{75FA3CC1-EC83-4393-8BEA-175541383299}" name="Column487"/>
    <tableColumn id="488" xr3:uid="{854E32A9-F30B-4875-B392-69AABE007E3F}" name="Column488"/>
    <tableColumn id="489" xr3:uid="{F1FCD56F-7FA7-4D1F-96B1-7FBB086D3D88}" name="Column489"/>
    <tableColumn id="490" xr3:uid="{C151ED14-2A99-412E-949A-01455F954602}" name="Column490"/>
    <tableColumn id="491" xr3:uid="{C6CCC16C-DC78-401D-8988-E977D6F08555}" name="Column491"/>
    <tableColumn id="492" xr3:uid="{DE1B03CE-AD4E-48F2-9F71-BCE24CC50790}" name="Column492"/>
    <tableColumn id="493" xr3:uid="{5B786C63-4E9A-40F5-AD6E-91377D8695AE}" name="Column493"/>
    <tableColumn id="494" xr3:uid="{09E409DB-FB48-4D67-87A0-5E2BDEE52EE4}" name="Column494"/>
    <tableColumn id="495" xr3:uid="{1CB6F0CF-BEC2-476E-A434-E677B8088B70}" name="Column495"/>
    <tableColumn id="496" xr3:uid="{F15771BB-79FC-4E0B-96E3-1AAC3B4B5882}" name="Column496"/>
    <tableColumn id="497" xr3:uid="{C09B56DB-7AE4-48AF-8251-A26C8C456681}" name="Column497"/>
    <tableColumn id="498" xr3:uid="{C18B8CB5-5AA8-403D-BE54-ACB5E9F39D2A}" name="Column498"/>
    <tableColumn id="499" xr3:uid="{C3BCAF9C-4B90-4C33-83A1-40BBDD3FDC59}" name="Column499"/>
    <tableColumn id="500" xr3:uid="{BAEFF228-C80D-4DA1-BA2F-6535CFDEE2B8}" name="Column500"/>
    <tableColumn id="501" xr3:uid="{A1355DBC-F846-489E-A22D-A86037366FF0}" name="Column501"/>
    <tableColumn id="502" xr3:uid="{9DEA73B2-E3CE-46C9-957A-370B23CC48A1}" name="Column502"/>
    <tableColumn id="503" xr3:uid="{BD767F07-7AAF-4617-8682-13610AFD8F7E}" name="Column503"/>
    <tableColumn id="504" xr3:uid="{9C6771DB-17CA-4DE3-89D8-B83A97B65265}" name="Column504"/>
    <tableColumn id="505" xr3:uid="{5C472069-56D7-4931-85C2-B0C8F993662D}" name="Column505"/>
    <tableColumn id="506" xr3:uid="{3EDD08B1-F7F7-4DB4-9852-A952BFDA7D5D}" name="Column506"/>
    <tableColumn id="507" xr3:uid="{CB94E17F-D06E-4952-B05A-8FB6C2AA7AFB}" name="Column507"/>
    <tableColumn id="508" xr3:uid="{8B39604E-4661-4833-BDD5-5110E112E4BE}" name="Column508"/>
    <tableColumn id="509" xr3:uid="{40F13C37-7269-4303-8DE7-06769DD6A90E}" name="Column509"/>
    <tableColumn id="510" xr3:uid="{C9CE58E9-F74A-4B21-AF09-FF427C6CDBEB}" name="Column510"/>
    <tableColumn id="511" xr3:uid="{E33375D8-C05C-438F-85B3-29F6999CFEC5}" name="Column511"/>
    <tableColumn id="512" xr3:uid="{92914921-504A-44B9-B3F0-16350D5F4914}" name="Column512"/>
    <tableColumn id="513" xr3:uid="{EAD0D90E-B96F-4E00-82DF-C06120DC9883}" name="Column513"/>
    <tableColumn id="514" xr3:uid="{05466982-275A-46EF-9708-83231F0F3BEF}" name="Column514"/>
    <tableColumn id="515" xr3:uid="{65F116CC-2282-4EA7-8D68-F09285DE6C48}" name="Column515"/>
    <tableColumn id="516" xr3:uid="{C0B53ADC-935A-439D-8330-44026C6B743F}" name="Column516"/>
    <tableColumn id="517" xr3:uid="{AECECCC0-0B4C-4510-9D36-D0018661F597}" name="Column517"/>
    <tableColumn id="518" xr3:uid="{C7AB33E8-649F-42D4-B51D-5D4EE786F024}" name="Column518"/>
    <tableColumn id="519" xr3:uid="{0EDDA62D-02C1-4ED2-BA3E-164B44CB502B}" name="Column519"/>
    <tableColumn id="520" xr3:uid="{69F8382F-F8B3-457F-9576-110948A29A77}" name="Column520"/>
    <tableColumn id="521" xr3:uid="{F02C2135-3E8B-4CA4-AD31-063D14ADB019}" name="Column521"/>
    <tableColumn id="522" xr3:uid="{F976F2E6-CF56-49AE-B5C4-BF2DA6419A37}" name="Column522"/>
    <tableColumn id="523" xr3:uid="{E29ADA3C-ABFA-4F2B-AF17-02B092CB9CC6}" name="Column523"/>
    <tableColumn id="524" xr3:uid="{A21166AE-EC97-4C90-B953-5FDF4B7E0C1B}" name="Column524"/>
    <tableColumn id="525" xr3:uid="{B9BFBFB9-10ED-474E-8A2C-5F732DA07462}" name="Column525"/>
    <tableColumn id="526" xr3:uid="{00512D99-95DB-48E1-88AF-06241D7F721F}" name="Column526"/>
    <tableColumn id="527" xr3:uid="{FAF0E377-9E73-40C4-A262-4DFAB7E7DB07}" name="Column527"/>
    <tableColumn id="528" xr3:uid="{6C05C103-C0AB-4C0C-BF90-180C6F54DB9F}" name="Column528"/>
    <tableColumn id="529" xr3:uid="{5031B643-D675-4A39-AFDE-B91D0810F545}" name="Column529"/>
    <tableColumn id="530" xr3:uid="{B38DADC5-F2E1-4FAB-9D18-FD1E68CE6CE6}" name="Column530"/>
    <tableColumn id="531" xr3:uid="{F580FA55-0180-48C0-ABDD-A597383EE75D}" name="Column531"/>
    <tableColumn id="532" xr3:uid="{4775F7F9-86E5-46F2-876D-41501CD9E138}" name="Column532"/>
    <tableColumn id="533" xr3:uid="{A1057DAA-B175-4DD1-8267-898DC5BFA1E7}" name="Column533"/>
    <tableColumn id="534" xr3:uid="{34EEB5DB-3E01-49B7-94D1-B215BEF02317}" name="Column534"/>
    <tableColumn id="535" xr3:uid="{52F84E36-1BE8-48E1-B09B-8BFE503C4559}" name="Column535"/>
    <tableColumn id="536" xr3:uid="{CE1264C1-3450-42E8-AF00-7A0E06356E0B}" name="Column536"/>
    <tableColumn id="537" xr3:uid="{31C2CFE3-22C5-4D85-AEF1-A40A81D424AB}" name="Column537"/>
    <tableColumn id="538" xr3:uid="{1901849E-EF9C-49F6-ABBB-3CFB3C7F513D}" name="Column538"/>
    <tableColumn id="539" xr3:uid="{0CEF4538-927F-4EAA-A09C-E5DED79226C1}" name="Column539"/>
    <tableColumn id="540" xr3:uid="{446552B8-B2B0-46FD-8EF0-8BF9D71ACB4F}" name="Column540"/>
    <tableColumn id="541" xr3:uid="{194EE0EC-CFF0-45C3-A748-744724ECDF8E}" name="Column541"/>
    <tableColumn id="542" xr3:uid="{C67AD883-F56F-4381-8726-97550E1375CC}" name="Column542"/>
    <tableColumn id="543" xr3:uid="{F9FE53A0-FE89-4762-BE58-B9E939BD3F8D}" name="Column543"/>
    <tableColumn id="544" xr3:uid="{FCB8BC7A-3902-4234-B391-7F06DBC92D1E}" name="Column544"/>
    <tableColumn id="545" xr3:uid="{EAA98E2B-6CF2-4B54-9B92-13D3BAA0A09C}" name="Column545"/>
    <tableColumn id="546" xr3:uid="{3A4F2986-71A6-4CDC-85B2-5899B9603DDC}" name="Column546"/>
    <tableColumn id="547" xr3:uid="{23D7BA40-2562-474A-AFA3-307B3C571A84}" name="Column547"/>
    <tableColumn id="548" xr3:uid="{1BB06BF0-556C-422F-A6D5-9EAEA275EA29}" name="Column548"/>
    <tableColumn id="549" xr3:uid="{14A257D6-3B12-4847-99B1-D9DB18D81073}" name="Column549"/>
    <tableColumn id="550" xr3:uid="{046CB8DD-AA35-425E-BF7E-17A549C2AADB}" name="Column550"/>
    <tableColumn id="551" xr3:uid="{2EC6D513-8755-41D3-BE08-75102D9ECAEE}" name="Column551"/>
    <tableColumn id="552" xr3:uid="{0F84E0A6-942D-44E8-BC3E-D73533B42DCE}" name="Column552"/>
    <tableColumn id="553" xr3:uid="{7B3645DA-2217-4937-8381-04B89CE631BD}" name="Column553"/>
    <tableColumn id="554" xr3:uid="{935FCA93-E418-43A7-9D6C-01E1BA639476}" name="Column554"/>
    <tableColumn id="555" xr3:uid="{3F0E7E13-7EAE-4BD6-B4AB-0E3BEFE39595}" name="Column555"/>
    <tableColumn id="556" xr3:uid="{AE9D8834-C163-451D-A267-1ADECDE5A3DC}" name="Column556"/>
    <tableColumn id="557" xr3:uid="{CCBE45F0-F0EF-42A2-AB00-3D9108F17153}" name="Column557"/>
    <tableColumn id="558" xr3:uid="{2ADE7572-650C-4685-BC04-3234E28F40C4}" name="Column558"/>
    <tableColumn id="559" xr3:uid="{B6867029-F87E-4764-8323-2979A562A0AB}" name="Column559"/>
    <tableColumn id="560" xr3:uid="{5E826C67-86C5-46A8-A7FF-52300A695F60}" name="Column560"/>
    <tableColumn id="561" xr3:uid="{2FCA2573-DD0F-4925-B875-9A406DC14BE3}" name="Column561"/>
    <tableColumn id="562" xr3:uid="{143D7E28-F4E2-4E2D-956F-4A411840C890}" name="Column562"/>
    <tableColumn id="563" xr3:uid="{D398F884-4FF9-4097-AA58-B260D3B86104}" name="Column563"/>
    <tableColumn id="564" xr3:uid="{5C2C3223-D880-48E6-868A-4219C62C5082}" name="Column564"/>
    <tableColumn id="565" xr3:uid="{2C8FE5F0-7D87-4819-8B77-131714A9FF65}" name="Column565"/>
    <tableColumn id="566" xr3:uid="{9516BB7F-2CA1-444B-86FC-FC4F70DD3F97}" name="Column566"/>
    <tableColumn id="567" xr3:uid="{46502A8F-AD49-4D5F-A616-BD4838E78A6B}" name="Column567"/>
    <tableColumn id="568" xr3:uid="{B2EA082C-58B0-4680-AE82-D892CD4DB62A}" name="Column568"/>
    <tableColumn id="569" xr3:uid="{2CB2B475-D4A4-4426-8B9B-3747FA276042}" name="Column569"/>
    <tableColumn id="570" xr3:uid="{2B704C1C-B0E3-4768-8665-8A071D306400}" name="Column570"/>
    <tableColumn id="571" xr3:uid="{4AA865B0-5F5F-48C4-99D9-19981542C5B3}" name="Column571"/>
    <tableColumn id="572" xr3:uid="{E4C99C2C-694F-4120-AD97-5ABBEB5CEC16}" name="Column572"/>
    <tableColumn id="573" xr3:uid="{5C8BDAEF-A388-4D5F-9425-0999FC26C3B5}" name="Column573"/>
    <tableColumn id="574" xr3:uid="{3A334F6B-5102-4E49-B24E-9896AE797A49}" name="Column574"/>
    <tableColumn id="575" xr3:uid="{8CA78D13-3773-45DE-A00C-AE2F63A7E0FC}" name="Column575"/>
    <tableColumn id="576" xr3:uid="{9402416B-E217-4B47-BCE7-940978A52374}" name="Column576"/>
    <tableColumn id="577" xr3:uid="{211B6B9D-527B-42AB-A2DA-C1C637A145CC}" name="Column577"/>
    <tableColumn id="578" xr3:uid="{013727E7-4964-45C3-B971-BA8A606ADD8A}" name="Column578"/>
    <tableColumn id="579" xr3:uid="{2A706486-E0D1-40C0-83EA-CD764F2333CD}" name="Column579"/>
    <tableColumn id="580" xr3:uid="{3DE5CC78-249A-4D1E-B913-B7622DBA4F09}" name="Column580"/>
    <tableColumn id="581" xr3:uid="{74012B9D-F16D-4BDC-A38D-D64B348B7181}" name="Column581"/>
    <tableColumn id="582" xr3:uid="{EF8B11FC-9266-414B-B0EC-BAFF810C5BBA}" name="Column582"/>
    <tableColumn id="583" xr3:uid="{6FA94964-0E5E-48B9-91C2-6CCC505386D4}" name="Column583"/>
    <tableColumn id="584" xr3:uid="{5A89E192-8FBE-4361-91DF-3A7B57FB5FFE}" name="Column584"/>
    <tableColumn id="585" xr3:uid="{F51CA5F2-C968-48C3-AE55-F8B48AB98C4E}" name="Column585"/>
    <tableColumn id="586" xr3:uid="{86F8FB0F-F74E-432E-8B99-4BF837C83E7D}" name="Column586"/>
    <tableColumn id="587" xr3:uid="{C7E139A0-54EB-4D67-9EB7-CA3CC4210612}" name="Column587"/>
    <tableColumn id="588" xr3:uid="{ED5ED327-F62D-4D23-96C3-60803AA54C3B}" name="Column588"/>
    <tableColumn id="589" xr3:uid="{E767678D-1BAA-4E74-972B-E550D835761A}" name="Column589"/>
    <tableColumn id="590" xr3:uid="{354768A2-2456-4786-BF22-88B853DCF0F7}" name="Column590"/>
    <tableColumn id="591" xr3:uid="{2AC604B3-5A51-4B4A-8D97-9AA52D711A17}" name="Column591"/>
    <tableColumn id="592" xr3:uid="{146C30F8-6B8D-4667-89A2-5C63B16AD9DE}" name="Column592"/>
    <tableColumn id="593" xr3:uid="{0D6C9658-3FB2-4744-A7C6-C0888B4F6C1B}" name="Column593"/>
    <tableColumn id="594" xr3:uid="{3E2657CD-26D7-4EC6-9AC6-B2A9DF6F1641}" name="Column594"/>
    <tableColumn id="595" xr3:uid="{08B59AE1-9A34-43C5-9A52-3FDA17E94C87}" name="Column595"/>
    <tableColumn id="596" xr3:uid="{66CD1343-A8FC-4630-9C6A-360BCB71DDDD}" name="Column596"/>
    <tableColumn id="597" xr3:uid="{50315C9E-F462-4547-BB38-1E3BBF24DF61}" name="Column597"/>
    <tableColumn id="598" xr3:uid="{449EF61A-9370-4154-9977-D4230AAD5DA8}" name="Column598"/>
    <tableColumn id="599" xr3:uid="{C3D12CBF-C0FF-4D8A-9CCE-70DCE01B15CE}" name="Column599"/>
    <tableColumn id="600" xr3:uid="{31DBFA30-1628-4430-9A97-D029035A5079}" name="Column600"/>
    <tableColumn id="601" xr3:uid="{997B1D11-3A16-46A2-BE74-D127DAD99216}" name="Column601"/>
    <tableColumn id="602" xr3:uid="{6905D705-7826-4DA8-AFA8-0C65D5A54ED1}" name="Column602"/>
    <tableColumn id="603" xr3:uid="{AB2F7317-F667-433A-82B4-625FA160DE22}" name="Column603"/>
    <tableColumn id="604" xr3:uid="{6B4810D3-1C05-4223-8EA3-0DA92CCAEA4E}" name="Column604"/>
    <tableColumn id="605" xr3:uid="{4FE223E7-3424-41AD-B383-12718F9256A7}" name="Column605"/>
    <tableColumn id="606" xr3:uid="{D57D8739-3DBC-4EFC-9001-59C0CAA5AC50}" name="Column606"/>
    <tableColumn id="607" xr3:uid="{B12A0EDD-AFD9-45DC-80FD-AFDE293EBF5C}" name="Column607"/>
    <tableColumn id="608" xr3:uid="{A8D2583B-6DC1-47F2-8DC1-EE2AA51182CD}" name="Column608"/>
    <tableColumn id="609" xr3:uid="{68B816C9-CBE8-453C-B5E4-B65A37EAFE22}" name="Column609"/>
    <tableColumn id="610" xr3:uid="{A920DB03-4278-4BDB-A19A-2717196E6042}" name="Column610"/>
    <tableColumn id="611" xr3:uid="{698A88A6-4C1A-4649-A585-AF9C70CB157C}" name="Column611"/>
    <tableColumn id="612" xr3:uid="{591200A5-A7DB-4280-BF6C-4B876554195F}" name="Column612"/>
    <tableColumn id="613" xr3:uid="{5E7B82B8-B0CE-45B8-9FDB-112C8670E54B}" name="Column613"/>
    <tableColumn id="614" xr3:uid="{07E097CC-E652-4940-A74B-1BADBA731ADC}" name="Column614"/>
    <tableColumn id="615" xr3:uid="{E013D1AB-E615-4909-ADC9-B19B6B182925}" name="Column615"/>
    <tableColumn id="616" xr3:uid="{A1F495BF-FCD1-4B9B-B563-2B426F05F765}" name="Column616"/>
    <tableColumn id="617" xr3:uid="{A49C6A47-30BD-4E14-9798-1536097BF228}" name="Column617"/>
    <tableColumn id="618" xr3:uid="{443A0271-A956-4612-910C-265C25ED3234}" name="Column618"/>
    <tableColumn id="619" xr3:uid="{06A0BA53-A5CF-466A-91E9-28BE1105D83E}" name="Column619"/>
    <tableColumn id="620" xr3:uid="{9E2F9FEB-E4A0-4BB8-98C5-768B2488A0EA}" name="Column620"/>
    <tableColumn id="621" xr3:uid="{D7E21204-5409-47D9-BBB1-8FCA9255EE84}" name="Column621"/>
    <tableColumn id="622" xr3:uid="{95DC554F-FC9D-4DA7-B8CB-4E901500B9B5}" name="Column622"/>
    <tableColumn id="623" xr3:uid="{8FEADF92-2C13-4A02-8337-29B91801AA5A}" name="Column623"/>
    <tableColumn id="624" xr3:uid="{F510721A-9054-443B-8126-A97829B8E4EC}" name="Column624"/>
    <tableColumn id="625" xr3:uid="{2891405D-4FA9-47BD-AE0D-3ED72AD4CA64}" name="Column625"/>
    <tableColumn id="626" xr3:uid="{FB7038EB-6B0C-47A5-8B5F-44224298E10E}" name="Column626"/>
    <tableColumn id="627" xr3:uid="{E21B33DA-3B0C-4CE4-BB9B-C970EBFAA922}" name="Column627"/>
    <tableColumn id="628" xr3:uid="{FA7A4669-98FF-4589-99FA-4B923D6750C9}" name="Column628"/>
    <tableColumn id="629" xr3:uid="{AD6AF689-1930-4486-A1C7-C3D65FE96085}" name="Column629"/>
    <tableColumn id="630" xr3:uid="{19FB86E7-E29F-4096-B2BA-B4FC5476D36B}" name="Column630"/>
    <tableColumn id="631" xr3:uid="{E5D9BD1A-ABED-4768-B62D-916EF8167719}" name="Column631"/>
    <tableColumn id="632" xr3:uid="{3A7AE49B-14C6-44B7-8857-8A014279A72F}" name="Column632"/>
    <tableColumn id="633" xr3:uid="{BD2432FF-67B4-4FA3-9C8F-E8E274B8825C}" name="Column633"/>
    <tableColumn id="634" xr3:uid="{BBAA8B80-24A3-4EAD-9139-6F30DBC9CE16}" name="Column634"/>
    <tableColumn id="635" xr3:uid="{F42FDB56-AE03-4C66-9C9B-D45D1E1047B1}" name="Column635"/>
    <tableColumn id="636" xr3:uid="{B0145480-E1BE-4A5E-9DA9-58D1D698E1BA}" name="Column636"/>
    <tableColumn id="637" xr3:uid="{A10CAB24-6FC7-4EBF-99E9-53B3C2EE1DBE}" name="Column637"/>
    <tableColumn id="638" xr3:uid="{57755BE3-399D-48A1-B386-2EC075A62434}" name="Column638"/>
    <tableColumn id="639" xr3:uid="{9B8A926F-73A7-4237-9082-6E64592C8043}" name="Column639"/>
    <tableColumn id="640" xr3:uid="{9172E440-16C7-4E9B-B5B3-B673730EC5BF}" name="Column640"/>
    <tableColumn id="641" xr3:uid="{35A8F236-D6A6-4067-AC58-D494FC3F06D1}" name="Column641"/>
    <tableColumn id="642" xr3:uid="{BFC94A28-7218-4495-A6A7-038D5160CE5E}" name="Column642"/>
    <tableColumn id="643" xr3:uid="{18CB712B-5EC3-4213-8EA4-9624F11C19D5}" name="Column643"/>
    <tableColumn id="644" xr3:uid="{A4851163-42EC-4C10-AA55-AEBF4B7C1F92}" name="Column644"/>
    <tableColumn id="645" xr3:uid="{1A180331-7A6B-4E5C-AE14-82DE9587988A}" name="Column645"/>
    <tableColumn id="646" xr3:uid="{FECAB547-8FCE-4D44-80DF-3A428E60F55B}" name="Column646"/>
    <tableColumn id="647" xr3:uid="{ECFB8D31-D9B2-4C45-80EC-353BA1406294}" name="Column647"/>
    <tableColumn id="648" xr3:uid="{89E2FF1E-0C5A-4E4B-A58D-CC01AE3281F9}" name="Column648"/>
    <tableColumn id="649" xr3:uid="{728B8332-CC05-484B-A0F8-88032FA408C8}" name="Column649"/>
    <tableColumn id="650" xr3:uid="{AAD4FB01-9414-44C2-84AB-DF49E55833D2}" name="Column650"/>
    <tableColumn id="651" xr3:uid="{93742EC2-F88D-4B9C-8050-317CC6DE52A7}" name="Column651"/>
    <tableColumn id="652" xr3:uid="{6D505FD0-7856-4F0B-971B-831437C9EB4F}" name="Column652"/>
    <tableColumn id="653" xr3:uid="{1758EC91-A194-44C8-BC06-778DC7D5E4D5}" name="Column653"/>
    <tableColumn id="654" xr3:uid="{96999F0D-EA5D-4034-986A-3322906CA852}" name="Column654"/>
    <tableColumn id="655" xr3:uid="{1CE12F15-F68D-4E21-BA91-2C8630CD0C64}" name="Column655"/>
    <tableColumn id="656" xr3:uid="{0E078F3E-4690-4702-A43E-FD202749E63E}" name="Column656"/>
    <tableColumn id="657" xr3:uid="{1BDD81B1-112D-4151-9B83-F93D0273FF19}" name="Column657"/>
    <tableColumn id="658" xr3:uid="{B805F50F-1018-4FFB-BA21-1C3259EF8E3C}" name="Column658"/>
    <tableColumn id="659" xr3:uid="{09984939-C479-4644-B060-7CCB9BC14654}" name="Column659"/>
    <tableColumn id="660" xr3:uid="{22313465-D6B4-41DE-BE0E-FA4ED5E47650}" name="Column660"/>
    <tableColumn id="661" xr3:uid="{EAA75113-449E-4301-9D26-332E259BE333}" name="Column661"/>
    <tableColumn id="662" xr3:uid="{552CBE60-2856-48FD-8595-E62CA5E41E13}" name="Column662"/>
    <tableColumn id="663" xr3:uid="{A56248C3-B364-4514-BE3C-F8DC6F5EE074}" name="Column663"/>
    <tableColumn id="664" xr3:uid="{71DE36A4-5C17-4427-A4EF-EEF84F5CCC60}" name="Column664"/>
    <tableColumn id="665" xr3:uid="{CDBC4C81-EF4B-4948-B56A-F406724D8CE1}" name="Column665"/>
    <tableColumn id="666" xr3:uid="{84AADA9F-A18F-4A6A-9407-6B7803FE999D}" name="Column666"/>
    <tableColumn id="667" xr3:uid="{16B3FA1C-32BA-4659-8E8C-552B8A624127}" name="Column667"/>
    <tableColumn id="668" xr3:uid="{4B1018F8-4C69-47C7-8577-D88B597BCDBF}" name="Column668"/>
    <tableColumn id="669" xr3:uid="{8D95922B-7466-4950-A60B-58A331A1A541}" name="Column669"/>
    <tableColumn id="670" xr3:uid="{AF4B4F92-08E3-4E12-A90F-965C8F7E07F0}" name="Column670"/>
    <tableColumn id="671" xr3:uid="{A91485CB-66FD-4CE7-B604-A67ECF802CDE}" name="Column671"/>
    <tableColumn id="672" xr3:uid="{93B0B9B6-C1ED-4F07-BD7D-76F4F25DBBE7}" name="Column672"/>
    <tableColumn id="673" xr3:uid="{3B662132-132A-4A49-94C9-4A487BE82969}" name="Column673"/>
    <tableColumn id="674" xr3:uid="{FE4CC348-9059-423F-89D9-384F9666B076}" name="Column674"/>
    <tableColumn id="675" xr3:uid="{50EBA453-33B5-4D0B-9FF9-54AE51B290D4}" name="Column675"/>
    <tableColumn id="676" xr3:uid="{E7010DB9-867D-4D83-B148-96BBD689AE22}" name="Column676"/>
    <tableColumn id="677" xr3:uid="{C54C8CE3-3E96-4DF6-BBF2-5B69C87F7FA6}" name="Column677"/>
    <tableColumn id="678" xr3:uid="{348100E3-20BE-4591-9C86-7558803F4B22}" name="Column678"/>
    <tableColumn id="679" xr3:uid="{61FDCC60-0FAE-454C-82EA-C79ED5EA85F7}" name="Column679"/>
    <tableColumn id="680" xr3:uid="{36507239-B96F-4580-9172-AB2FFC501212}" name="Column680"/>
    <tableColumn id="681" xr3:uid="{1A7ACC11-1F0D-4120-9E0A-4ABC413ED652}" name="Column681"/>
    <tableColumn id="682" xr3:uid="{7C0BFBEB-256F-4918-8863-8BAEB89ECCBB}" name="Column682"/>
    <tableColumn id="683" xr3:uid="{396DF905-9E39-43A9-BAD5-FD4466CFA951}" name="Column683"/>
    <tableColumn id="684" xr3:uid="{A1D27C6A-CE4B-4350-9FDF-11316772AF8C}" name="Column684"/>
    <tableColumn id="685" xr3:uid="{7D472FB9-1285-43B3-AD1F-66D87212D9D5}" name="Column685"/>
    <tableColumn id="686" xr3:uid="{3A58424C-3450-49CF-8C90-52432C23FEE0}" name="Column686"/>
    <tableColumn id="687" xr3:uid="{7978C23F-7FD1-4605-AFAE-E577F1F74265}" name="Column687"/>
    <tableColumn id="688" xr3:uid="{4CCAE157-D364-4C69-B9B3-E2EE2382F08C}" name="Column688"/>
    <tableColumn id="689" xr3:uid="{8CC06910-639F-4E65-9A46-546F4F51AFCB}" name="Column689"/>
    <tableColumn id="690" xr3:uid="{3E08650D-5163-44A7-A70E-76902FCDA814}" name="Column690"/>
    <tableColumn id="691" xr3:uid="{04E03BD4-3E94-4211-A720-A0346A99E205}" name="Column691"/>
    <tableColumn id="692" xr3:uid="{CB6F75A4-62F6-44D0-9249-143CFAF6FD2E}" name="Column692"/>
    <tableColumn id="693" xr3:uid="{AB0772CE-A799-4564-9822-1A4887834C38}" name="Column693"/>
    <tableColumn id="694" xr3:uid="{E4DE0A74-BAA9-4732-8783-8593CC068242}" name="Column694"/>
    <tableColumn id="695" xr3:uid="{DF537DBC-2941-472A-BAE1-19C7CF5AB5B3}" name="Column695"/>
    <tableColumn id="696" xr3:uid="{8537FB7F-BE99-402E-91FA-6D0D86CB1C13}" name="Column696"/>
    <tableColumn id="697" xr3:uid="{FF1E44F2-117C-41F7-91CB-847A3F724002}" name="Column697"/>
    <tableColumn id="698" xr3:uid="{E413BCCF-60B7-4E92-AC6F-18181B413514}" name="Column698"/>
    <tableColumn id="699" xr3:uid="{20BE990F-1B08-4BEE-8A41-0CF9471FB527}" name="Column699"/>
    <tableColumn id="700" xr3:uid="{CF65F172-227A-41CC-BDC2-C9B6A00DE111}" name="Column700"/>
    <tableColumn id="701" xr3:uid="{E0597BDE-9510-48B0-8E8D-8DDD5FB9794C}" name="Column701"/>
    <tableColumn id="702" xr3:uid="{CEE1901E-EC0D-4AD5-BF58-67C238A49FF0}" name="Column702"/>
    <tableColumn id="703" xr3:uid="{DD3DFD55-865E-42C9-B668-BAB498400B26}" name="Column703"/>
    <tableColumn id="704" xr3:uid="{8DFDE35F-F029-4DAA-A690-EA9FA5FB218C}" name="Column704"/>
    <tableColumn id="705" xr3:uid="{390E4670-A12B-4942-83AB-6FA90187B6FE}" name="Column705"/>
    <tableColumn id="706" xr3:uid="{C8373C3F-CD45-46D3-BAE8-47A5B3EC116E}" name="Column706"/>
    <tableColumn id="707" xr3:uid="{58A37C74-3BB7-49B4-A38E-AC1983933CA6}" name="Column707"/>
    <tableColumn id="708" xr3:uid="{9DCB5E99-DB4B-4115-A35B-8DB7312E0C62}" name="Column708"/>
    <tableColumn id="709" xr3:uid="{708E84F6-BD9B-4C89-80C8-5C4F0B918D6B}" name="Column709"/>
    <tableColumn id="710" xr3:uid="{DF53EA20-42C1-41B8-A211-729E92D2B270}" name="Column710"/>
    <tableColumn id="711" xr3:uid="{88CC2A75-FB17-4F4A-8C89-46BDC6DAE050}" name="Column711"/>
    <tableColumn id="712" xr3:uid="{F058C921-DDAA-4774-B0EE-7BB185693756}" name="Column712"/>
    <tableColumn id="713" xr3:uid="{485119F5-35C4-4B46-A167-9C5D91500B3E}" name="Column713"/>
    <tableColumn id="714" xr3:uid="{6160551F-E501-4FAE-B61B-A4BC4D73E3AC}" name="Column714"/>
    <tableColumn id="715" xr3:uid="{65916DBF-351E-4303-8C2E-F7610A46FA23}" name="Column715"/>
    <tableColumn id="716" xr3:uid="{A003A636-3064-4ECC-BB8D-E84B4370981C}" name="Column716"/>
    <tableColumn id="717" xr3:uid="{930916C6-30C5-465C-95CF-E51DDABB178D}" name="Column717"/>
    <tableColumn id="718" xr3:uid="{FB3C2CC1-40F6-4F2F-9926-961371FA6672}" name="Column718"/>
    <tableColumn id="719" xr3:uid="{5F6CD88A-76E9-448B-B6AA-FBD79F1096BF}" name="Column719"/>
    <tableColumn id="720" xr3:uid="{EB835A9A-0E5F-425D-B5DE-D5E8F93BDA49}" name="Column720"/>
    <tableColumn id="721" xr3:uid="{F288C2FA-293F-44D0-834C-F5A4F128AD39}" name="Column721"/>
    <tableColumn id="722" xr3:uid="{A7BBF0F7-E5B9-430D-A4D4-C09FF90799A3}" name="Column722"/>
    <tableColumn id="723" xr3:uid="{74022FF9-3874-4D86-A777-7D86CB6CBFA6}" name="Column723"/>
    <tableColumn id="724" xr3:uid="{79A5E758-7467-4062-BCE0-10F5A1847ACE}" name="Column724"/>
    <tableColumn id="725" xr3:uid="{BF1203C6-CEAE-4076-9038-0079724BE1EB}" name="Column725"/>
    <tableColumn id="726" xr3:uid="{6CA9185F-2370-48CB-A9C9-FEB800DD752F}" name="Column726"/>
    <tableColumn id="727" xr3:uid="{D07BB7B0-D8FA-4BBB-83AC-CFF592049989}" name="Column727"/>
    <tableColumn id="728" xr3:uid="{8A9E5171-6637-429B-8DB0-5D51FD6F44E8}" name="Column728"/>
    <tableColumn id="729" xr3:uid="{0AEE843B-A5C3-46E8-AA81-9C763355786A}" name="Column729"/>
    <tableColumn id="730" xr3:uid="{DA098094-A8FF-40E3-80CE-473437984C59}" name="Column730"/>
    <tableColumn id="731" xr3:uid="{44B0E948-6C36-4E3C-88D6-3B43CFFDAADD}" name="Column731"/>
    <tableColumn id="732" xr3:uid="{CF462A57-F80F-4D3D-842E-922F31FCAC7F}" name="Column732"/>
    <tableColumn id="733" xr3:uid="{D118A449-35B6-43F3-9C05-C47184DA5C9A}" name="Column733"/>
    <tableColumn id="734" xr3:uid="{E9FC9F12-FFF8-4EBE-9F8A-644E44861214}" name="Column734"/>
    <tableColumn id="735" xr3:uid="{175D6F79-64A0-404F-833B-E9C1292598D0}" name="Column735"/>
    <tableColumn id="736" xr3:uid="{9526098A-F268-455B-BB8C-C8B2320CAAB5}" name="Column736"/>
    <tableColumn id="737" xr3:uid="{FD6C49C5-A833-4527-8086-85ABEE450616}" name="Column737"/>
    <tableColumn id="738" xr3:uid="{07D5185A-18E0-404D-B76F-2C3E04D7AADD}" name="Column738"/>
    <tableColumn id="739" xr3:uid="{2F29477D-B65B-441F-83B0-21E2A582B7CB}" name="Column739"/>
    <tableColumn id="740" xr3:uid="{5833B2AC-2195-4F75-B738-021A8C002FD1}" name="Column740"/>
    <tableColumn id="741" xr3:uid="{04F7CE85-0B58-44DC-902B-1480720CECB5}" name="Column741"/>
    <tableColumn id="742" xr3:uid="{CA4EDA54-90C4-454F-A2D9-28EACC918C71}" name="Column742"/>
    <tableColumn id="743" xr3:uid="{E6E1EA2E-9ABA-461B-A7CA-04D3ACC81904}" name="Column743"/>
    <tableColumn id="744" xr3:uid="{2F2936E3-38DC-4573-8CAB-D01F80073166}" name="Column744"/>
    <tableColumn id="745" xr3:uid="{09D995DC-2E22-418D-BE1C-9FB9248A202F}" name="Column745"/>
    <tableColumn id="746" xr3:uid="{1AA1953F-5C45-4809-8EC9-779713EF58A2}" name="Column746"/>
    <tableColumn id="747" xr3:uid="{5ADD3EB0-30B7-4660-8272-1E467DB4115E}" name="Column747"/>
    <tableColumn id="748" xr3:uid="{60FCDDCD-4EDA-42C0-B020-F4657CA6616C}" name="Column748"/>
    <tableColumn id="749" xr3:uid="{81088AD1-818B-42A1-BC36-06359A1D8E2C}" name="Column749"/>
    <tableColumn id="750" xr3:uid="{74BFDE5B-CCD4-440F-B7E6-F34AB37AAAB2}" name="Column750"/>
    <tableColumn id="751" xr3:uid="{4267339F-4D0D-4B29-8693-C880852F1E86}" name="Column751"/>
    <tableColumn id="752" xr3:uid="{98954A09-37B2-4BB5-ACAE-3E15057F804A}" name="Column752"/>
    <tableColumn id="753" xr3:uid="{D8F81784-4F53-44E8-A33D-885D0AF2F847}" name="Column753"/>
    <tableColumn id="754" xr3:uid="{D1F718CD-6BA9-4007-B779-EF924B7988A4}" name="Column754"/>
    <tableColumn id="755" xr3:uid="{5D2A14BA-DAEF-4030-87DA-37A689652497}" name="Column755"/>
    <tableColumn id="756" xr3:uid="{4C365CC6-22AC-4490-9D92-9BFDF0EBAE29}" name="Column756"/>
    <tableColumn id="757" xr3:uid="{65B1E671-8EF7-4470-AD3F-591CA6D796F6}" name="Column757"/>
    <tableColumn id="758" xr3:uid="{2EBD03DE-DB5D-4FD6-B5A7-C81E408119B0}" name="Column758"/>
    <tableColumn id="759" xr3:uid="{7C4CF5B3-B8D8-418F-BD05-D0954B0D0E86}" name="Column759"/>
    <tableColumn id="760" xr3:uid="{ED6DBBC8-65AF-469C-9676-25699C9949BB}" name="Column760"/>
    <tableColumn id="761" xr3:uid="{F7004D2C-312D-47CC-8797-4B47A2E7BD96}" name="Column761"/>
    <tableColumn id="762" xr3:uid="{5252F275-E4AA-4ABB-B795-2D87224A8D7F}" name="Column762"/>
    <tableColumn id="763" xr3:uid="{D8B11CDF-6C9F-4579-A520-39C9453F18CD}" name="Column763"/>
    <tableColumn id="764" xr3:uid="{E4B28047-3517-440D-9A8B-DA1682CA1A3A}" name="Column764"/>
    <tableColumn id="765" xr3:uid="{D5240D60-649A-4F52-8047-3D639BEF37AF}" name="Column765"/>
    <tableColumn id="766" xr3:uid="{895B42F2-C0B9-46B4-AD10-D07A43F5447C}" name="Column766"/>
    <tableColumn id="767" xr3:uid="{DF1340B6-FB71-4349-9868-E28E462ECC48}" name="Column767"/>
    <tableColumn id="768" xr3:uid="{C147E89B-F7FB-4A1A-9713-D2EF2D0C4962}" name="Column768"/>
    <tableColumn id="769" xr3:uid="{C0DE3FB3-19C9-4191-8C56-855289996696}" name="Column769"/>
    <tableColumn id="770" xr3:uid="{3A71A425-4704-4115-8F10-FFD052C1DED8}" name="Column770"/>
    <tableColumn id="771" xr3:uid="{6D17767E-3F21-4422-8CA4-566F02E94F7E}" name="Column771"/>
    <tableColumn id="772" xr3:uid="{B72E0980-0311-4150-B09D-E05B0B039FC7}" name="Column772"/>
    <tableColumn id="773" xr3:uid="{D602B0DC-7368-4AF6-AC8C-91C0D88FE9AF}" name="Column773"/>
    <tableColumn id="774" xr3:uid="{EC6DABB0-2A68-4614-B422-A27C5675EFB2}" name="Column774"/>
    <tableColumn id="775" xr3:uid="{54E8AF81-1D31-40B5-B621-F0C8732F1CC7}" name="Column775"/>
    <tableColumn id="776" xr3:uid="{27A9DF2C-516A-4841-A273-77913DF754C7}" name="Column776"/>
    <tableColumn id="777" xr3:uid="{46332655-93AF-47F1-BE50-19C7DCCBF4AB}" name="Column777"/>
    <tableColumn id="778" xr3:uid="{6CD35780-9776-419D-8C02-C7856DCA87E4}" name="Column778"/>
    <tableColumn id="779" xr3:uid="{A965FB1D-B891-4E40-9D2A-625BD68407D7}" name="Column779"/>
    <tableColumn id="780" xr3:uid="{EEBB9402-841E-4216-9455-588A9DDCC2DE}" name="Column780"/>
    <tableColumn id="781" xr3:uid="{C2B88ADC-62BC-426A-B636-FC4058BB3992}" name="Column781"/>
    <tableColumn id="782" xr3:uid="{AA6C5137-F3B9-4255-8E27-7258007943ED}" name="Column782"/>
    <tableColumn id="783" xr3:uid="{C2EBF0D3-3107-42BB-975E-AB6605991AAB}" name="Column783"/>
    <tableColumn id="784" xr3:uid="{B133329B-08D5-468B-BEB6-26F41876BF7A}" name="Column784"/>
    <tableColumn id="785" xr3:uid="{5321A1AA-CEDE-4F3F-A006-48B5ED83F9EB}" name="Column785"/>
    <tableColumn id="786" xr3:uid="{04E7F0DC-4293-4079-9509-9BF60FC7B8F3}" name="Column786"/>
    <tableColumn id="787" xr3:uid="{9578A5DD-FACB-4CC2-9A96-2DCE831B2213}" name="Column787"/>
    <tableColumn id="788" xr3:uid="{81D93564-5FEC-4CFD-AFD5-979076E2186C}" name="Column788"/>
    <tableColumn id="789" xr3:uid="{DBEB0DAF-1496-4FE6-9D6C-55EA2446A654}" name="Column789"/>
    <tableColumn id="790" xr3:uid="{FD579ACE-2381-448E-AA36-1EB6AC69F407}" name="Column790"/>
    <tableColumn id="791" xr3:uid="{6AEACEE0-E268-49CC-8A29-96871C6DB213}" name="Column791"/>
    <tableColumn id="792" xr3:uid="{4487FE7C-EBFB-4C5A-9F08-9290993D4D29}" name="Column792"/>
    <tableColumn id="793" xr3:uid="{37A28C5F-5F16-4658-B7BB-4294D16A44A4}" name="Column793"/>
    <tableColumn id="794" xr3:uid="{1E50282A-C61A-457C-B422-9398D5067907}" name="Column794"/>
    <tableColumn id="795" xr3:uid="{78F7F495-EFC6-4117-A1DA-C22C1234791B}" name="Column795"/>
    <tableColumn id="796" xr3:uid="{B905EA6E-C9C9-4649-9811-9F8A3C2FE8D8}" name="Column796"/>
    <tableColumn id="797" xr3:uid="{DC6D3F15-4221-40C9-A123-D726645AE2CC}" name="Column797"/>
    <tableColumn id="798" xr3:uid="{D609FE37-B2EE-4940-B722-8498A9A0104A}" name="Column798"/>
    <tableColumn id="799" xr3:uid="{63566DD5-7056-4686-A559-22E1CB281636}" name="Column799"/>
    <tableColumn id="800" xr3:uid="{9365D24C-FBBB-469B-B758-1E76295CD508}" name="Column800"/>
    <tableColumn id="801" xr3:uid="{E77EAE16-EBB4-4601-AFA6-43FADA89D1F6}" name="Column801"/>
    <tableColumn id="802" xr3:uid="{27359627-1C15-4DD5-992C-A3863FDECA8F}" name="Column802"/>
    <tableColumn id="803" xr3:uid="{74CE7604-6FD8-41AB-85D9-DE08035BC330}" name="Column803"/>
    <tableColumn id="804" xr3:uid="{9DBAF3F6-0F83-4CCF-9E1B-43D5B7EFA80C}" name="Column804"/>
    <tableColumn id="805" xr3:uid="{F03C8D31-C593-4C77-9BB3-DA96F6CDBD4A}" name="Column805"/>
    <tableColumn id="806" xr3:uid="{E1E974C3-4D4B-4B3A-8AC0-0FB87B29D599}" name="Column806"/>
    <tableColumn id="807" xr3:uid="{E8F29C9A-DE45-4BC2-95E6-959DA9E2534E}" name="Column807"/>
    <tableColumn id="808" xr3:uid="{22A20EA8-55E6-4D41-94EE-3B2F5CB2F935}" name="Column808"/>
    <tableColumn id="809" xr3:uid="{77A85038-1BAD-4B96-8B35-A048EB2041CF}" name="Column809"/>
    <tableColumn id="810" xr3:uid="{0688D013-FF85-4700-8AB2-5EFA0D508E39}" name="Column810"/>
    <tableColumn id="811" xr3:uid="{08A94556-79DD-4CB8-9537-40F85C27F58A}" name="Column811"/>
    <tableColumn id="812" xr3:uid="{1E02C3DA-9553-48F2-AFD2-22378BC8822B}" name="Column812"/>
    <tableColumn id="813" xr3:uid="{5D9FC3CF-3296-486D-9CA8-2025A5D0BA12}" name="Column813"/>
    <tableColumn id="814" xr3:uid="{56626567-6FF6-4AC5-82DA-9D935FA466E2}" name="Column814"/>
    <tableColumn id="815" xr3:uid="{91D64478-0485-48B6-B5CC-101655A04249}" name="Column815"/>
    <tableColumn id="816" xr3:uid="{B119B946-A8B4-410D-9442-1303D45F3958}" name="Column816"/>
    <tableColumn id="817" xr3:uid="{367FE8F0-F315-48E0-BA0D-A2CA20EECF48}" name="Column817"/>
    <tableColumn id="818" xr3:uid="{C67DC927-9D68-4132-A811-1343CC315BCE}" name="Column818"/>
    <tableColumn id="819" xr3:uid="{8E4CE018-A2AF-4EF7-9FE2-52A9B022CA8A}" name="Column819"/>
    <tableColumn id="820" xr3:uid="{B8AF2C9A-A278-41ED-B3D3-107EEA96C27C}" name="Column820"/>
    <tableColumn id="821" xr3:uid="{EF3A0627-8A22-46FB-9E5C-D233176B108C}" name="Column821"/>
    <tableColumn id="822" xr3:uid="{84217521-658D-443A-A552-72A4F2904D03}" name="Column822"/>
    <tableColumn id="823" xr3:uid="{EF6A9066-DEB9-4D9A-860A-93CDBF1DF17B}" name="Column823"/>
    <tableColumn id="824" xr3:uid="{CF2B11C3-8264-4B31-B36C-895FD994D268}" name="Column824"/>
    <tableColumn id="825" xr3:uid="{B80BA812-11C3-4648-99F5-5D4DA72593D3}" name="Column825"/>
    <tableColumn id="826" xr3:uid="{1606AAB3-DBB4-4DDB-B378-9A645F2BB947}" name="Column826"/>
    <tableColumn id="827" xr3:uid="{AE632CB6-DFFE-4371-8C27-BB6CFFBB3EF9}" name="Column827"/>
    <tableColumn id="828" xr3:uid="{10D1A812-18AA-4B60-82D7-CBE4000BD921}" name="Column828"/>
    <tableColumn id="829" xr3:uid="{65FFD7EC-66BC-4AD6-A265-14CA00D31D2D}" name="Column829"/>
    <tableColumn id="830" xr3:uid="{7E47CAFD-5A3C-46BC-83AE-91F206111C9C}" name="Column830"/>
    <tableColumn id="831" xr3:uid="{9FFBEB13-9AFD-4E83-978A-80BD5946D5F0}" name="Column831"/>
    <tableColumn id="832" xr3:uid="{2D2E741A-1536-4D9E-9900-A942250B538A}" name="Column832"/>
    <tableColumn id="833" xr3:uid="{B8A7EC43-1D4C-47A0-994A-F0A474349566}" name="Column833"/>
    <tableColumn id="834" xr3:uid="{9526EC02-6847-4EAF-9504-EE60919FB91D}" name="Column834"/>
    <tableColumn id="835" xr3:uid="{FDDA83D3-1D6C-40D7-8A48-C02C3AD4817F}" name="Column835"/>
    <tableColumn id="836" xr3:uid="{77D75FB1-A4DA-4021-AFD9-CE5D01919DEC}" name="Column836"/>
    <tableColumn id="837" xr3:uid="{F7F7D98E-C984-4F69-93D6-0AA5FCEEDCFC}" name="Column837"/>
    <tableColumn id="838" xr3:uid="{41576FC9-9718-4B5F-8CB3-BD86FD42FAF9}" name="Column838"/>
    <tableColumn id="839" xr3:uid="{3AE8F2D1-84D0-4834-8D61-F9D4FC0B2756}" name="Column839"/>
    <tableColumn id="840" xr3:uid="{6FCEAF2C-AD3C-4DF0-93EB-4563A46B33AD}" name="Column840"/>
    <tableColumn id="841" xr3:uid="{8CCB2778-69D5-4CBB-96EE-4E2C58C5C3E4}" name="Column841"/>
    <tableColumn id="842" xr3:uid="{A7D73F23-965B-4982-A91E-24665CC90877}" name="Column842"/>
    <tableColumn id="843" xr3:uid="{C565219B-0CB5-4328-82FA-047C3C6F24F1}" name="Column843"/>
    <tableColumn id="844" xr3:uid="{17F03AE8-AC9E-419F-BB3E-4A2673E6B686}" name="Column844"/>
    <tableColumn id="845" xr3:uid="{C2A3216B-DDC9-4234-B258-02A3BA4B0D4B}" name="Column845"/>
    <tableColumn id="846" xr3:uid="{2A037903-E0FF-42F3-BF44-5E6A1CF77CB5}" name="Column846"/>
    <tableColumn id="847" xr3:uid="{4F998BB6-FC17-466B-BAB7-DA4E54FE7DB9}" name="Column847"/>
    <tableColumn id="848" xr3:uid="{82F31D09-18DC-4EB7-814C-E643BFE83548}" name="Column848"/>
    <tableColumn id="849" xr3:uid="{E25F63F2-6AA8-443D-9A40-B675405827F0}" name="Column849"/>
    <tableColumn id="850" xr3:uid="{AB675181-BF69-4B28-895E-03D702B65A2C}" name="Column850"/>
    <tableColumn id="851" xr3:uid="{0B9EF2C1-1385-4CDE-8E6B-FFAD8A851FD5}" name="Column851"/>
    <tableColumn id="852" xr3:uid="{4A671233-AD13-4570-B63E-065D0D649F3E}" name="Column852"/>
    <tableColumn id="853" xr3:uid="{DC96C0AD-1588-4ADF-A42C-9D7E5B2197E1}" name="Column853"/>
    <tableColumn id="854" xr3:uid="{2A4E318B-C683-4232-A149-AE434F5E441B}" name="Column854"/>
    <tableColumn id="855" xr3:uid="{4C48C874-966B-43FF-B8E4-5BB9873D0F1A}" name="Column855"/>
    <tableColumn id="856" xr3:uid="{3781239B-52E9-46E3-9173-7F3A85FA7EB8}" name="Column856"/>
    <tableColumn id="857" xr3:uid="{97AC5B69-BA41-4B75-AECE-95D22628D228}" name="Column857"/>
    <tableColumn id="858" xr3:uid="{F9064697-3A38-4C99-92C1-F7B68F79D416}" name="Column858"/>
    <tableColumn id="859" xr3:uid="{BA6E61D8-BB12-42A9-964A-19EDF4737DD2}" name="Column859"/>
    <tableColumn id="860" xr3:uid="{E07B9580-22D6-4AD3-BB95-3924C0378033}" name="Column860"/>
    <tableColumn id="861" xr3:uid="{EC7C1E25-7580-4DA0-89C1-658B690EBED6}" name="Column861"/>
    <tableColumn id="862" xr3:uid="{957A194D-BB82-47DE-B0A5-1E6559066AE8}" name="Column862"/>
    <tableColumn id="863" xr3:uid="{98DDD9ED-E59E-4DB9-B505-D5D46182C020}" name="Column863"/>
    <tableColumn id="864" xr3:uid="{F922F048-DF0A-4930-809E-38794BB53DF9}" name="Column864"/>
    <tableColumn id="865" xr3:uid="{6250BF81-9F4D-4AA5-B158-B92EA81808E4}" name="Column865"/>
    <tableColumn id="866" xr3:uid="{38E4DBB3-231B-4E57-A543-1CF7A5E5BA5D}" name="Column866"/>
    <tableColumn id="867" xr3:uid="{2AB7C441-623A-4007-BF00-1284F05C87E8}" name="Column867"/>
    <tableColumn id="868" xr3:uid="{11C52B80-A2EF-47AF-A3FA-35C7FB0478BF}" name="Column868"/>
    <tableColumn id="869" xr3:uid="{72DF3282-FF0D-4248-8F24-1C2159355F40}" name="Column869"/>
    <tableColumn id="870" xr3:uid="{933DE50C-F9CC-4214-9565-65F4479DBCFE}" name="Column870"/>
    <tableColumn id="871" xr3:uid="{E4E47443-1148-4718-91B6-567BB9BB69BF}" name="Column871"/>
    <tableColumn id="872" xr3:uid="{CFA75664-DAEE-47E0-B335-7E9E46D07E87}" name="Column872"/>
    <tableColumn id="873" xr3:uid="{326680E9-EDAE-4DBB-A1FA-59D9D7C88ECC}" name="Column873"/>
    <tableColumn id="874" xr3:uid="{9940025C-A7C1-4EA0-8E47-B343BF156A59}" name="Column874"/>
    <tableColumn id="875" xr3:uid="{F57124FE-4A45-4B55-ABF0-0E4485D1765B}" name="Column875"/>
    <tableColumn id="876" xr3:uid="{F5E1EA69-D50F-4265-99B1-6DA9BA66D502}" name="Column876"/>
    <tableColumn id="877" xr3:uid="{97B412B4-85C8-4864-BB47-92BE9952B4B4}" name="Column877"/>
    <tableColumn id="878" xr3:uid="{6D2E5F89-F727-40ED-A0D2-2A630F233D92}" name="Column878"/>
    <tableColumn id="879" xr3:uid="{F18D204D-F3F2-4D80-816D-2F9DEBD9E9F1}" name="Column879"/>
    <tableColumn id="880" xr3:uid="{71BBB9C8-A3A6-42CA-9F8B-F907DEB92D86}" name="Column880"/>
    <tableColumn id="881" xr3:uid="{F5DA6358-E8EB-40BA-9F8D-A6CB0ABF49B6}" name="Column881"/>
    <tableColumn id="882" xr3:uid="{1A64EC8A-E434-4060-8469-6E5A376ADA1C}" name="Column882"/>
    <tableColumn id="883" xr3:uid="{423600E5-39FB-4A94-874C-859EAE53D6E3}" name="Column883"/>
    <tableColumn id="884" xr3:uid="{1A198344-B542-48CE-8AAC-4ECCD7677CC7}" name="Column884"/>
    <tableColumn id="885" xr3:uid="{C8D46DDB-8339-40B3-85DF-AC468DC8E405}" name="Column885"/>
    <tableColumn id="886" xr3:uid="{55294FAB-A051-4125-BF2A-DC6BF011AF57}" name="Column886"/>
    <tableColumn id="887" xr3:uid="{ADFF296E-AD69-4D70-8603-659C8216796D}" name="Column887"/>
    <tableColumn id="888" xr3:uid="{3A8CAC5C-284A-4A1F-BD66-4C1B6162ED83}" name="Column888"/>
    <tableColumn id="889" xr3:uid="{D1D3E727-F127-4EEF-A786-3417D060715B}" name="Column889"/>
    <tableColumn id="890" xr3:uid="{03F22DB7-0F7C-4132-892E-A04410B0A781}" name="Column890"/>
    <tableColumn id="891" xr3:uid="{B27562D2-A67F-4AAC-A09F-C8DB2033EF3D}" name="Column891"/>
    <tableColumn id="892" xr3:uid="{22F359BF-33F8-4882-888F-988C3513E26F}" name="Column892"/>
    <tableColumn id="893" xr3:uid="{488206BE-4081-4F86-B9DE-6C811D241441}" name="Column893"/>
    <tableColumn id="894" xr3:uid="{8FF3B3F3-DAA6-431D-BE89-9D52B99E9559}" name="Column894"/>
    <tableColumn id="895" xr3:uid="{EE750A9F-7910-4336-842C-A5FF59E59038}" name="Column895"/>
    <tableColumn id="896" xr3:uid="{2A411429-FF17-4FE9-B612-26826CABEA18}" name="Column896"/>
    <tableColumn id="897" xr3:uid="{388C19CF-C3D6-45DD-8479-C5FC1E9E8268}" name="Column897"/>
    <tableColumn id="898" xr3:uid="{B6371D54-580E-4997-AC9E-8B0F8CBE556C}" name="Column898"/>
    <tableColumn id="899" xr3:uid="{A1C0D5DE-8A9C-4D8C-98C7-98384A41A9F3}" name="Column899"/>
    <tableColumn id="900" xr3:uid="{4E8C3019-64B1-4D9B-BE82-B1B383F905B5}" name="Column900"/>
    <tableColumn id="901" xr3:uid="{C6473C02-639F-4643-9A48-18C1BB1844C3}" name="Column901"/>
    <tableColumn id="902" xr3:uid="{4BBC7421-1DA8-4B78-97CE-72210E53B6AB}" name="Column902"/>
    <tableColumn id="903" xr3:uid="{4CD3D5B7-4F57-405F-A277-DC985513A5A3}" name="Column903"/>
    <tableColumn id="904" xr3:uid="{19CA0952-396C-41BF-964B-C38279D9A331}" name="Column904"/>
    <tableColumn id="905" xr3:uid="{581B412C-52D6-44F8-A129-C5305C71B8A7}" name="Column905"/>
    <tableColumn id="906" xr3:uid="{01B353CB-A387-4730-AD30-0D6960A7077F}" name="Column906"/>
    <tableColumn id="907" xr3:uid="{EBE35910-0A4F-4501-9A86-1A16B39B63E1}" name="Column907"/>
    <tableColumn id="908" xr3:uid="{D380A8C8-D47D-42F4-81D0-B3076C369599}" name="Column908"/>
    <tableColumn id="909" xr3:uid="{3EBC1621-B532-4515-B1E8-A490C83F5A9C}" name="Column909"/>
    <tableColumn id="910" xr3:uid="{FDF14440-1887-415D-8CCA-FCE2F5EBE5CD}" name="Column910"/>
    <tableColumn id="911" xr3:uid="{D2BB3F40-3E91-4C51-8D0F-A90F52F32E74}" name="Column911"/>
    <tableColumn id="912" xr3:uid="{2041E856-FBD7-41A9-96BD-3570AAD52167}" name="Column912"/>
    <tableColumn id="913" xr3:uid="{67A5C052-924D-424B-817F-C7ACF018BA8C}" name="Column913"/>
    <tableColumn id="914" xr3:uid="{EE5DD83A-7A0C-4451-ACE4-B2228DB54253}" name="Column914"/>
    <tableColumn id="915" xr3:uid="{149548A8-1F98-436F-8DD4-91488C3D8605}" name="Column915"/>
    <tableColumn id="916" xr3:uid="{3A40732E-BE58-46DD-8DD2-DB88C082A616}" name="Column916"/>
    <tableColumn id="917" xr3:uid="{8D242CA0-92EF-41A2-8DD9-8A7CB782678E}" name="Column917"/>
    <tableColumn id="918" xr3:uid="{E95D0F34-0E35-4843-9FB4-AB6D09F8D8A9}" name="Column918"/>
    <tableColumn id="919" xr3:uid="{2488194E-BF0D-4C67-8996-B96BDCC676A9}" name="Column919"/>
    <tableColumn id="920" xr3:uid="{E2026955-3AE5-4178-9ADB-A0949573942A}" name="Column920"/>
    <tableColumn id="921" xr3:uid="{F155A838-311F-4B18-8BC9-41922DA688E3}" name="Column921"/>
    <tableColumn id="922" xr3:uid="{CC04DE62-BB1D-4906-AB0A-A8485B0F9B69}" name="Column922"/>
    <tableColumn id="923" xr3:uid="{AEEF3AB0-075C-4A15-8327-23C92C5C4655}" name="Column923"/>
    <tableColumn id="924" xr3:uid="{1FB6EF80-F8E3-419E-AC96-428C7454F59F}" name="Column924"/>
    <tableColumn id="925" xr3:uid="{79D5C0CF-9745-4473-8851-B18F2489DC5D}" name="Column925"/>
    <tableColumn id="926" xr3:uid="{03EB361F-1EDA-4C6C-BD12-806448F3955B}" name="Column926"/>
    <tableColumn id="927" xr3:uid="{BD636EA2-02D3-47EA-B67F-8B57282506C8}" name="Column927"/>
    <tableColumn id="928" xr3:uid="{2B40EAA9-AF63-4F6E-A0E2-CEC41476E7EE}" name="Column928"/>
    <tableColumn id="929" xr3:uid="{DE2B087B-A324-4651-95FF-2614B6745304}" name="Column929"/>
    <tableColumn id="930" xr3:uid="{85112829-AD83-4327-927A-396E87553909}" name="Column930"/>
    <tableColumn id="931" xr3:uid="{41E30CF2-10E4-48EA-A004-0309E21AE6A8}" name="Column931"/>
    <tableColumn id="932" xr3:uid="{0A576F02-3B75-475F-ABC2-451F663EEE46}" name="Column932"/>
    <tableColumn id="933" xr3:uid="{34D0622D-ACD1-4A0E-881C-FD0DB091C14F}" name="Column933"/>
    <tableColumn id="934" xr3:uid="{BC262286-EED0-48B7-94A1-D4A56AD544F3}" name="Column934"/>
    <tableColumn id="935" xr3:uid="{E81BE530-38C2-4686-872B-FCA90C5A93B3}" name="Column935"/>
    <tableColumn id="936" xr3:uid="{094D3135-CCE2-4AFF-9E72-746B20A23024}" name="Column936"/>
    <tableColumn id="937" xr3:uid="{A0739CB3-DEBD-46BF-80D4-2F97AF010C4E}" name="Column937"/>
    <tableColumn id="938" xr3:uid="{1A600958-1D20-4358-850A-5466CE362540}" name="Column938"/>
    <tableColumn id="939" xr3:uid="{55164174-D197-44C4-827F-96AF674A0BDA}" name="Column939"/>
    <tableColumn id="940" xr3:uid="{DFF85C90-B2E7-4BBE-82F5-98BB251A89ED}" name="Column940"/>
    <tableColumn id="941" xr3:uid="{B1CAE714-EA8A-434B-BF49-AC53A3CDB261}" name="Column941"/>
    <tableColumn id="942" xr3:uid="{41954602-F4F7-4707-845F-499E6EB8E23D}" name="Column942"/>
    <tableColumn id="943" xr3:uid="{581C8EF2-2058-4C4C-887C-D973404384B6}" name="Column943"/>
    <tableColumn id="944" xr3:uid="{5502B835-0B78-4620-9E99-D6419235AFEC}" name="Column944"/>
    <tableColumn id="945" xr3:uid="{00A5AF0E-D8F8-4239-BF8F-E03B75CE12CD}" name="Column945"/>
    <tableColumn id="946" xr3:uid="{3B40CBB4-FE4B-4BFE-A44F-AD9D3EF5194D}" name="Column946"/>
    <tableColumn id="947" xr3:uid="{88B3AC6A-3428-47E0-A845-7EFB606693CF}" name="Column947"/>
    <tableColumn id="948" xr3:uid="{CDF24A2D-9F0E-4871-9B1C-B65076088318}" name="Column948"/>
    <tableColumn id="949" xr3:uid="{9320C794-9588-4BB5-9810-299C90385C34}" name="Column949"/>
    <tableColumn id="950" xr3:uid="{1D6A422F-5BE1-4508-8524-0861B177DE43}" name="Column950"/>
    <tableColumn id="951" xr3:uid="{4E5A0151-0147-4153-8236-3F937D2A3FF6}" name="Column951"/>
    <tableColumn id="952" xr3:uid="{0F8D346C-E390-4F59-A286-CC533222355C}" name="Column952"/>
    <tableColumn id="953" xr3:uid="{33C564D4-DE9E-4474-BBE4-E4F7D9AEF2B8}" name="Column953"/>
    <tableColumn id="954" xr3:uid="{53F99521-0DE5-44BF-B60D-4A820A9A8844}" name="Column954"/>
    <tableColumn id="955" xr3:uid="{7632A0A7-B9FB-4F6E-9192-C926CDD4CCE9}" name="Column955"/>
    <tableColumn id="956" xr3:uid="{6BB57E12-C791-45CA-B9D0-FCAAD1634C6D}" name="Column956"/>
    <tableColumn id="957" xr3:uid="{9EF5BB1B-60BC-4718-BA73-BE70C2EF55C9}" name="Column957"/>
    <tableColumn id="958" xr3:uid="{0D026117-C95D-449D-A13A-E03584E50785}" name="Column958"/>
    <tableColumn id="959" xr3:uid="{213EFCA6-190B-45ED-9140-9094DAB90988}" name="Column959"/>
    <tableColumn id="960" xr3:uid="{5557B3EA-437D-4629-860D-32B5A6D4140E}" name="Column960"/>
    <tableColumn id="961" xr3:uid="{68187EF1-9467-47B2-9CCC-ED68E33A8104}" name="Column961"/>
    <tableColumn id="962" xr3:uid="{1B3E0008-8CCA-4166-AD43-555E74E67AE5}" name="Column962"/>
    <tableColumn id="963" xr3:uid="{6AB30913-B27B-4D62-9BD3-F99002AC0741}" name="Column963"/>
    <tableColumn id="964" xr3:uid="{5A672965-2475-4482-B58A-3F83353540BF}" name="Column964"/>
    <tableColumn id="965" xr3:uid="{3F8F1B25-BADD-45E0-9D76-EE774D7D3654}" name="Column965"/>
    <tableColumn id="966" xr3:uid="{48EAB495-DF32-42E2-A1F5-9593A6C0C7F7}" name="Column966"/>
    <tableColumn id="967" xr3:uid="{44B9B1C5-4316-4BD2-BE75-A88D4DBE206A}" name="Column967"/>
    <tableColumn id="968" xr3:uid="{B3E0377D-8249-48BB-B571-D054BEA013DA}" name="Column968"/>
    <tableColumn id="969" xr3:uid="{F4CEB359-FA76-437D-964E-2083625474EA}" name="Column969"/>
    <tableColumn id="970" xr3:uid="{B4D43866-9883-4A19-9F4D-9AE650FDCC57}" name="Column970"/>
    <tableColumn id="971" xr3:uid="{CE15D22E-FDC9-41A9-8DEC-2E381793A885}" name="Column971"/>
    <tableColumn id="972" xr3:uid="{75316A53-434A-4827-BD23-9740D341A3FD}" name="Column972"/>
    <tableColumn id="973" xr3:uid="{B629560E-71FB-44C8-9831-4E550A6739DD}" name="Column973"/>
    <tableColumn id="974" xr3:uid="{1533F5AF-09D1-4B30-A956-5A3CFBD90D3F}" name="Column974"/>
    <tableColumn id="975" xr3:uid="{3B331EA6-FA2D-423C-98AC-A119393EE0E0}" name="Column975"/>
    <tableColumn id="976" xr3:uid="{A7E41CBC-3CA1-4301-90B5-2C83612F905F}" name="Column976"/>
    <tableColumn id="977" xr3:uid="{9DC3BB88-AC97-46F7-BD65-65EE1FE3DBD9}" name="Column977"/>
    <tableColumn id="978" xr3:uid="{4385B4DE-6635-4052-A9E3-DD32AB153283}" name="Column978"/>
    <tableColumn id="979" xr3:uid="{90ACD59F-2498-4AC5-92AF-DF2A4757531B}" name="Column979"/>
    <tableColumn id="980" xr3:uid="{F80A18CD-2040-4EE4-92AD-CE3376A012F0}" name="Column980"/>
    <tableColumn id="981" xr3:uid="{947B68E3-F7F1-4ABA-A5BC-7556709568EB}" name="Column981"/>
    <tableColumn id="982" xr3:uid="{7A9D0D4E-7D9E-40ED-BBDD-9F0B21DC002D}" name="Column982"/>
    <tableColumn id="983" xr3:uid="{CA44D7EA-8C31-4074-8E76-D32D11B856F2}" name="Column983"/>
    <tableColumn id="984" xr3:uid="{09D3389B-484C-443D-A2D6-C1EE65454586}" name="Column984"/>
    <tableColumn id="985" xr3:uid="{343F87BF-0553-4B4C-BFFF-5F304A041E3E}" name="Column985"/>
    <tableColumn id="986" xr3:uid="{D394DDAA-7FFE-4BEA-BFFA-9CC62A4D7264}" name="Column986"/>
    <tableColumn id="987" xr3:uid="{C4C24115-6C67-4478-9F3B-91013E06F7C8}" name="Column987"/>
    <tableColumn id="988" xr3:uid="{B0B00270-798E-4AF0-8A46-97DC36EF0506}" name="Column988"/>
    <tableColumn id="989" xr3:uid="{2DE5DED2-3BBF-4802-8699-521EF4A4C0BC}" name="Column989"/>
    <tableColumn id="990" xr3:uid="{9BDE8E78-FDB7-4289-B3E9-4DA3B17D3D07}" name="Column990"/>
    <tableColumn id="991" xr3:uid="{576368FE-5437-4A5E-A675-700D28A78B1E}" name="Column991"/>
    <tableColumn id="992" xr3:uid="{572170AF-C455-4D5E-9DC5-D83C254A6C6A}" name="Column992"/>
    <tableColumn id="993" xr3:uid="{A5CC5196-5F18-4BE7-9BAF-BA35027FB254}" name="Column993"/>
    <tableColumn id="994" xr3:uid="{3D19CC14-5A8C-4578-9B80-642562545BBB}" name="Column994"/>
    <tableColumn id="995" xr3:uid="{8C93282B-CF7E-4FCD-84F2-48EF322E7146}" name="Column995"/>
    <tableColumn id="996" xr3:uid="{EB6F4681-4F36-47EA-97A5-DBF7FF75C69C}" name="Column996"/>
    <tableColumn id="997" xr3:uid="{00933656-4445-43CB-9055-A2865B3832E0}" name="Column997"/>
    <tableColumn id="998" xr3:uid="{6301B0B6-FF41-4C69-AB1F-29119267C3E4}" name="Column998"/>
    <tableColumn id="999" xr3:uid="{EA273811-58E8-4D74-9BD8-139D262D8DAA}" name="Column999"/>
    <tableColumn id="1000" xr3:uid="{D9CAF6B0-701C-45B4-88C1-81E2EFC0D089}" name="Column1000"/>
    <tableColumn id="1001" xr3:uid="{8E318A1C-DD37-4946-81D8-3058214E8084}" name="Column100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2053F-6D2D-4231-91FE-3751FAACABCE}" name="Tabela_TEMPOS_STRING" displayName="Tabela_TEMPOS_STRING" ref="A1:B7" totalsRowShown="0" headerRowDxfId="3" headerRowBorderDxfId="7" tableBorderDxfId="8" totalsRowBorderDxfId="6">
  <autoFilter ref="A1:B7" xr:uid="{E942053F-6D2D-4231-91FE-3751FAACABCE}"/>
  <tableColumns count="2">
    <tableColumn id="1" xr3:uid="{11CCABF0-52E2-494A-8A03-B8FB17F01682}" name="FASE" dataDxfId="5"/>
    <tableColumn id="2" xr3:uid="{4BF65173-491C-41C9-A1C9-497059C06AD1}" name="Execução 1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F81B2F-22F6-4F8E-B7C4-C2E73212749E}" name="Tabela_TEMPOS_STRING_DETAILS_1" displayName="Tabela_TEMPOS_STRING_DETAILS_1" ref="F1:ALR4" totalsRowShown="0">
  <autoFilter ref="F1:ALR4" xr:uid="{81F81B2F-22F6-4F8E-B7C4-C2E73212749E}"/>
  <tableColumns count="1001">
    <tableColumn id="1" xr3:uid="{EC4D058D-2C38-4707-A379-93415DF34F2B}" name="Column1" dataDxfId="19"/>
    <tableColumn id="2" xr3:uid="{AAE4F54E-AE9C-4EF5-8268-DF734137B5F8}" name="Column2"/>
    <tableColumn id="3" xr3:uid="{8164FDF2-07B9-4DCA-A780-2551E1B379C7}" name="Column3"/>
    <tableColumn id="4" xr3:uid="{A1648757-8F14-446F-AB0D-E94D54BA2483}" name="Column4"/>
    <tableColumn id="5" xr3:uid="{9106423D-9635-456D-B72A-2AAA1007A102}" name="Column5"/>
    <tableColumn id="6" xr3:uid="{DEE8777B-92E7-4D8B-A6CF-D849F6109449}" name="Column6"/>
    <tableColumn id="7" xr3:uid="{0F95A35A-1121-4878-B979-0B3494E587B0}" name="Column7"/>
    <tableColumn id="8" xr3:uid="{BD06585C-8DEA-48DD-B680-EE5854A5964B}" name="Column8"/>
    <tableColumn id="9" xr3:uid="{BB1D35E9-CB02-4DAA-B20A-64ECEAFA3F8A}" name="Column9"/>
    <tableColumn id="10" xr3:uid="{80922C7B-F37B-4CB4-A5D4-CCA9DC2BB352}" name="Column10"/>
    <tableColumn id="11" xr3:uid="{7ACDD4FF-BE07-45C7-8BCE-0A49E398470A}" name="Column11"/>
    <tableColumn id="12" xr3:uid="{937AEE0F-3D0D-47D4-B339-95AEFA36F01F}" name="Column12"/>
    <tableColumn id="13" xr3:uid="{1C6572B4-E5D4-4429-9B5E-65EFE5A389E9}" name="Column13"/>
    <tableColumn id="14" xr3:uid="{A02BE71C-BEE0-429E-BE56-BABF2C0ED790}" name="Column14"/>
    <tableColumn id="15" xr3:uid="{191ED1C7-80A6-4F51-9D43-8009E1BE42BE}" name="Column15"/>
    <tableColumn id="16" xr3:uid="{9E2B3DB7-747C-478F-8BAD-364A3858AC7F}" name="Column16"/>
    <tableColumn id="17" xr3:uid="{F8B349EB-9398-488E-A1D0-DB1C1DCE9421}" name="Column17"/>
    <tableColumn id="18" xr3:uid="{CA5DDD19-32F0-43F7-B4EE-3DC0221CFAD3}" name="Column18"/>
    <tableColumn id="19" xr3:uid="{09C4C823-BF58-4EF1-8686-4BA9DDF3FFA6}" name="Column19"/>
    <tableColumn id="20" xr3:uid="{B62D512B-3D55-4F3E-80D6-E549F79E6FBF}" name="Column20"/>
    <tableColumn id="21" xr3:uid="{DA87251D-C20F-402E-8C12-389D4EC8DBEB}" name="Column21"/>
    <tableColumn id="22" xr3:uid="{9E2B84C2-6DF3-4019-ABE8-C6CC792AD2F3}" name="Column22"/>
    <tableColumn id="23" xr3:uid="{46795497-FA28-4BDE-AC7F-FED1033B47AE}" name="Column23"/>
    <tableColumn id="24" xr3:uid="{6E33810C-B434-45A2-AFCB-3811AEEA513E}" name="Column24"/>
    <tableColumn id="25" xr3:uid="{CA5741BC-F614-41D5-9B87-54FCD089F5BA}" name="Column25"/>
    <tableColumn id="26" xr3:uid="{A53DD9CB-6F88-4C45-BACE-802D07778D4F}" name="Column26"/>
    <tableColumn id="27" xr3:uid="{52BCC147-A313-4E60-B7F3-D527E005B421}" name="Column27"/>
    <tableColumn id="28" xr3:uid="{1590B5DD-1BDF-4F74-A075-57328B4FD43E}" name="Column28"/>
    <tableColumn id="29" xr3:uid="{B8500F74-39A8-4F9F-9F3E-AD14CCBCC9F0}" name="Column29"/>
    <tableColumn id="30" xr3:uid="{BBE984F4-E4C3-4DDD-966D-204BCF261F90}" name="Column30"/>
    <tableColumn id="31" xr3:uid="{3EBC784B-36FA-4C8C-B484-DB8BF310E076}" name="Column31"/>
    <tableColumn id="32" xr3:uid="{5264CD7B-B5C5-43FF-836A-0D7E183EBA07}" name="Column32"/>
    <tableColumn id="33" xr3:uid="{DA8A50D5-E99E-4B41-AA83-DC042C3DBBEE}" name="Column33"/>
    <tableColumn id="34" xr3:uid="{FEC28EDE-A37D-460B-9FC8-1AC1D42AEA46}" name="Column34"/>
    <tableColumn id="35" xr3:uid="{B9A60650-7BD4-4F66-BBA3-F1963CC34A2B}" name="Column35"/>
    <tableColumn id="36" xr3:uid="{EDFC21FD-F744-496D-A3F1-836355AA95E8}" name="Column36"/>
    <tableColumn id="37" xr3:uid="{B02A2BDE-22D4-4E65-9FE0-CF0BA9A9C4B5}" name="Column37"/>
    <tableColumn id="38" xr3:uid="{DCAF9AEA-E7D8-4C48-86F5-7CF33D3CE4B1}" name="Column38"/>
    <tableColumn id="39" xr3:uid="{53EC8852-507E-4E88-A895-BA1912096952}" name="Column39"/>
    <tableColumn id="40" xr3:uid="{BE579A2C-CD8E-463A-BB89-FF9BD5BA22EB}" name="Column40"/>
    <tableColumn id="41" xr3:uid="{888A050A-6C06-416D-B6AE-A33A455D16BB}" name="Column41"/>
    <tableColumn id="42" xr3:uid="{53E46E3F-FA60-471E-AB39-A2DBDEEC4968}" name="Column42"/>
    <tableColumn id="43" xr3:uid="{EE0FFD3B-608C-4313-A7FD-082ED1A5D516}" name="Column43"/>
    <tableColumn id="44" xr3:uid="{33B5B24E-CA00-4813-AA84-4851C9C06575}" name="Column44"/>
    <tableColumn id="45" xr3:uid="{F1E4B0DD-767A-4748-B574-77F266DE761C}" name="Column45"/>
    <tableColumn id="46" xr3:uid="{BAD7D45E-E472-4DE3-9F72-1A3DBF3AB01F}" name="Column46"/>
    <tableColumn id="47" xr3:uid="{7BC4E4B2-A120-4F42-8867-3F8C794949E0}" name="Column47"/>
    <tableColumn id="48" xr3:uid="{65BD3716-3699-44C0-8650-B8B7A11C42CD}" name="Column48"/>
    <tableColumn id="49" xr3:uid="{B7ED3024-CED2-4D9D-8B3B-F507D9357FA4}" name="Column49"/>
    <tableColumn id="50" xr3:uid="{E4F4BB5E-3343-4ADF-A269-912D4747410A}" name="Column50"/>
    <tableColumn id="51" xr3:uid="{A4BC9D56-8218-4E53-AE45-4618C0DEBDB6}" name="Column51"/>
    <tableColumn id="52" xr3:uid="{68CCD389-5B8A-449A-9FB3-088E3EFC6471}" name="Column52"/>
    <tableColumn id="53" xr3:uid="{7E7267B5-A781-4850-A966-C8E5A9AEE19F}" name="Column53"/>
    <tableColumn id="54" xr3:uid="{4A512930-2E30-438E-AEA6-AC4839BE5F9D}" name="Column54"/>
    <tableColumn id="55" xr3:uid="{D6478B77-32F8-4F48-95FA-50F97394E19E}" name="Column55"/>
    <tableColumn id="56" xr3:uid="{8DE79D21-F1BE-49CA-B6FA-53B62F4CEEE8}" name="Column56"/>
    <tableColumn id="57" xr3:uid="{7DE1F33E-0E4D-4142-BEB4-562045F4D284}" name="Column57"/>
    <tableColumn id="58" xr3:uid="{1BBDF0D5-E7FF-4F0D-935C-A0945A125326}" name="Column58"/>
    <tableColumn id="59" xr3:uid="{78439C7A-8393-407D-AC6F-743BD37AD438}" name="Column59"/>
    <tableColumn id="60" xr3:uid="{B3C5577E-C29C-4480-ABBE-8CDDA23429BE}" name="Column60"/>
    <tableColumn id="61" xr3:uid="{B270D6F8-50C0-4053-8F72-16C6D9F48AC0}" name="Column61"/>
    <tableColumn id="62" xr3:uid="{091519FA-D60C-4206-87F9-36007A19086E}" name="Column62"/>
    <tableColumn id="63" xr3:uid="{391756AC-A3EC-4CFC-BF5B-BB623BFFF1C8}" name="Column63"/>
    <tableColumn id="64" xr3:uid="{137E5B2E-332B-448F-954D-83ABDD102D6F}" name="Column64"/>
    <tableColumn id="65" xr3:uid="{BD2AA553-E28E-4D45-B602-84DCB54D5C65}" name="Column65"/>
    <tableColumn id="66" xr3:uid="{D7A85781-D8EC-4D96-B8BD-A1B7443C1728}" name="Column66"/>
    <tableColumn id="67" xr3:uid="{42B78F87-CD4B-4CFD-9818-158AD230CC0C}" name="Column67"/>
    <tableColumn id="68" xr3:uid="{872440B8-AD3D-428D-B918-33DFD5C7124B}" name="Column68"/>
    <tableColumn id="69" xr3:uid="{8F68674C-15FF-40AC-91DA-57B0749FAA84}" name="Column69"/>
    <tableColumn id="70" xr3:uid="{32586AC8-5993-433B-A9D4-9B412E958988}" name="Column70"/>
    <tableColumn id="71" xr3:uid="{72FE3C7B-822A-4A3F-B299-83D904439711}" name="Column71"/>
    <tableColumn id="72" xr3:uid="{D72EDE60-17FD-40D9-910F-A43819C61B7D}" name="Column72"/>
    <tableColumn id="73" xr3:uid="{074CC4CA-9CBB-4AFC-9E2C-9AF2EC1BF82F}" name="Column73"/>
    <tableColumn id="74" xr3:uid="{C06709A2-6F14-449B-AEA7-EDCC27997E71}" name="Column74"/>
    <tableColumn id="75" xr3:uid="{02642AE8-DD5F-47A9-8C02-4201F8EBFFA3}" name="Column75"/>
    <tableColumn id="76" xr3:uid="{10EEE8BD-740B-41E1-A07F-F748E05BB6C9}" name="Column76"/>
    <tableColumn id="77" xr3:uid="{22851F8B-C088-4A7E-8316-CD63CD6B68B4}" name="Column77"/>
    <tableColumn id="78" xr3:uid="{2E186F5E-A13C-46E9-B062-1D18E4A880C3}" name="Column78"/>
    <tableColumn id="79" xr3:uid="{22AB1405-DC4D-4996-96B0-A656941EAEF7}" name="Column79"/>
    <tableColumn id="80" xr3:uid="{6CF15D35-B7EE-42C8-BAB1-72952E822BB5}" name="Column80"/>
    <tableColumn id="81" xr3:uid="{C98A2AD2-5421-4ADD-AAA0-B016366E2AC3}" name="Column81"/>
    <tableColumn id="82" xr3:uid="{57C5A3ED-440E-45D7-BDB5-A808A70929F8}" name="Column82"/>
    <tableColumn id="83" xr3:uid="{3AAD91B0-8FF0-4966-B96F-60FE8F5A8507}" name="Column83"/>
    <tableColumn id="84" xr3:uid="{2F7A1B26-CFE9-4B09-87FE-5AC9D15CE318}" name="Column84"/>
    <tableColumn id="85" xr3:uid="{BF36EEF7-B2E8-42E3-ABD9-82FED0DD7783}" name="Column85"/>
    <tableColumn id="86" xr3:uid="{4E403CF7-82B8-406F-ACFA-2566174F6AAD}" name="Column86"/>
    <tableColumn id="87" xr3:uid="{272E3CAB-93E5-421D-B668-53F4056ACE7F}" name="Column87"/>
    <tableColumn id="88" xr3:uid="{95E9ED6A-44B2-44B6-AFF4-C32B61AE9995}" name="Column88"/>
    <tableColumn id="89" xr3:uid="{5FCA1930-0D74-4E73-BC5F-60B3552B9A3B}" name="Column89"/>
    <tableColumn id="90" xr3:uid="{64596640-A1AD-4F74-A436-FA8F2624F9D0}" name="Column90"/>
    <tableColumn id="91" xr3:uid="{B280F92C-5099-4D79-8090-05955F1FBD59}" name="Column91"/>
    <tableColumn id="92" xr3:uid="{4DC2398C-DBCF-4134-B82A-BE62CB331BB5}" name="Column92"/>
    <tableColumn id="93" xr3:uid="{0DBF70A3-8D2D-4E34-A67B-36324EAD4DA4}" name="Column93"/>
    <tableColumn id="94" xr3:uid="{BF4323D3-3F19-47AC-B5EF-332F453D0883}" name="Column94"/>
    <tableColumn id="95" xr3:uid="{6F57A52F-EB0B-40C5-8210-CF3B2D3D4821}" name="Column95"/>
    <tableColumn id="96" xr3:uid="{8D5B9BEF-165D-403D-AA17-E0674D0304A8}" name="Column96"/>
    <tableColumn id="97" xr3:uid="{96CDED10-33B4-4C3B-8412-3C83045F7694}" name="Column97"/>
    <tableColumn id="98" xr3:uid="{EB4725EF-5581-496F-80E3-F4E67FCED573}" name="Column98"/>
    <tableColumn id="99" xr3:uid="{6F1B32C2-37AF-4E2F-B580-8E0722EF8645}" name="Column99"/>
    <tableColumn id="100" xr3:uid="{83CE9476-6C07-40FE-A788-57BC84E5CF63}" name="Column100"/>
    <tableColumn id="101" xr3:uid="{20476DCF-6582-4EA2-A727-3313E955FCAB}" name="Column101"/>
    <tableColumn id="102" xr3:uid="{111DDEF9-8DD0-4CBE-B717-B43D3DFDCBE2}" name="Column102"/>
    <tableColumn id="103" xr3:uid="{AC1A13EE-14A1-4C68-8E9D-3F041D3F466C}" name="Column103"/>
    <tableColumn id="104" xr3:uid="{AE87ABCF-EEC6-405B-A7C6-C763A126533D}" name="Column104"/>
    <tableColumn id="105" xr3:uid="{C2E25AE1-CB39-4693-8722-2D4DC70F8EC3}" name="Column105"/>
    <tableColumn id="106" xr3:uid="{29D04C26-CA25-44CA-8939-7854919BF3DB}" name="Column106"/>
    <tableColumn id="107" xr3:uid="{CA40F41C-810A-49E4-84F5-7EC067BCB3EF}" name="Column107"/>
    <tableColumn id="108" xr3:uid="{8BEF2DB1-E0FB-42D2-8BA8-98EE03BC7FAD}" name="Column108"/>
    <tableColumn id="109" xr3:uid="{9E7B7696-5D00-45D4-9412-1772ED535E9D}" name="Column109"/>
    <tableColumn id="110" xr3:uid="{9A33947C-C173-4FE6-8418-0DB27E795310}" name="Column110"/>
    <tableColumn id="111" xr3:uid="{FD527FB6-7F33-4D6D-8E4B-DF9D69360BB3}" name="Column111"/>
    <tableColumn id="112" xr3:uid="{187BF1F8-A553-40EB-A387-B736BA9A81B8}" name="Column112"/>
    <tableColumn id="113" xr3:uid="{7AC371C0-73B3-4D55-B004-6A023BC968AC}" name="Column113"/>
    <tableColumn id="114" xr3:uid="{0429A1B5-6B4C-4002-B78C-A35B8F2183C2}" name="Column114"/>
    <tableColumn id="115" xr3:uid="{20E48B5E-FB5E-4139-974A-ADE6F4402EAB}" name="Column115"/>
    <tableColumn id="116" xr3:uid="{AB211C77-D3FB-49D1-9442-6546E4F8920E}" name="Column116"/>
    <tableColumn id="117" xr3:uid="{16E85EB5-10D4-4E36-BCAB-AFF90B2B1DCF}" name="Column117"/>
    <tableColumn id="118" xr3:uid="{556C4730-56F4-4C02-9884-48C20F140B56}" name="Column118"/>
    <tableColumn id="119" xr3:uid="{CC218708-9E95-47AD-81E9-211185A09DDB}" name="Column119"/>
    <tableColumn id="120" xr3:uid="{60269193-7C37-44B1-BB8F-9822ECF47437}" name="Column120"/>
    <tableColumn id="121" xr3:uid="{A8547D24-CCDB-425C-9637-A7B8FE9A45EF}" name="Column121"/>
    <tableColumn id="122" xr3:uid="{D91178C7-D60A-4708-B978-3BFFCFF85E54}" name="Column122"/>
    <tableColumn id="123" xr3:uid="{0D17DED5-B3DC-47A7-BD63-B1BE13282889}" name="Column123"/>
    <tableColumn id="124" xr3:uid="{7BA1D36B-279E-4FEA-A8D1-A06159C9B6AE}" name="Column124"/>
    <tableColumn id="125" xr3:uid="{E6BC17D8-9329-4181-AADB-40D67D458683}" name="Column125"/>
    <tableColumn id="126" xr3:uid="{C9978A31-798E-47FF-8F39-BDAF9B90B35C}" name="Column126"/>
    <tableColumn id="127" xr3:uid="{10808E3E-74B9-4573-AEC2-D3AD61929A9B}" name="Column127"/>
    <tableColumn id="128" xr3:uid="{961BF153-28A5-401F-9D8C-FAC1F210929E}" name="Column128"/>
    <tableColumn id="129" xr3:uid="{9BD91D2F-D494-469E-B56D-A0556B9ABE51}" name="Column129"/>
    <tableColumn id="130" xr3:uid="{A4457A3C-3BC3-4B3E-B132-47D12677649D}" name="Column130"/>
    <tableColumn id="131" xr3:uid="{FCE0271E-0468-4944-BA7E-0B8237ACDFEF}" name="Column131"/>
    <tableColumn id="132" xr3:uid="{E351F194-8694-4BF1-8329-5E06F9576FB2}" name="Column132"/>
    <tableColumn id="133" xr3:uid="{B25764AA-32E0-4CD9-9AF9-FA7AF51FD737}" name="Column133"/>
    <tableColumn id="134" xr3:uid="{BE19DF44-E948-46D2-BB94-7F5F08D3EBB8}" name="Column134"/>
    <tableColumn id="135" xr3:uid="{A17C7431-16C9-4206-8200-0766EFB1DECE}" name="Column135"/>
    <tableColumn id="136" xr3:uid="{06EC7634-FF1D-451E-AE12-99DB3F8B12EE}" name="Column136"/>
    <tableColumn id="137" xr3:uid="{38FD255F-E1A0-42FC-A107-C115C2B291C0}" name="Column137"/>
    <tableColumn id="138" xr3:uid="{661EB86E-2C37-4182-9A51-04DBFC526BEB}" name="Column138"/>
    <tableColumn id="139" xr3:uid="{17F064C0-CB57-45F0-B99A-A7E254595565}" name="Column139"/>
    <tableColumn id="140" xr3:uid="{428D5FA0-ACD4-4CC5-9FB8-EA4A2AFAD7D5}" name="Column140"/>
    <tableColumn id="141" xr3:uid="{CA89FE38-28E8-4681-9065-0FE57C18E569}" name="Column141"/>
    <tableColumn id="142" xr3:uid="{28242573-5DC6-46A6-9C3B-D6A8C3A9D1FE}" name="Column142"/>
    <tableColumn id="143" xr3:uid="{A9DABBF8-AAB3-419F-A53D-E269C3331D66}" name="Column143"/>
    <tableColumn id="144" xr3:uid="{631959AC-2E73-4C54-A3F5-D95BCE985481}" name="Column144"/>
    <tableColumn id="145" xr3:uid="{C4910B62-42A0-4EBD-9646-12E343426AC4}" name="Column145"/>
    <tableColumn id="146" xr3:uid="{C2DEA856-8A70-4F61-AD83-CA89C85B659B}" name="Column146"/>
    <tableColumn id="147" xr3:uid="{DD664FFA-FC62-42D6-8742-5E932E74A35A}" name="Column147"/>
    <tableColumn id="148" xr3:uid="{00472925-60B2-40CD-A2EB-518908107096}" name="Column148"/>
    <tableColumn id="149" xr3:uid="{8319FEF9-CEBD-4E8E-9874-CD9DEF3B1C87}" name="Column149"/>
    <tableColumn id="150" xr3:uid="{608C723C-A6CD-463E-A331-2F32EC45085F}" name="Column150"/>
    <tableColumn id="151" xr3:uid="{DAAB00E4-CA07-4DC4-86C8-4DA6BE03B5D1}" name="Column151"/>
    <tableColumn id="152" xr3:uid="{D6622A12-8368-4BE0-B4F5-1FAFEB891B6E}" name="Column152"/>
    <tableColumn id="153" xr3:uid="{C0978DC9-EADB-4879-A500-52DF9FC02AD7}" name="Column153"/>
    <tableColumn id="154" xr3:uid="{E112AF23-5156-4521-9482-D1F612E7D35E}" name="Column154"/>
    <tableColumn id="155" xr3:uid="{9F1F75D7-256F-471F-AAD6-F99F90053A2C}" name="Column155"/>
    <tableColumn id="156" xr3:uid="{A5D5734E-57B8-4BDF-80DC-6107B6B2260A}" name="Column156"/>
    <tableColumn id="157" xr3:uid="{E0CFB459-0E23-45CD-89DD-45F5C82EBFBE}" name="Column157"/>
    <tableColumn id="158" xr3:uid="{B15F94CB-6FEA-4445-BDCC-CA1860FF979E}" name="Column158"/>
    <tableColumn id="159" xr3:uid="{6FD3C120-5A91-4F86-808E-56030FAABE98}" name="Column159"/>
    <tableColumn id="160" xr3:uid="{7253EE66-DF0F-45C0-8CA9-83972B9F897D}" name="Column160"/>
    <tableColumn id="161" xr3:uid="{472CEB90-3A66-4FB8-82A4-97AF7D0F00CE}" name="Column161"/>
    <tableColumn id="162" xr3:uid="{098DE197-4691-4E4A-AAF8-5E165CBE5770}" name="Column162"/>
    <tableColumn id="163" xr3:uid="{D6A18E78-8208-4B3B-939B-2E5C30BC0EFC}" name="Column163"/>
    <tableColumn id="164" xr3:uid="{180D654D-4715-42E3-A0CA-79B1750F192B}" name="Column164"/>
    <tableColumn id="165" xr3:uid="{47EAF4C9-CAC3-47AC-B04C-19CF3C35E47A}" name="Column165"/>
    <tableColumn id="166" xr3:uid="{8E6CB776-AD97-4972-BB61-3D05EED0FA61}" name="Column166"/>
    <tableColumn id="167" xr3:uid="{315DE05E-C0D0-4937-87E1-F298D9A4F6E9}" name="Column167"/>
    <tableColumn id="168" xr3:uid="{45717C4B-0B37-461B-A296-815FF7F1228D}" name="Column168"/>
    <tableColumn id="169" xr3:uid="{FAECA1F3-8298-4CA8-8791-87EB43528871}" name="Column169"/>
    <tableColumn id="170" xr3:uid="{D6A1DA96-5271-4816-9A6C-FBD8C437DCE5}" name="Column170"/>
    <tableColumn id="171" xr3:uid="{FA4E2CB4-029E-491A-9009-659D1D8857DB}" name="Column171"/>
    <tableColumn id="172" xr3:uid="{BF04C3F5-7B10-4075-8211-66BD0E645CA4}" name="Column172"/>
    <tableColumn id="173" xr3:uid="{B9B0F80C-9D0A-4C08-BF9E-F44FB058E802}" name="Column173"/>
    <tableColumn id="174" xr3:uid="{EEB4AC46-3FB7-4F52-AD76-E43F801953BA}" name="Column174"/>
    <tableColumn id="175" xr3:uid="{F07EA6DD-F945-434E-9002-FF2804E244AA}" name="Column175"/>
    <tableColumn id="176" xr3:uid="{B4A925A5-0A9D-4C25-8C84-B621CF5E3403}" name="Column176"/>
    <tableColumn id="177" xr3:uid="{E7A453E5-5B05-48BD-8F21-8EA5005BDDD8}" name="Column177"/>
    <tableColumn id="178" xr3:uid="{D8BBA02F-CC7B-49B2-B3B5-7F5526BE5E39}" name="Column178"/>
    <tableColumn id="179" xr3:uid="{E500257B-E3F6-4327-BC15-152ACF4D9408}" name="Column179"/>
    <tableColumn id="180" xr3:uid="{6D0E4BC8-ABC9-4591-9B58-D83AC3259E4E}" name="Column180"/>
    <tableColumn id="181" xr3:uid="{4C817D71-3FF8-41BE-8935-93B8D04E2751}" name="Column181"/>
    <tableColumn id="182" xr3:uid="{F5412025-E1F7-40D6-8183-7C1980C27FE3}" name="Column182"/>
    <tableColumn id="183" xr3:uid="{58A3E196-27ED-45FA-A440-6B93D8DC9BC1}" name="Column183"/>
    <tableColumn id="184" xr3:uid="{17BCFEC2-CE59-4019-A236-834DFB8A383D}" name="Column184"/>
    <tableColumn id="185" xr3:uid="{A54EB9E3-A15C-4B7A-B4EA-FFB2AB0FC7CE}" name="Column185"/>
    <tableColumn id="186" xr3:uid="{501A511C-71A7-4679-A80F-5FFAEA55C4D9}" name="Column186"/>
    <tableColumn id="187" xr3:uid="{F54E046F-702F-4F46-8715-E916E4A9A10C}" name="Column187"/>
    <tableColumn id="188" xr3:uid="{2945AB6D-3567-4ACC-BC4F-A8347E5EBF5F}" name="Column188"/>
    <tableColumn id="189" xr3:uid="{8241CD57-AA45-4CE4-B117-ECD3AD234407}" name="Column189"/>
    <tableColumn id="190" xr3:uid="{B6172B5C-E6A8-4953-855A-0AD8F3936C97}" name="Column190"/>
    <tableColumn id="191" xr3:uid="{48308CF9-4754-46DD-B182-3427A6C3283B}" name="Column191"/>
    <tableColumn id="192" xr3:uid="{CAA66B4F-708E-4525-B452-49ED4D6ABB37}" name="Column192"/>
    <tableColumn id="193" xr3:uid="{2E36112D-0513-4C5C-A6ED-935295A10139}" name="Column193"/>
    <tableColumn id="194" xr3:uid="{C9F685C9-CEA0-4920-9577-27748A169B0D}" name="Column194"/>
    <tableColumn id="195" xr3:uid="{082A0339-7060-40B8-93F1-4B08E3E18790}" name="Column195"/>
    <tableColumn id="196" xr3:uid="{D4BD09A7-F550-4FA3-AA89-28A81AD8C199}" name="Column196"/>
    <tableColumn id="197" xr3:uid="{D9238CB3-368E-4DA0-B36B-CD08826F6E78}" name="Column197"/>
    <tableColumn id="198" xr3:uid="{591D81E4-79C3-40F2-978C-EE9142B2C129}" name="Column198"/>
    <tableColumn id="199" xr3:uid="{3847FAAD-1388-4ABD-8F8D-D0A257D4A1EE}" name="Column199"/>
    <tableColumn id="200" xr3:uid="{2E2FC881-604B-4257-B819-064CF604C0C9}" name="Column200"/>
    <tableColumn id="201" xr3:uid="{11DB646F-A0EF-4DEF-BC8C-589E602E7CBE}" name="Column201"/>
    <tableColumn id="202" xr3:uid="{6FF7BBDA-BDD5-4FD0-BA15-E6345162115B}" name="Column202"/>
    <tableColumn id="203" xr3:uid="{50A42947-D446-4340-82D7-2EAE56DF2BC3}" name="Column203"/>
    <tableColumn id="204" xr3:uid="{712B07B4-EE12-4A14-B8CB-82AE7C732906}" name="Column204"/>
    <tableColumn id="205" xr3:uid="{0D6F5401-7BB2-455B-8E60-37560C809665}" name="Column205"/>
    <tableColumn id="206" xr3:uid="{1AA348DD-52C2-4F0E-9196-90BB67878E1C}" name="Column206"/>
    <tableColumn id="207" xr3:uid="{E2D7266B-4A88-4D7C-8CF9-6D46A77E50BD}" name="Column207"/>
    <tableColumn id="208" xr3:uid="{0AF22B21-A764-47B5-8D85-75AF79DFCF4E}" name="Column208"/>
    <tableColumn id="209" xr3:uid="{3710611A-CE7E-4F60-90D7-66DEB37F4F94}" name="Column209"/>
    <tableColumn id="210" xr3:uid="{66F13DFD-9866-4532-AF42-F94498FF73B7}" name="Column210"/>
    <tableColumn id="211" xr3:uid="{7588729E-48AF-49D4-9390-2C0247A6C35F}" name="Column211"/>
    <tableColumn id="212" xr3:uid="{6DEDB8B7-7C94-46A5-B985-8CE37BF648F1}" name="Column212"/>
    <tableColumn id="213" xr3:uid="{4D57D40B-DBDD-4B25-B26D-9715971E12C1}" name="Column213"/>
    <tableColumn id="214" xr3:uid="{1568B99B-37E0-4E4C-99B4-3D7D72B4ADB2}" name="Column214"/>
    <tableColumn id="215" xr3:uid="{63418C50-F49F-4386-AAFB-E8E5CC6E9B5A}" name="Column215"/>
    <tableColumn id="216" xr3:uid="{952E26FD-72B6-430D-BBC0-5FB37DF01362}" name="Column216"/>
    <tableColumn id="217" xr3:uid="{129E46A0-EF74-4205-82D3-90D086FEF21A}" name="Column217"/>
    <tableColumn id="218" xr3:uid="{D4DE9F9E-23C0-4FED-827E-820E95068AB5}" name="Column218"/>
    <tableColumn id="219" xr3:uid="{B3ECF30F-E51F-4AA3-8B73-BA117DE36635}" name="Column219"/>
    <tableColumn id="220" xr3:uid="{C84982DA-F535-463E-959B-86BE61CB038A}" name="Column220"/>
    <tableColumn id="221" xr3:uid="{541CB446-49B4-402C-BA18-8ECC48F49552}" name="Column221"/>
    <tableColumn id="222" xr3:uid="{00F38761-1410-4F09-9D0C-56D170688D5A}" name="Column222"/>
    <tableColumn id="223" xr3:uid="{8BB21CD3-323B-4D36-B287-6566DACBCD11}" name="Column223"/>
    <tableColumn id="224" xr3:uid="{B272AE2C-5D34-4A7D-9A4D-4919B1D09B37}" name="Column224"/>
    <tableColumn id="225" xr3:uid="{90397DCD-55C2-48E5-9FCA-B12FCBDFBF86}" name="Column225"/>
    <tableColumn id="226" xr3:uid="{9C4CF7D4-0717-44B1-907A-D871C40B30F1}" name="Column226"/>
    <tableColumn id="227" xr3:uid="{AA3688D4-5014-4CD9-B1E1-F52D416B7E0A}" name="Column227"/>
    <tableColumn id="228" xr3:uid="{E5E09215-8D40-44CF-B5CE-1E39AE0B376F}" name="Column228"/>
    <tableColumn id="229" xr3:uid="{CE014E13-207A-4D6E-B82A-291C39D7BFA7}" name="Column229"/>
    <tableColumn id="230" xr3:uid="{ADADA425-B46D-4184-9B59-5D04A439C081}" name="Column230"/>
    <tableColumn id="231" xr3:uid="{277C64FA-2E27-4C52-BFEB-CD0213516D06}" name="Column231"/>
    <tableColumn id="232" xr3:uid="{4E8C3CB4-48BD-48EA-98F7-3EEC36928B64}" name="Column232"/>
    <tableColumn id="233" xr3:uid="{491E9B2F-B8DB-4DCC-A559-4486E30CAABB}" name="Column233"/>
    <tableColumn id="234" xr3:uid="{8B3B3C75-7A97-4525-AF9E-CE80A4837A27}" name="Column234"/>
    <tableColumn id="235" xr3:uid="{DBD880D5-CA23-4BBA-AFC0-2360B1C7B66C}" name="Column235"/>
    <tableColumn id="236" xr3:uid="{E3BB6234-C3E7-48B9-BDC6-B080F75A4D2E}" name="Column236"/>
    <tableColumn id="237" xr3:uid="{C8B26B87-1036-4C4F-BD31-86835C7C8F5C}" name="Column237"/>
    <tableColumn id="238" xr3:uid="{747D0B5D-3454-46E0-988C-CA01048A3C54}" name="Column238"/>
    <tableColumn id="239" xr3:uid="{4C2E2A87-EEA8-4C87-8916-2E5BA854AB9D}" name="Column239"/>
    <tableColumn id="240" xr3:uid="{A0944E21-4E06-4EE9-8AA8-839A26A82A93}" name="Column240"/>
    <tableColumn id="241" xr3:uid="{103E5EED-DF29-4CCF-98A8-59F5B284895D}" name="Column241"/>
    <tableColumn id="242" xr3:uid="{33BB2496-3BBF-4DF7-872C-8244CD16789E}" name="Column242"/>
    <tableColumn id="243" xr3:uid="{29FE95E2-6FD5-4859-A876-5D580BAB7FF1}" name="Column243"/>
    <tableColumn id="244" xr3:uid="{9035A238-87B6-4CC3-B898-492BB04CC67A}" name="Column244"/>
    <tableColumn id="245" xr3:uid="{9E0C378F-FC39-4356-8A77-EB2164C90C3A}" name="Column245"/>
    <tableColumn id="246" xr3:uid="{012CB166-1510-4C0E-AEB0-4C418A55D33B}" name="Column246"/>
    <tableColumn id="247" xr3:uid="{2AC0B7D8-B605-477A-895D-0AC6E2FFC0DA}" name="Column247"/>
    <tableColumn id="248" xr3:uid="{D309AC3F-45FD-4088-9EB2-25DA28B6B880}" name="Column248"/>
    <tableColumn id="249" xr3:uid="{3C2A5EA5-683A-41B3-A81C-2EEB84F21259}" name="Column249"/>
    <tableColumn id="250" xr3:uid="{2B5D6080-77CC-44A4-8A4E-E25E0A9526D6}" name="Column250"/>
    <tableColumn id="251" xr3:uid="{E5E88EB2-E458-4F3C-BDD7-4A33218B2720}" name="Column251"/>
    <tableColumn id="252" xr3:uid="{21106AC0-44A2-4D6E-BA4E-032DDD03DB3E}" name="Column252"/>
    <tableColumn id="253" xr3:uid="{C019963E-2FD0-4F3C-96EF-953692BADF5D}" name="Column253"/>
    <tableColumn id="254" xr3:uid="{99DF7FD8-8BB1-41D3-8B0B-F9050BA16937}" name="Column254"/>
    <tableColumn id="255" xr3:uid="{DEDE8E5F-9DED-41C6-B213-A8A77C490567}" name="Column255"/>
    <tableColumn id="256" xr3:uid="{83289228-6CE4-4C2B-B32E-E12EEE546DE7}" name="Column256"/>
    <tableColumn id="257" xr3:uid="{AD7BE094-CB9F-4EB0-B4B1-F6C5580AA75F}" name="Column257"/>
    <tableColumn id="258" xr3:uid="{AE85F51D-E86D-4E31-AF04-F5E605EE47E5}" name="Column258"/>
    <tableColumn id="259" xr3:uid="{42656088-40FB-4731-B465-3F8D9C064D77}" name="Column259"/>
    <tableColumn id="260" xr3:uid="{272EDD60-2C97-4160-A496-BA3E0E0777C6}" name="Column260"/>
    <tableColumn id="261" xr3:uid="{DC228768-7287-449F-A722-D35D3A246E29}" name="Column261"/>
    <tableColumn id="262" xr3:uid="{84F0CF24-9401-4C3A-8E71-7AD28B77DBE7}" name="Column262"/>
    <tableColumn id="263" xr3:uid="{786DE806-1B36-421F-AE98-3539DA709806}" name="Column263"/>
    <tableColumn id="264" xr3:uid="{AD1A01EB-E171-44D4-A8BE-6B6DC7C637CD}" name="Column264"/>
    <tableColumn id="265" xr3:uid="{6FBBDD59-FFA4-41C2-B0A1-8EC9293474B4}" name="Column265"/>
    <tableColumn id="266" xr3:uid="{90EDCF57-75B6-4F26-A948-BF8E2D875385}" name="Column266"/>
    <tableColumn id="267" xr3:uid="{DABAE5D3-3029-4BD3-9AAA-753DF9FE919A}" name="Column267"/>
    <tableColumn id="268" xr3:uid="{0F43F362-29AA-418E-8289-77175BCCD09C}" name="Column268"/>
    <tableColumn id="269" xr3:uid="{5D9815DF-091A-4129-9074-A8EA80AFCFAD}" name="Column269"/>
    <tableColumn id="270" xr3:uid="{2F31ED65-E178-4AA7-9F0C-B981C507FB10}" name="Column270"/>
    <tableColumn id="271" xr3:uid="{B6FD4E88-E3FC-4EE5-A9EC-95DCDAF0B4DE}" name="Column271"/>
    <tableColumn id="272" xr3:uid="{7FBB92FB-547B-47CC-831A-C7256CB1A961}" name="Column272"/>
    <tableColumn id="273" xr3:uid="{ED4C43BB-08F2-49C0-99F3-34E915BDC6C2}" name="Column273"/>
    <tableColumn id="274" xr3:uid="{F16AC68E-1291-4C24-B597-0AAF0EC1C972}" name="Column274"/>
    <tableColumn id="275" xr3:uid="{6CF16B29-5458-421A-950F-F9E358EBDE29}" name="Column275"/>
    <tableColumn id="276" xr3:uid="{B2F1CAD3-7B21-42CD-9F7B-0576408309C0}" name="Column276"/>
    <tableColumn id="277" xr3:uid="{BAA73F8A-FE03-4F19-87A1-43F8C2C28A6D}" name="Column277"/>
    <tableColumn id="278" xr3:uid="{F8D2C8FE-E0FA-4601-86CD-95C9D0EF3A9C}" name="Column278"/>
    <tableColumn id="279" xr3:uid="{275E8BFB-9B37-49ED-AA07-EED91AD6C9F7}" name="Column279"/>
    <tableColumn id="280" xr3:uid="{4BA3D43F-7DA0-412B-8DF5-5231859925AF}" name="Column280"/>
    <tableColumn id="281" xr3:uid="{54F8762A-2722-4744-A9E2-50BB674DD538}" name="Column281"/>
    <tableColumn id="282" xr3:uid="{0B1F70F4-BDF3-4D8D-BB60-72A1A8B63139}" name="Column282"/>
    <tableColumn id="283" xr3:uid="{A1F65202-F8BE-45FD-8B44-4EBC0BABF1BB}" name="Column283"/>
    <tableColumn id="284" xr3:uid="{0F48F7BA-C391-41EB-A3B4-D92603772A67}" name="Column284"/>
    <tableColumn id="285" xr3:uid="{0FC59592-CFC4-4C0A-BE60-0CD02FAFFA35}" name="Column285"/>
    <tableColumn id="286" xr3:uid="{5CA0131A-AABE-4B97-A8D4-ECE152E21DD4}" name="Column286"/>
    <tableColumn id="287" xr3:uid="{59F0861F-3D72-4ED3-B4AF-FA7DDD2DC15A}" name="Column287"/>
    <tableColumn id="288" xr3:uid="{EBB91725-F7DD-4A01-9737-66F443591298}" name="Column288"/>
    <tableColumn id="289" xr3:uid="{3F37F9EA-D1EF-4563-A43A-C3B1D75CA4A5}" name="Column289"/>
    <tableColumn id="290" xr3:uid="{143D8EE8-577A-4BF1-9EDE-59F416FFFA0F}" name="Column290"/>
    <tableColumn id="291" xr3:uid="{DEAF5AA4-A494-4BBF-A708-9F067A4D67A3}" name="Column291"/>
    <tableColumn id="292" xr3:uid="{443A16FB-D533-4226-B14F-16F70DDB7DBA}" name="Column292"/>
    <tableColumn id="293" xr3:uid="{F81FBB6A-48C5-4152-9030-A77282576089}" name="Column293"/>
    <tableColumn id="294" xr3:uid="{1A761EB3-C984-4769-AE96-2E75841D4350}" name="Column294"/>
    <tableColumn id="295" xr3:uid="{D5E01E83-5494-4A73-BC53-63779E9C8FE9}" name="Column295"/>
    <tableColumn id="296" xr3:uid="{4836ACE9-93B0-40E3-9093-EC77356A347A}" name="Column296"/>
    <tableColumn id="297" xr3:uid="{6D8FE25B-4D8E-4AC4-9406-AAF68D38215C}" name="Column297"/>
    <tableColumn id="298" xr3:uid="{6615707C-AABB-420C-A246-3C2AC02B8058}" name="Column298"/>
    <tableColumn id="299" xr3:uid="{B2BF1A10-5E19-4BC8-A9AC-DCCAB0313840}" name="Column299"/>
    <tableColumn id="300" xr3:uid="{19AA93DA-EFC6-436C-9F64-EFDA966431EA}" name="Column300"/>
    <tableColumn id="301" xr3:uid="{0DA8E420-D772-44C5-8D66-EDAD599CAF66}" name="Column301"/>
    <tableColumn id="302" xr3:uid="{821BCFA5-3797-45EC-AA11-36344B8D98C5}" name="Column302"/>
    <tableColumn id="303" xr3:uid="{8AABFAA6-0B21-4FA9-B4A2-26385CAF6FC5}" name="Column303"/>
    <tableColumn id="304" xr3:uid="{E8EF851C-8461-46E0-A447-34D41BCB1B75}" name="Column304"/>
    <tableColumn id="305" xr3:uid="{A83908B1-43D2-46C5-9C06-7CF087DC8C58}" name="Column305"/>
    <tableColumn id="306" xr3:uid="{ABA6D5F8-F52E-4915-A5D5-E8B619E286D7}" name="Column306"/>
    <tableColumn id="307" xr3:uid="{E61268CE-DF5B-4EBE-89C0-4C4566CD3034}" name="Column307"/>
    <tableColumn id="308" xr3:uid="{9ED74BDA-4DCE-448A-8C54-E8D2F8D2CDF0}" name="Column308"/>
    <tableColumn id="309" xr3:uid="{69BF24F9-202A-4C18-9E4D-B2FE681CD5BE}" name="Column309"/>
    <tableColumn id="310" xr3:uid="{5807A2F9-882B-4512-9731-48C0D1BDE4DA}" name="Column310"/>
    <tableColumn id="311" xr3:uid="{A473458F-715C-4960-A3A9-092BEB07D8CC}" name="Column311"/>
    <tableColumn id="312" xr3:uid="{A4660882-BE49-4FA9-BB59-22FB5547F820}" name="Column312"/>
    <tableColumn id="313" xr3:uid="{0B3CFF5D-0607-4353-BC2E-A7C5C08CAD62}" name="Column313"/>
    <tableColumn id="314" xr3:uid="{F287FCD1-DE52-4DE6-9C6D-595BD40AA045}" name="Column314"/>
    <tableColumn id="315" xr3:uid="{BA7720A6-4C77-48DC-A481-48F5DBCCB7B2}" name="Column315"/>
    <tableColumn id="316" xr3:uid="{FF08612C-2648-4C86-B4F8-FAD0C5D9844A}" name="Column316"/>
    <tableColumn id="317" xr3:uid="{AC38537C-DD8D-4224-9F3C-200990E0AF1E}" name="Column317"/>
    <tableColumn id="318" xr3:uid="{A27330A5-F60B-4ACD-A395-DC3498844DF3}" name="Column318"/>
    <tableColumn id="319" xr3:uid="{FE982A99-5FFF-4241-8200-A30BE4045C12}" name="Column319"/>
    <tableColumn id="320" xr3:uid="{0DEEB86D-2D95-41E6-B76E-A8231B6A436F}" name="Column320"/>
    <tableColumn id="321" xr3:uid="{AFBED533-9EF5-49E6-BC37-59BF9D542E44}" name="Column321"/>
    <tableColumn id="322" xr3:uid="{DD501B8A-FF5B-4C26-B410-67EA56691840}" name="Column322"/>
    <tableColumn id="323" xr3:uid="{63CD77E6-810F-4A72-99C9-832CC75E38C8}" name="Column323"/>
    <tableColumn id="324" xr3:uid="{1BF31670-7AF6-46D2-9BBC-426A2D9FBC60}" name="Column324"/>
    <tableColumn id="325" xr3:uid="{C15E1FD5-E032-4FF6-8E9B-5977D67F5DA9}" name="Column325"/>
    <tableColumn id="326" xr3:uid="{68F1DBF0-F555-4AC0-8F32-0DD087691601}" name="Column326"/>
    <tableColumn id="327" xr3:uid="{CA54A634-2550-415D-9F83-1DA4BFF3666D}" name="Column327"/>
    <tableColumn id="328" xr3:uid="{855049C7-28CD-4F44-A986-AF7428A1D091}" name="Column328"/>
    <tableColumn id="329" xr3:uid="{440AF51F-079D-4BD1-BF58-586C12E749A1}" name="Column329"/>
    <tableColumn id="330" xr3:uid="{5705ED5D-895C-4ACE-B34A-C3370C974543}" name="Column330"/>
    <tableColumn id="331" xr3:uid="{99CD178E-D21F-45C3-92E6-56A3F35FC61C}" name="Column331"/>
    <tableColumn id="332" xr3:uid="{E21D5781-B5EB-438D-9CE4-30E9D1EAB0DB}" name="Column332"/>
    <tableColumn id="333" xr3:uid="{2D681562-BBB1-4FB5-994A-23EB411B0832}" name="Column333"/>
    <tableColumn id="334" xr3:uid="{9082E4DA-BAEB-4F2F-894C-AC7002A6E43C}" name="Column334"/>
    <tableColumn id="335" xr3:uid="{A9342F01-218D-4764-B572-3B64136A140A}" name="Column335"/>
    <tableColumn id="336" xr3:uid="{7AFCC24D-7FEB-4D7E-B0D8-A725F7C07D67}" name="Column336"/>
    <tableColumn id="337" xr3:uid="{75B36A15-D174-4693-AB64-BCEF8787E890}" name="Column337"/>
    <tableColumn id="338" xr3:uid="{9EFAE56E-4EC5-4D2F-849F-5D9A1E743D69}" name="Column338"/>
    <tableColumn id="339" xr3:uid="{639A4FD0-E3B3-4F8A-9FC4-7C82A9EAE00D}" name="Column339"/>
    <tableColumn id="340" xr3:uid="{C52E08A0-00BD-47CA-869E-2A23D0B4C4F5}" name="Column340"/>
    <tableColumn id="341" xr3:uid="{45AEE6DD-F106-4F4A-8F54-08179E8892E7}" name="Column341"/>
    <tableColumn id="342" xr3:uid="{8E9C911D-F52C-4ED4-B38A-17B4E898B5BB}" name="Column342"/>
    <tableColumn id="343" xr3:uid="{5AA71EF5-1ACF-4B82-A982-24E6CFB5739A}" name="Column343"/>
    <tableColumn id="344" xr3:uid="{9357ECAC-D42D-4690-8A27-05B36DEE6A1C}" name="Column344"/>
    <tableColumn id="345" xr3:uid="{099BB63E-4E61-4609-A3FF-66E20696E654}" name="Column345"/>
    <tableColumn id="346" xr3:uid="{984303FA-65CB-48B5-AD75-1A5219CB89A7}" name="Column346"/>
    <tableColumn id="347" xr3:uid="{44B35108-E6B0-41DB-94DA-1080842018F0}" name="Column347"/>
    <tableColumn id="348" xr3:uid="{BE07E5D5-3C8C-4117-9FBB-65A46A54FBE7}" name="Column348"/>
    <tableColumn id="349" xr3:uid="{DE410676-32D5-4244-B1E9-9C1465D96197}" name="Column349"/>
    <tableColumn id="350" xr3:uid="{EB3A6519-3A4C-45BC-8B4B-79D9742ADA43}" name="Column350"/>
    <tableColumn id="351" xr3:uid="{7AB67806-E6E9-4943-9E28-FFE8D47D16B4}" name="Column351"/>
    <tableColumn id="352" xr3:uid="{E984461F-DD92-4CAB-B350-196AAE5341BA}" name="Column352"/>
    <tableColumn id="353" xr3:uid="{39B7131E-AC1E-43C2-868D-75EC83ECD5F0}" name="Column353"/>
    <tableColumn id="354" xr3:uid="{039C907A-8B2D-4A25-9316-0ED85647B134}" name="Column354"/>
    <tableColumn id="355" xr3:uid="{B05D7CA7-A302-4E8D-82E2-A0B674476035}" name="Column355"/>
    <tableColumn id="356" xr3:uid="{7BA821EB-547D-44BF-A441-54DEDC684116}" name="Column356"/>
    <tableColumn id="357" xr3:uid="{204FC956-C46C-4BA1-A305-C48400862C26}" name="Column357"/>
    <tableColumn id="358" xr3:uid="{C4B0B0EC-5827-495C-ABA1-7E010ADDE10D}" name="Column358"/>
    <tableColumn id="359" xr3:uid="{8EDD7AAE-5547-4EF9-89EB-B7211B25EF4D}" name="Column359"/>
    <tableColumn id="360" xr3:uid="{CECEB54B-5930-444B-9ACD-D0D1A4E3EC22}" name="Column360"/>
    <tableColumn id="361" xr3:uid="{4EDCB9D3-0022-4BB3-9367-A7221A501D75}" name="Column361"/>
    <tableColumn id="362" xr3:uid="{75CECF4A-602E-4BE7-8F20-430D57A2F32F}" name="Column362"/>
    <tableColumn id="363" xr3:uid="{EBDE4810-68BB-4040-9052-9BF2EEF1D5A6}" name="Column363"/>
    <tableColumn id="364" xr3:uid="{694E961C-A0D2-4CAF-90EE-0789A3946E9C}" name="Column364"/>
    <tableColumn id="365" xr3:uid="{E279B2C5-68CE-470D-AAEE-22271C721B40}" name="Column365"/>
    <tableColumn id="366" xr3:uid="{224B1AE4-C6CB-46CF-864B-9D37EE1A64E4}" name="Column366"/>
    <tableColumn id="367" xr3:uid="{D8E5255E-7BD6-4EF8-B1C9-2A53BA360491}" name="Column367"/>
    <tableColumn id="368" xr3:uid="{ED47728B-B51F-4D89-8DF7-C238D28B3CEB}" name="Column368"/>
    <tableColumn id="369" xr3:uid="{A4CECCA2-4474-4ED7-A827-15372026D187}" name="Column369"/>
    <tableColumn id="370" xr3:uid="{CE1ACFEB-07AE-4F79-852A-EEF4DD620619}" name="Column370"/>
    <tableColumn id="371" xr3:uid="{4CF40EFC-25C1-4E56-B138-80ADBE5A5742}" name="Column371"/>
    <tableColumn id="372" xr3:uid="{DD7068C1-56DD-45B7-8085-DC52D2103232}" name="Column372"/>
    <tableColumn id="373" xr3:uid="{70AA949A-9451-4E56-B287-D7AF7EFA4DF6}" name="Column373"/>
    <tableColumn id="374" xr3:uid="{73DEC2E4-C507-4C6A-8D05-88DD67F77FE2}" name="Column374"/>
    <tableColumn id="375" xr3:uid="{94F97496-B5CD-4DBE-81FE-CB06E37643F4}" name="Column375"/>
    <tableColumn id="376" xr3:uid="{31278BC7-82CB-4AB3-9951-ABF3C84605B6}" name="Column376"/>
    <tableColumn id="377" xr3:uid="{8F4D0A47-FFB1-4CB0-8283-86571A7AE382}" name="Column377"/>
    <tableColumn id="378" xr3:uid="{4218BDDF-C71E-4439-BC6D-2FE2A1F18F7C}" name="Column378"/>
    <tableColumn id="379" xr3:uid="{991C7410-5C44-4908-8896-9B097329200C}" name="Column379"/>
    <tableColumn id="380" xr3:uid="{00DCB86E-49C6-4114-B0CB-763331CE4ED0}" name="Column380"/>
    <tableColumn id="381" xr3:uid="{9E6786D2-B184-48B7-8C9F-289F290FD379}" name="Column381"/>
    <tableColumn id="382" xr3:uid="{F4BDBD3B-30A5-43F7-A90B-A6019EB26FBF}" name="Column382"/>
    <tableColumn id="383" xr3:uid="{2EBA12A6-BDB7-4AB6-BFF5-FFD18FF4FC6B}" name="Column383"/>
    <tableColumn id="384" xr3:uid="{47832F57-5928-47D4-88A9-6C0633E7935C}" name="Column384"/>
    <tableColumn id="385" xr3:uid="{EE03171F-1D65-4A46-88C1-2F75F2274EAB}" name="Column385"/>
    <tableColumn id="386" xr3:uid="{20D6FF27-E217-4467-AFA6-1E6735DD02FB}" name="Column386"/>
    <tableColumn id="387" xr3:uid="{54731BB5-F9C9-4E3C-95A3-DB1D485DA771}" name="Column387"/>
    <tableColumn id="388" xr3:uid="{921EE2C0-0B2C-469F-8824-17331838DF56}" name="Column388"/>
    <tableColumn id="389" xr3:uid="{8530EF42-5316-4E98-9358-E45A9D1ACB56}" name="Column389"/>
    <tableColumn id="390" xr3:uid="{E0F955AD-0E79-428D-BCE5-6781579D9AEA}" name="Column390"/>
    <tableColumn id="391" xr3:uid="{EF597CB0-A420-4BAA-91DC-F795EB41D4F7}" name="Column391"/>
    <tableColumn id="392" xr3:uid="{2EEA81C3-76BE-4199-99D2-49FCEBB5F6F7}" name="Column392"/>
    <tableColumn id="393" xr3:uid="{40F95908-9D0A-462E-A049-501392BF9031}" name="Column393"/>
    <tableColumn id="394" xr3:uid="{9690B7EA-A455-4F8E-B113-569FDF71131E}" name="Column394"/>
    <tableColumn id="395" xr3:uid="{BF21402F-FFFE-498D-9D2B-588BB02AE0FA}" name="Column395"/>
    <tableColumn id="396" xr3:uid="{6378B6A1-AA95-4356-A61B-1659B9308223}" name="Column396"/>
    <tableColumn id="397" xr3:uid="{B919F4F4-2D2A-4FAA-81C6-FFD0AEE1BD1C}" name="Column397"/>
    <tableColumn id="398" xr3:uid="{628E27DC-6AF2-42DE-A317-E5A8CB7CB3A3}" name="Column398"/>
    <tableColumn id="399" xr3:uid="{87347EDC-4CE1-4349-91AE-444DB78DB0E7}" name="Column399"/>
    <tableColumn id="400" xr3:uid="{FDCC98F6-946B-46C0-A409-E4370D42EBD9}" name="Column400"/>
    <tableColumn id="401" xr3:uid="{BD428B5D-65A6-48DF-B0C9-55C2F126945F}" name="Column401"/>
    <tableColumn id="402" xr3:uid="{81ECBBB8-6EBD-40B5-A71A-A010C41DFB1E}" name="Column402"/>
    <tableColumn id="403" xr3:uid="{6D86BE43-B705-4FFF-914B-B66616699ED2}" name="Column403"/>
    <tableColumn id="404" xr3:uid="{B2D519F0-421A-45E3-A7A7-B4149652D352}" name="Column404"/>
    <tableColumn id="405" xr3:uid="{E2D376A2-1553-4BEE-ABAB-63E94D211682}" name="Column405"/>
    <tableColumn id="406" xr3:uid="{7CB186F0-57A4-4FC1-A4B8-D10CD4B4AD78}" name="Column406"/>
    <tableColumn id="407" xr3:uid="{97ACE30A-9411-4A63-A4C0-33AA5810D7FF}" name="Column407"/>
    <tableColumn id="408" xr3:uid="{29FBC8BB-711C-46C2-BF64-984C0CE61B7D}" name="Column408"/>
    <tableColumn id="409" xr3:uid="{A9B28D4A-A8C6-4A20-ADD8-4D81315B6A1B}" name="Column409"/>
    <tableColumn id="410" xr3:uid="{4B2E9AB4-F813-49ED-909E-682F72DE4E0D}" name="Column410"/>
    <tableColumn id="411" xr3:uid="{CC4B5308-7577-455F-9E40-53733E32CEB2}" name="Column411"/>
    <tableColumn id="412" xr3:uid="{AAE292A2-4FC3-4D0A-99D4-597BFD61EA6D}" name="Column412"/>
    <tableColumn id="413" xr3:uid="{5D0B5A02-4D8D-406A-AFB7-587E04E94D16}" name="Column413"/>
    <tableColumn id="414" xr3:uid="{711959A9-D12C-4033-91DA-472111051FAF}" name="Column414"/>
    <tableColumn id="415" xr3:uid="{351FE39A-FF31-41BE-8CDC-A0F64F7F00A6}" name="Column415"/>
    <tableColumn id="416" xr3:uid="{C8E88193-3EB1-4737-884D-2B884B83010D}" name="Column416"/>
    <tableColumn id="417" xr3:uid="{260F8716-3D48-4315-AB0E-434F0A3F7460}" name="Column417"/>
    <tableColumn id="418" xr3:uid="{AC3C5AC9-7ACA-4E1E-9600-6F49FAED34AE}" name="Column418"/>
    <tableColumn id="419" xr3:uid="{ED4CCFD8-3FDF-4580-B303-46FF66F53214}" name="Column419"/>
    <tableColumn id="420" xr3:uid="{CB1AFB56-3E53-4CB4-9D32-3CA5636FCA5A}" name="Column420"/>
    <tableColumn id="421" xr3:uid="{EC632833-2969-4580-8DDC-F1D98BFFBDFC}" name="Column421"/>
    <tableColumn id="422" xr3:uid="{FA90C8BF-1A8D-4B57-A30E-0344C194A0A5}" name="Column422"/>
    <tableColumn id="423" xr3:uid="{33C4C8AB-0037-4E61-A855-321ED508C58B}" name="Column423"/>
    <tableColumn id="424" xr3:uid="{FD22F435-6CFE-428A-A740-2E5ECE540BAA}" name="Column424"/>
    <tableColumn id="425" xr3:uid="{74C9AD7E-AF7A-4C11-B6FE-3E1FE7F96D42}" name="Column425"/>
    <tableColumn id="426" xr3:uid="{584634A6-7D75-4A73-9FA9-ADED72F98DA9}" name="Column426"/>
    <tableColumn id="427" xr3:uid="{5B819080-2070-4EDC-A237-FD5A080EDBC3}" name="Column427"/>
    <tableColumn id="428" xr3:uid="{03B160A3-3B2F-4DE2-8E19-BDDBC4C89556}" name="Column428"/>
    <tableColumn id="429" xr3:uid="{60882DD6-10A0-4DFC-8C6B-B886BEF49BCE}" name="Column429"/>
    <tableColumn id="430" xr3:uid="{2D9DF78A-D2BE-4941-B1B6-642C315195EC}" name="Column430"/>
    <tableColumn id="431" xr3:uid="{DF719410-563F-4DF0-AC58-80E2FB7ABC95}" name="Column431"/>
    <tableColumn id="432" xr3:uid="{E835A100-32DE-41DB-87C1-08BDAB687BB1}" name="Column432"/>
    <tableColumn id="433" xr3:uid="{24173269-DDA1-4764-A4CE-6724E1A2EA5E}" name="Column433"/>
    <tableColumn id="434" xr3:uid="{40C9B599-9162-4768-9EEE-878326145098}" name="Column434"/>
    <tableColumn id="435" xr3:uid="{DAE7F0E3-BAF6-4FE4-95F4-307C45C2976E}" name="Column435"/>
    <tableColumn id="436" xr3:uid="{46C82B50-0BC8-4458-9A38-EECDEC4FA75F}" name="Column436"/>
    <tableColumn id="437" xr3:uid="{5D0B5EA3-5BAD-4532-A1B9-45EC0689FA6A}" name="Column437"/>
    <tableColumn id="438" xr3:uid="{1C4D1D31-5478-426F-A80F-2BE77A9BBE55}" name="Column438"/>
    <tableColumn id="439" xr3:uid="{3ABCBFAA-B0EE-43D5-B271-6B3C2E63D87D}" name="Column439"/>
    <tableColumn id="440" xr3:uid="{02074D64-21A0-4C0E-B071-4E5623CB8608}" name="Column440"/>
    <tableColumn id="441" xr3:uid="{AFB8F5A1-AA60-462B-A097-68F4C187D469}" name="Column441"/>
    <tableColumn id="442" xr3:uid="{C230A445-10D4-4449-B05E-EFF7C98421E4}" name="Column442"/>
    <tableColumn id="443" xr3:uid="{B1BE59B7-507C-4281-90A8-352E80EA06B7}" name="Column443"/>
    <tableColumn id="444" xr3:uid="{65A27F0B-5C93-4F36-8531-5EC0D82267BA}" name="Column444"/>
    <tableColumn id="445" xr3:uid="{9C30B643-C256-4889-A540-239953F6F7E3}" name="Column445"/>
    <tableColumn id="446" xr3:uid="{05C0F5A6-06DD-4BC1-9A91-355128AEC84C}" name="Column446"/>
    <tableColumn id="447" xr3:uid="{63AF8405-5AD1-4E13-9433-4E42A656BB77}" name="Column447"/>
    <tableColumn id="448" xr3:uid="{AA427743-43A3-461D-9892-0D5B5AB86DFC}" name="Column448"/>
    <tableColumn id="449" xr3:uid="{685A07A2-9833-4191-911B-89C12CCA6FB8}" name="Column449"/>
    <tableColumn id="450" xr3:uid="{0F9F8B64-F5C7-45D2-B640-DDAAAFAD5ECA}" name="Column450"/>
    <tableColumn id="451" xr3:uid="{A489A0CC-1A73-4DFB-9027-1A7F0FB490FA}" name="Column451"/>
    <tableColumn id="452" xr3:uid="{21886785-99E3-4E88-9E98-86FE1EC830B0}" name="Column452"/>
    <tableColumn id="453" xr3:uid="{76097998-09F4-43A1-8369-F0403EBBEC99}" name="Column453"/>
    <tableColumn id="454" xr3:uid="{DD8DCCF8-FDB7-4621-B696-EEBF7DC1DC54}" name="Column454"/>
    <tableColumn id="455" xr3:uid="{E8714613-68ED-4D93-B0DB-0F683A3CF597}" name="Column455"/>
    <tableColumn id="456" xr3:uid="{53E6DA7B-2FBE-4F62-8A76-1DB587D0D74F}" name="Column456"/>
    <tableColumn id="457" xr3:uid="{91DBC4FE-30FF-4717-83FD-A3D35475C1F6}" name="Column457"/>
    <tableColumn id="458" xr3:uid="{9A937816-74ED-413A-A015-0BAFA7457916}" name="Column458"/>
    <tableColumn id="459" xr3:uid="{C3504C6F-9736-4D8F-AC6A-CD5BA8DAC8A3}" name="Column459"/>
    <tableColumn id="460" xr3:uid="{9D9C65DE-6339-46CD-8DBA-65C04D5D09F9}" name="Column460"/>
    <tableColumn id="461" xr3:uid="{91FBB445-21BC-4FD9-B296-9A0DADBF9306}" name="Column461"/>
    <tableColumn id="462" xr3:uid="{018E74DB-C8BE-4E8F-9E54-94A4ED0E053C}" name="Column462"/>
    <tableColumn id="463" xr3:uid="{DB2130E9-BF23-417C-B0DE-388AAC46293C}" name="Column463"/>
    <tableColumn id="464" xr3:uid="{80E4E026-E77C-4941-8E2B-8952F9D8DA68}" name="Column464"/>
    <tableColumn id="465" xr3:uid="{1C408100-E958-4A53-82C0-40D9922173D6}" name="Column465"/>
    <tableColumn id="466" xr3:uid="{3A05E6A1-CBDB-4337-8AD5-1CF315916344}" name="Column466"/>
    <tableColumn id="467" xr3:uid="{5A711E7C-A940-42C6-8AAD-EDB4B98303C4}" name="Column467"/>
    <tableColumn id="468" xr3:uid="{1C0998A9-5484-4054-B961-39A5FFBEF33C}" name="Column468"/>
    <tableColumn id="469" xr3:uid="{81E99A51-5590-4AC9-99F3-92BBB7E3C02A}" name="Column469"/>
    <tableColumn id="470" xr3:uid="{42B1A599-9D7B-4AAE-AA66-1272AABEEF95}" name="Column470"/>
    <tableColumn id="471" xr3:uid="{B2B7D9C8-9C41-416E-BA0C-261EEA9DF6E8}" name="Column471"/>
    <tableColumn id="472" xr3:uid="{231322E8-7866-4CC0-B068-CA5038AC8BDB}" name="Column472"/>
    <tableColumn id="473" xr3:uid="{AB5E629C-9C44-4609-BF55-92FD4EE79720}" name="Column473"/>
    <tableColumn id="474" xr3:uid="{74E986C2-4449-48B8-941B-187129D57C6A}" name="Column474"/>
    <tableColumn id="475" xr3:uid="{3D93C010-0AE3-4154-8FE4-2C841D364E95}" name="Column475"/>
    <tableColumn id="476" xr3:uid="{6C959354-6479-4A1C-807C-B54332D843FF}" name="Column476"/>
    <tableColumn id="477" xr3:uid="{FAC716D8-6749-4827-9961-DDDF3CA9C150}" name="Column477"/>
    <tableColumn id="478" xr3:uid="{1DED4575-81D6-4968-873A-3FECE93827CF}" name="Column478"/>
    <tableColumn id="479" xr3:uid="{A5AA52BA-D480-4415-9320-860201943786}" name="Column479"/>
    <tableColumn id="480" xr3:uid="{5B96688A-0C36-44C5-8DF8-1302B080E953}" name="Column480"/>
    <tableColumn id="481" xr3:uid="{9422CF1A-76F9-4544-A557-28921B08EE1D}" name="Column481"/>
    <tableColumn id="482" xr3:uid="{DF777E5F-6D0B-4B02-9CB5-1EE53D979460}" name="Column482"/>
    <tableColumn id="483" xr3:uid="{963D64F0-AD59-4A9C-B760-A1B8C762994F}" name="Column483"/>
    <tableColumn id="484" xr3:uid="{49B58BCE-417C-496F-8508-1D003E1371B5}" name="Column484"/>
    <tableColumn id="485" xr3:uid="{2CEEE2EB-D4C3-4251-B5D9-89C17CEED215}" name="Column485"/>
    <tableColumn id="486" xr3:uid="{73FA1E02-35D0-4491-B6F2-8B9AEABC1C5D}" name="Column486"/>
    <tableColumn id="487" xr3:uid="{A2A2A8FB-AEAC-4EF4-98B0-BEB1E80C9039}" name="Column487"/>
    <tableColumn id="488" xr3:uid="{08B21184-F56D-4926-A95C-11EA0E20BB9E}" name="Column488"/>
    <tableColumn id="489" xr3:uid="{9AEEC4D6-8335-4DEA-AE7B-CFC095A79042}" name="Column489"/>
    <tableColumn id="490" xr3:uid="{3A93F937-0746-4550-AB8D-DF1085DB9D10}" name="Column490"/>
    <tableColumn id="491" xr3:uid="{E1FE0655-5B58-41B7-AB71-C4FB6D3206CC}" name="Column491"/>
    <tableColumn id="492" xr3:uid="{D968F92D-F9F1-4208-9453-2B63199C90A9}" name="Column492"/>
    <tableColumn id="493" xr3:uid="{E655AA2B-BF72-4F9D-874F-D262185F3C67}" name="Column493"/>
    <tableColumn id="494" xr3:uid="{05015B11-A3BF-4F3E-BB2C-C6A09675093A}" name="Column494"/>
    <tableColumn id="495" xr3:uid="{F7CDC043-2DC1-4A5D-B9E6-F103CEB719E2}" name="Column495"/>
    <tableColumn id="496" xr3:uid="{C9A178A9-F6A4-4A72-96C6-B7E0E2933750}" name="Column496"/>
    <tableColumn id="497" xr3:uid="{57FE08A7-5EE0-4A0B-B4D8-46EEA8E2183B}" name="Column497"/>
    <tableColumn id="498" xr3:uid="{8CCFFD5F-D015-4012-94DE-3986F8EEDEEC}" name="Column498"/>
    <tableColumn id="499" xr3:uid="{8D6860FE-0EDC-4BFE-B046-CC53ACD4DEF3}" name="Column499"/>
    <tableColumn id="500" xr3:uid="{FCC7D6C4-58FD-478B-9934-8608B5CB9427}" name="Column500"/>
    <tableColumn id="501" xr3:uid="{57FEB597-7E5D-4C3D-8639-190DDE6CB683}" name="Column501"/>
    <tableColumn id="502" xr3:uid="{43DB5987-B660-4A6D-93E1-0C53015ACBEB}" name="Column502"/>
    <tableColumn id="503" xr3:uid="{4173C829-403B-4CDC-9EE7-A2CED37586D7}" name="Column503"/>
    <tableColumn id="504" xr3:uid="{151201D2-ED2C-4F63-BAC9-8E73275598D3}" name="Column504"/>
    <tableColumn id="505" xr3:uid="{456A06A2-30AE-47BA-B599-C055767E8F4C}" name="Column505"/>
    <tableColumn id="506" xr3:uid="{F50D1E30-1ED5-47F2-B538-4EF1351076E9}" name="Column506"/>
    <tableColumn id="507" xr3:uid="{705D616E-DC55-4009-A310-E1E0A8821119}" name="Column507"/>
    <tableColumn id="508" xr3:uid="{936C50DF-157C-4AA4-9795-6C1C7AD19A97}" name="Column508"/>
    <tableColumn id="509" xr3:uid="{1A82C332-F611-4C0C-8A29-A9421CBDC199}" name="Column509"/>
    <tableColumn id="510" xr3:uid="{5C4A97FD-6AC4-4F82-BFA2-E5EFC5F8F71F}" name="Column510"/>
    <tableColumn id="511" xr3:uid="{B70A02C5-5BC7-4A2B-9F17-91D668FCF6E7}" name="Column511"/>
    <tableColumn id="512" xr3:uid="{02131EDD-DE3E-42F8-ABF8-AD59A7A68974}" name="Column512"/>
    <tableColumn id="513" xr3:uid="{EC76B8AE-B18F-4643-A8B5-DD06FE2E2B2A}" name="Column513"/>
    <tableColumn id="514" xr3:uid="{11EED733-8924-40AC-A834-F592B298FE67}" name="Column514"/>
    <tableColumn id="515" xr3:uid="{048A537C-DF66-436C-A264-0BF4FF040C1A}" name="Column515"/>
    <tableColumn id="516" xr3:uid="{9B51028F-8112-4ECD-9959-8D94B71C28B2}" name="Column516"/>
    <tableColumn id="517" xr3:uid="{BFA79EF6-2B33-4B27-849C-DFDD464C12C5}" name="Column517"/>
    <tableColumn id="518" xr3:uid="{C675541F-2314-4D01-ABE9-F9E096D97EA7}" name="Column518"/>
    <tableColumn id="519" xr3:uid="{6026A0B8-0126-432A-82F6-E29592593A94}" name="Column519"/>
    <tableColumn id="520" xr3:uid="{101D50AA-7144-4BB8-AD18-40E12BC0BEFB}" name="Column520"/>
    <tableColumn id="521" xr3:uid="{98F670A6-F1CC-441F-BB4D-70D28B65C051}" name="Column521"/>
    <tableColumn id="522" xr3:uid="{6BBBD911-7FD1-4F7A-A466-8B8A39B9D841}" name="Column522"/>
    <tableColumn id="523" xr3:uid="{7D023235-42B7-447C-B8E0-B34E245DA0E5}" name="Column523"/>
    <tableColumn id="524" xr3:uid="{F817AFA9-7B8E-4F63-A576-4B4D2130C357}" name="Column524"/>
    <tableColumn id="525" xr3:uid="{5751FA97-4DF0-441A-BE44-564443656CA6}" name="Column525"/>
    <tableColumn id="526" xr3:uid="{06DA3352-F3F2-4D61-995E-5BC28498288B}" name="Column526"/>
    <tableColumn id="527" xr3:uid="{6778E733-6A2D-4305-B91C-3CBF996C18AD}" name="Column527"/>
    <tableColumn id="528" xr3:uid="{121F3B18-724E-4415-A282-63E4431284BF}" name="Column528"/>
    <tableColumn id="529" xr3:uid="{C2EE6AA7-5E14-470A-A1CF-BBFCD85715F6}" name="Column529"/>
    <tableColumn id="530" xr3:uid="{6DF6AC44-55F9-407E-B5DC-FA27E5844016}" name="Column530"/>
    <tableColumn id="531" xr3:uid="{60856A4A-3DBC-4D91-A2C7-43065B9DE674}" name="Column531"/>
    <tableColumn id="532" xr3:uid="{7F2A9C58-6025-4539-9607-8B83A43296F5}" name="Column532"/>
    <tableColumn id="533" xr3:uid="{5E69610E-C4C2-4DC9-BE72-7FA4CED8CC87}" name="Column533"/>
    <tableColumn id="534" xr3:uid="{3CD7869F-6F77-41BA-8084-4167F2F414CB}" name="Column534"/>
    <tableColumn id="535" xr3:uid="{704F4ACD-CD6E-4275-8F47-A8868D49DFE5}" name="Column535"/>
    <tableColumn id="536" xr3:uid="{95E42469-FF2D-4FA2-8D5C-C1AF58B00CFD}" name="Column536"/>
    <tableColumn id="537" xr3:uid="{F12B2DE3-253C-4A27-8AD7-94BF9699781A}" name="Column537"/>
    <tableColumn id="538" xr3:uid="{20ED7A47-D204-40E0-8795-9AE829ADEAC9}" name="Column538"/>
    <tableColumn id="539" xr3:uid="{9A92D1F0-F922-45F7-9E54-D91147F4D2AF}" name="Column539"/>
    <tableColumn id="540" xr3:uid="{DC25BE3B-8BFB-4C2D-AEE9-4F902E26F01A}" name="Column540"/>
    <tableColumn id="541" xr3:uid="{E541F461-5952-486D-AE45-9F39FFACE91E}" name="Column541"/>
    <tableColumn id="542" xr3:uid="{FF2B7CD5-EA2C-449E-8821-FB1555F37F41}" name="Column542"/>
    <tableColumn id="543" xr3:uid="{39BED78A-A0FA-423C-B68F-9097582ED046}" name="Column543"/>
    <tableColumn id="544" xr3:uid="{0356B426-46C0-4FCA-96C6-D23A88929235}" name="Column544"/>
    <tableColumn id="545" xr3:uid="{B73DA162-244A-402E-94E9-13DEFF732B1B}" name="Column545"/>
    <tableColumn id="546" xr3:uid="{6EE76A8C-1145-43A5-945E-0E63038F0C26}" name="Column546"/>
    <tableColumn id="547" xr3:uid="{03CFD2BE-C36A-4695-8023-6B4CD742667C}" name="Column547"/>
    <tableColumn id="548" xr3:uid="{C90B1057-722B-4962-A1F4-63C20FF06917}" name="Column548"/>
    <tableColumn id="549" xr3:uid="{C007389C-8519-4560-B8F1-81FADB46D36E}" name="Column549"/>
    <tableColumn id="550" xr3:uid="{647DD9E7-3DA7-4F9E-BE68-A02C1A825357}" name="Column550"/>
    <tableColumn id="551" xr3:uid="{57A72093-0446-49B2-A877-379A551AAFAA}" name="Column551"/>
    <tableColumn id="552" xr3:uid="{9ABF692D-CD26-4C80-A6E8-595D49C49677}" name="Column552"/>
    <tableColumn id="553" xr3:uid="{ADA308BB-377E-45A4-B3A6-F674820ED731}" name="Column553"/>
    <tableColumn id="554" xr3:uid="{1150A0D9-0EDF-47A7-8ADA-6822DF4907D9}" name="Column554"/>
    <tableColumn id="555" xr3:uid="{7DF7703E-47F7-4E04-9897-BAB5F360C8F0}" name="Column555"/>
    <tableColumn id="556" xr3:uid="{22D2D523-98CA-4A73-9943-A22C97AE56A4}" name="Column556"/>
    <tableColumn id="557" xr3:uid="{E9F55452-CA85-47C4-A37A-C12821CCAD89}" name="Column557"/>
    <tableColumn id="558" xr3:uid="{77F93694-DD43-4EB9-8616-4B43F95C2FB1}" name="Column558"/>
    <tableColumn id="559" xr3:uid="{9B27DEFD-BD17-4D29-82A5-830FE2081938}" name="Column559"/>
    <tableColumn id="560" xr3:uid="{9F0D4D87-A1E8-4A40-A033-C23FC1EB91A6}" name="Column560"/>
    <tableColumn id="561" xr3:uid="{062DF6C6-5788-4E52-B97C-D1E50CB75C7C}" name="Column561"/>
    <tableColumn id="562" xr3:uid="{DDA4DA2C-716A-4549-88FF-CD0D232E5E69}" name="Column562"/>
    <tableColumn id="563" xr3:uid="{717F277A-2558-481F-B7D9-05E407296A98}" name="Column563"/>
    <tableColumn id="564" xr3:uid="{7124B86E-360B-4D9E-B65D-CF793FB32752}" name="Column564"/>
    <tableColumn id="565" xr3:uid="{D82B36C6-E1A2-492B-A364-8B855DDD5B4D}" name="Column565"/>
    <tableColumn id="566" xr3:uid="{5D76EA3A-D0CC-4122-860C-F8AE68AB4AF7}" name="Column566"/>
    <tableColumn id="567" xr3:uid="{5D495502-AC90-4391-B05B-3B30E0CFF4FE}" name="Column567"/>
    <tableColumn id="568" xr3:uid="{1C562F12-15D4-47B4-9F63-687191E12B2E}" name="Column568"/>
    <tableColumn id="569" xr3:uid="{12E49158-73BC-410C-A03B-D40B76C7ACF3}" name="Column569"/>
    <tableColumn id="570" xr3:uid="{376E5CF9-CA17-4E65-A275-4F97203CBCD4}" name="Column570"/>
    <tableColumn id="571" xr3:uid="{6C8E5CE8-5924-4706-A9DF-629A4871550F}" name="Column571"/>
    <tableColumn id="572" xr3:uid="{3B5FE5A9-E0CF-4A4B-95DA-07E48273F0FF}" name="Column572"/>
    <tableColumn id="573" xr3:uid="{C5CF32BC-2E6B-4F5E-B5BF-144FAF7299A9}" name="Column573"/>
    <tableColumn id="574" xr3:uid="{004B992B-2B3A-4D8F-9F82-57AE7673CD30}" name="Column574"/>
    <tableColumn id="575" xr3:uid="{51A04A46-A302-45BA-A7AA-B25C70CE3218}" name="Column575"/>
    <tableColumn id="576" xr3:uid="{A7EAC752-FD70-4850-A3E9-7BF486D6CF5B}" name="Column576"/>
    <tableColumn id="577" xr3:uid="{FC68A1A1-9E6B-4075-8042-2A3848EA441F}" name="Column577"/>
    <tableColumn id="578" xr3:uid="{4876417C-D5E5-493E-B9BB-635B52A6DB99}" name="Column578"/>
    <tableColumn id="579" xr3:uid="{3B552BA9-F35C-450F-87C8-BC54E954921C}" name="Column579"/>
    <tableColumn id="580" xr3:uid="{61FB5EA5-0B51-40B9-8372-3F1FB4076BBE}" name="Column580"/>
    <tableColumn id="581" xr3:uid="{563B25A8-EF0A-4F75-BC5C-3F3DEC944A48}" name="Column581"/>
    <tableColumn id="582" xr3:uid="{FAE3D9D0-9C54-41DB-88F7-1B171A38C15E}" name="Column582"/>
    <tableColumn id="583" xr3:uid="{02A38C1C-CFC3-4E67-92E9-81D62201DBF4}" name="Column583"/>
    <tableColumn id="584" xr3:uid="{12D2FEE9-3C71-4627-B096-38E2DA0FCE01}" name="Column584"/>
    <tableColumn id="585" xr3:uid="{31D784FA-80FB-46D3-B645-D6477FA47816}" name="Column585"/>
    <tableColumn id="586" xr3:uid="{864F7AB8-CBBC-4FEF-8F97-B552F83A3BA6}" name="Column586"/>
    <tableColumn id="587" xr3:uid="{57B5A2B2-75AE-4F79-9A45-14505F6B21FD}" name="Column587"/>
    <tableColumn id="588" xr3:uid="{4E951350-CFF7-4815-8BA1-7BFEEB7DD79A}" name="Column588"/>
    <tableColumn id="589" xr3:uid="{4E97F7D6-05A0-4DF7-B26B-8E96C74AEEDD}" name="Column589"/>
    <tableColumn id="590" xr3:uid="{431A4A3D-4625-4E6C-A40A-437B138D01B1}" name="Column590"/>
    <tableColumn id="591" xr3:uid="{39C77780-A16E-466B-8CAF-B3B498B20F2D}" name="Column591"/>
    <tableColumn id="592" xr3:uid="{F43139F1-C788-4FA7-8E25-0C9CAA6C19A9}" name="Column592"/>
    <tableColumn id="593" xr3:uid="{0AE6A845-3F2A-41A4-B972-A992C0576704}" name="Column593"/>
    <tableColumn id="594" xr3:uid="{96F897DB-F72A-4489-8453-E799243EC3A0}" name="Column594"/>
    <tableColumn id="595" xr3:uid="{7C22DE75-3FFF-4A17-8F97-DCDFC65FDEE9}" name="Column595"/>
    <tableColumn id="596" xr3:uid="{A1F9CC97-07EE-42BE-B5ED-C6D83EA9ED9C}" name="Column596"/>
    <tableColumn id="597" xr3:uid="{48027FC0-04A8-46D3-B0E9-5DA83E7F23A8}" name="Column597"/>
    <tableColumn id="598" xr3:uid="{A967217E-3A32-4B66-AEB7-F5D5FE57751A}" name="Column598"/>
    <tableColumn id="599" xr3:uid="{78CC18F5-D17B-456C-9981-25CB0E9B3304}" name="Column599"/>
    <tableColumn id="600" xr3:uid="{EF486B51-39A9-4131-B9DE-F1846C9927F2}" name="Column600"/>
    <tableColumn id="601" xr3:uid="{385BB36A-1E88-47E4-A8A0-E61E555A58E3}" name="Column601"/>
    <tableColumn id="602" xr3:uid="{C9636148-1808-4536-B23B-83D945A7594E}" name="Column602"/>
    <tableColumn id="603" xr3:uid="{E927B54A-3941-4324-B2FA-C8D28E655A7A}" name="Column603"/>
    <tableColumn id="604" xr3:uid="{BDBFFAF9-E4C9-40EF-AE8C-0265311E6ACA}" name="Column604"/>
    <tableColumn id="605" xr3:uid="{183CC661-475D-46A6-94F5-01ECE1B1FEBD}" name="Column605"/>
    <tableColumn id="606" xr3:uid="{9FA6783C-7035-42E1-B244-7FC158887496}" name="Column606"/>
    <tableColumn id="607" xr3:uid="{3D890AFD-EC3D-494C-AB73-2BF850F8BC60}" name="Column607"/>
    <tableColumn id="608" xr3:uid="{DBB01E79-84BC-4782-861C-AC4B1655FC99}" name="Column608"/>
    <tableColumn id="609" xr3:uid="{09C30928-2360-4959-8E0D-2D40DA5930EE}" name="Column609"/>
    <tableColumn id="610" xr3:uid="{FE8910FB-E053-4E78-9AAA-F3EF5937CBBD}" name="Column610"/>
    <tableColumn id="611" xr3:uid="{4D7BFD1F-B1BD-4DD9-B839-C46F01DE1BE0}" name="Column611"/>
    <tableColumn id="612" xr3:uid="{97144FE3-0DDC-4DA1-BDA8-1D055E029C37}" name="Column612"/>
    <tableColumn id="613" xr3:uid="{F888CE57-AF2A-4E12-BE08-78F7A36DCA59}" name="Column613"/>
    <tableColumn id="614" xr3:uid="{D7423DFA-A8E4-4C22-B121-0471934A0DFD}" name="Column614"/>
    <tableColumn id="615" xr3:uid="{93BF5F86-79C0-4E94-963D-0F881A661C02}" name="Column615"/>
    <tableColumn id="616" xr3:uid="{B5CE19BB-CC57-417A-9857-3A05D7FCAB55}" name="Column616"/>
    <tableColumn id="617" xr3:uid="{E73F88C9-50FF-4CDE-9BA6-C1968B884FEC}" name="Column617"/>
    <tableColumn id="618" xr3:uid="{23AAF8C9-7604-4CF3-A359-045B353B8726}" name="Column618"/>
    <tableColumn id="619" xr3:uid="{A790F2DE-79BA-4F07-88E7-980296C11896}" name="Column619"/>
    <tableColumn id="620" xr3:uid="{DD5A5E05-6E02-4D38-936A-D7EF02CB6290}" name="Column620"/>
    <tableColumn id="621" xr3:uid="{B65F60F5-CD46-42F3-8D4F-95E37EE07CC6}" name="Column621"/>
    <tableColumn id="622" xr3:uid="{FBEE75A6-7488-4505-A5FF-6E66269B0CC6}" name="Column622"/>
    <tableColumn id="623" xr3:uid="{85F7BED5-A15F-4FC0-A90C-656220BD1723}" name="Column623"/>
    <tableColumn id="624" xr3:uid="{76271C3D-DD08-4EBC-8426-5C0CCBAF18D9}" name="Column624"/>
    <tableColumn id="625" xr3:uid="{A48EDFF9-4255-4EDC-ACAF-E3F02459132B}" name="Column625"/>
    <tableColumn id="626" xr3:uid="{337CE1EB-46F5-4190-8993-653E26DB28E1}" name="Column626"/>
    <tableColumn id="627" xr3:uid="{D56093A3-0AAE-4A12-83A7-D50F10C661F5}" name="Column627"/>
    <tableColumn id="628" xr3:uid="{0B72A668-2914-46A3-8F55-19FF8D011888}" name="Column628"/>
    <tableColumn id="629" xr3:uid="{B46D70C5-2944-452F-ABE7-EE2A96EE1966}" name="Column629"/>
    <tableColumn id="630" xr3:uid="{8EFF1385-7441-45A5-AE93-F9253211FE7E}" name="Column630"/>
    <tableColumn id="631" xr3:uid="{F335F7FE-A39F-421E-8481-4A446F16F7A3}" name="Column631"/>
    <tableColumn id="632" xr3:uid="{C580056B-B601-4B67-90A5-AA542249A522}" name="Column632"/>
    <tableColumn id="633" xr3:uid="{AEBF6EF4-D02B-4BEB-AA3F-2373BC0B46B0}" name="Column633"/>
    <tableColumn id="634" xr3:uid="{CC2CF2C3-4AE2-4D49-954A-C8496355046B}" name="Column634"/>
    <tableColumn id="635" xr3:uid="{EB3ACFF1-BCEF-44C2-B3A1-D7C265219128}" name="Column635"/>
    <tableColumn id="636" xr3:uid="{71891702-FC1B-479C-9F4D-70D0736B49F7}" name="Column636"/>
    <tableColumn id="637" xr3:uid="{693422F5-E0B2-44BB-B462-10DC3020526C}" name="Column637"/>
    <tableColumn id="638" xr3:uid="{E4CD8C39-19A4-4EF2-AD86-6F9F289FF129}" name="Column638"/>
    <tableColumn id="639" xr3:uid="{9B30505C-E2CE-414E-B454-FA8C255BF6B8}" name="Column639"/>
    <tableColumn id="640" xr3:uid="{A3A9623A-1B05-4DD4-B152-A2486FAD6C47}" name="Column640"/>
    <tableColumn id="641" xr3:uid="{C6BA0CDC-80FE-4834-963A-43781FC8B8D3}" name="Column641"/>
    <tableColumn id="642" xr3:uid="{D2AA18E4-6CE0-40C2-9558-9A8EBC10367D}" name="Column642"/>
    <tableColumn id="643" xr3:uid="{343651B6-AB32-4802-B0A8-35DC62FC0C2C}" name="Column643"/>
    <tableColumn id="644" xr3:uid="{C272BBFC-7475-4F86-9939-858DC617EC68}" name="Column644"/>
    <tableColumn id="645" xr3:uid="{04D70B03-D3A3-4A35-B1DD-97D4F5DA235B}" name="Column645"/>
    <tableColumn id="646" xr3:uid="{B278CE24-02AC-45B0-B2E2-95B42D2C8F8D}" name="Column646"/>
    <tableColumn id="647" xr3:uid="{80073CFF-39FC-40DF-9A6D-0CE1D845EACF}" name="Column647"/>
    <tableColumn id="648" xr3:uid="{9BAAF2EB-0D20-4B6D-8CC6-83321178E30C}" name="Column648"/>
    <tableColumn id="649" xr3:uid="{6E034011-9F26-4A55-B559-1D737D81A4CD}" name="Column649"/>
    <tableColumn id="650" xr3:uid="{D4E2592A-3041-4B32-9C6B-5FBBA9C50BFE}" name="Column650"/>
    <tableColumn id="651" xr3:uid="{9216F1F8-869C-48A1-964A-FE29FF4CC613}" name="Column651"/>
    <tableColumn id="652" xr3:uid="{C99FFC6E-82BF-453E-8117-4FB6CBDC0EBE}" name="Column652"/>
    <tableColumn id="653" xr3:uid="{7722FC23-6E67-4B6A-9313-1942FE99AA15}" name="Column653"/>
    <tableColumn id="654" xr3:uid="{D9B028B2-C6D5-4B5C-921A-40E2C1767026}" name="Column654"/>
    <tableColumn id="655" xr3:uid="{30F8E82E-A8BE-474A-998A-5E68A76B3E01}" name="Column655"/>
    <tableColumn id="656" xr3:uid="{D67CF94A-99B7-482F-85D6-B9D3AD0D0FA5}" name="Column656"/>
    <tableColumn id="657" xr3:uid="{936458C7-B32C-499F-A3CF-2C0E7C8A7CB9}" name="Column657"/>
    <tableColumn id="658" xr3:uid="{A02B0753-0202-46AA-8DC6-CD915068FFE9}" name="Column658"/>
    <tableColumn id="659" xr3:uid="{39935AD9-4960-47A4-A326-40630BFC12C8}" name="Column659"/>
    <tableColumn id="660" xr3:uid="{A721B4EA-0D5A-4CB0-90F9-D2A78AF2F4AB}" name="Column660"/>
    <tableColumn id="661" xr3:uid="{81546CBE-2794-4471-A048-6D8EF0EA1C0F}" name="Column661"/>
    <tableColumn id="662" xr3:uid="{8CCF1FFF-D178-4AF3-AAFB-7140978D9FE2}" name="Column662"/>
    <tableColumn id="663" xr3:uid="{B7A3CFD8-6167-496E-868C-876836062768}" name="Column663"/>
    <tableColumn id="664" xr3:uid="{FBC28218-3D45-40F4-A1AE-515E65B33C64}" name="Column664"/>
    <tableColumn id="665" xr3:uid="{5B194CFD-DF52-44B7-923F-D428E54A9F1C}" name="Column665"/>
    <tableColumn id="666" xr3:uid="{A7CD8721-5E03-47C8-89DD-0BDA08E7293C}" name="Column666"/>
    <tableColumn id="667" xr3:uid="{2576BF7D-ADF4-434E-9915-1115FC1F0E5B}" name="Column667"/>
    <tableColumn id="668" xr3:uid="{AFA5121E-4737-4D78-88FB-8B8107E417A9}" name="Column668"/>
    <tableColumn id="669" xr3:uid="{29032256-EF82-4BF4-83E1-232A2517FFB8}" name="Column669"/>
    <tableColumn id="670" xr3:uid="{FED38606-945A-4820-B473-5092209E7EAE}" name="Column670"/>
    <tableColumn id="671" xr3:uid="{2B07B14F-FEA5-4607-87C8-97B20EBFE9F9}" name="Column671"/>
    <tableColumn id="672" xr3:uid="{9E44F2E7-AF44-48D0-AAAA-0C36F9574C6C}" name="Column672"/>
    <tableColumn id="673" xr3:uid="{3EFBC9DD-79E1-431C-9CC4-042496DD3F1A}" name="Column673"/>
    <tableColumn id="674" xr3:uid="{06865448-2FD4-4920-8058-73500CCDA60F}" name="Column674"/>
    <tableColumn id="675" xr3:uid="{8F0482CF-71BA-4C94-A947-34E15006EA20}" name="Column675"/>
    <tableColumn id="676" xr3:uid="{1A7747A1-EC35-43FB-A37D-AE45D39B9E03}" name="Column676"/>
    <tableColumn id="677" xr3:uid="{4D98A46E-4AF0-4C46-B127-057E86128439}" name="Column677"/>
    <tableColumn id="678" xr3:uid="{DD2C564A-0344-4AC3-AE07-0404553380BD}" name="Column678"/>
    <tableColumn id="679" xr3:uid="{9120C6DD-4E64-486C-B3C9-157FC9A5F926}" name="Column679"/>
    <tableColumn id="680" xr3:uid="{C3AFF905-D660-4238-9E25-FC0E77C73169}" name="Column680"/>
    <tableColumn id="681" xr3:uid="{F08ECA9F-4E55-49D7-90C7-379CA431F0DD}" name="Column681"/>
    <tableColumn id="682" xr3:uid="{5E177FB3-0053-4AD1-B53A-AB377FE0F99B}" name="Column682"/>
    <tableColumn id="683" xr3:uid="{272DE6B4-5FE6-44FA-8F05-C6610440EC7F}" name="Column683"/>
    <tableColumn id="684" xr3:uid="{2FA6BF65-203B-48CF-86BB-138D658A2FF3}" name="Column684"/>
    <tableColumn id="685" xr3:uid="{457527B4-82DD-49D0-B29E-66C49E60C702}" name="Column685"/>
    <tableColumn id="686" xr3:uid="{E5757B44-A963-4885-8FEF-FE7B226712FA}" name="Column686"/>
    <tableColumn id="687" xr3:uid="{596F840E-5AD6-4BA1-AD4F-1E151A169551}" name="Column687"/>
    <tableColumn id="688" xr3:uid="{C61090A8-C2FE-4334-BEA9-E0AF559EDE80}" name="Column688"/>
    <tableColumn id="689" xr3:uid="{F76FF7F1-DA4A-4ABC-B9F1-579FFC66EC56}" name="Column689"/>
    <tableColumn id="690" xr3:uid="{938D9F97-463E-4452-8F39-CD618F89844C}" name="Column690"/>
    <tableColumn id="691" xr3:uid="{70C844C0-FDBB-4CBA-8D16-21A9BAE10C5E}" name="Column691"/>
    <tableColumn id="692" xr3:uid="{22A2AAC8-681A-45F6-9316-4344010CD9DC}" name="Column692"/>
    <tableColumn id="693" xr3:uid="{C8DB48BF-7CAD-4621-B630-151734170770}" name="Column693"/>
    <tableColumn id="694" xr3:uid="{49600F92-B248-4552-ADA3-87F0D123ED9E}" name="Column694"/>
    <tableColumn id="695" xr3:uid="{AFC212A0-69BC-44E9-9687-DC0D94929397}" name="Column695"/>
    <tableColumn id="696" xr3:uid="{6CCE5E36-B0A8-4B0A-8EBF-21711B89BFD9}" name="Column696"/>
    <tableColumn id="697" xr3:uid="{C6D22284-FB85-42B6-A86E-DBA59C6D3E85}" name="Column697"/>
    <tableColumn id="698" xr3:uid="{E9CAB760-15A9-4F78-9CEA-1F8926CD03CA}" name="Column698"/>
    <tableColumn id="699" xr3:uid="{4E61DCA9-4981-46BD-AF9F-E4A419B5D642}" name="Column699"/>
    <tableColumn id="700" xr3:uid="{DBA65DF0-DC49-4B45-B65D-31BCFE5A6E97}" name="Column700"/>
    <tableColumn id="701" xr3:uid="{C7F44B1E-91AB-4813-B14F-0A6F0F85914B}" name="Column701"/>
    <tableColumn id="702" xr3:uid="{53296FAC-818E-49BE-9C64-85A8CA46F6B3}" name="Column702"/>
    <tableColumn id="703" xr3:uid="{6914C5A0-24C7-45C6-B37B-CDA0D7964C70}" name="Column703"/>
    <tableColumn id="704" xr3:uid="{EF9A93DD-D7AE-46C4-A127-70796DB8E2A2}" name="Column704"/>
    <tableColumn id="705" xr3:uid="{DAE05BD6-0CEB-4BF8-902A-69E30830DBA3}" name="Column705"/>
    <tableColumn id="706" xr3:uid="{80C3C5D1-27EE-4939-BA78-C514441EBE29}" name="Column706"/>
    <tableColumn id="707" xr3:uid="{337074B1-2874-46C3-BC7C-1F6786493658}" name="Column707"/>
    <tableColumn id="708" xr3:uid="{B5640E81-A39B-4BE9-B183-CA17582B52D3}" name="Column708"/>
    <tableColumn id="709" xr3:uid="{3E095F76-2CA6-4C7A-82F5-695052CAFF88}" name="Column709"/>
    <tableColumn id="710" xr3:uid="{0B292BFA-1807-46E2-98CB-E37BBF2F6DD6}" name="Column710"/>
    <tableColumn id="711" xr3:uid="{8265A335-56CA-4239-B73B-CF786185A5A4}" name="Column711"/>
    <tableColumn id="712" xr3:uid="{057824D9-DF60-4A04-921B-0A60E67DC73D}" name="Column712"/>
    <tableColumn id="713" xr3:uid="{DCFC1EE5-733D-48E2-8831-DB7F3803E6FE}" name="Column713"/>
    <tableColumn id="714" xr3:uid="{1FD57A42-377C-41A6-91FF-4D4D8F2212F8}" name="Column714"/>
    <tableColumn id="715" xr3:uid="{9423D6C8-C84E-465C-959C-302126C29F93}" name="Column715"/>
    <tableColumn id="716" xr3:uid="{B47B142F-7DCE-4EE0-BFC2-E5AE9333F4F9}" name="Column716"/>
    <tableColumn id="717" xr3:uid="{B795D3C2-3A5E-4128-AE6F-0E4F4106924B}" name="Column717"/>
    <tableColumn id="718" xr3:uid="{4A51D330-01D2-43D7-AB73-22443F9DAD00}" name="Column718"/>
    <tableColumn id="719" xr3:uid="{28E488D2-B1D3-4DD9-BA98-4A333FF010FD}" name="Column719"/>
    <tableColumn id="720" xr3:uid="{CFA6EF05-66C9-4A2F-BFC9-0989DECC81F6}" name="Column720"/>
    <tableColumn id="721" xr3:uid="{3143264D-CA64-4CCC-98D0-54E6DDAC2187}" name="Column721"/>
    <tableColumn id="722" xr3:uid="{95E604E8-6791-40E5-8F06-67C149DC0707}" name="Column722"/>
    <tableColumn id="723" xr3:uid="{770E4681-A024-4F83-A760-1B9BC15A0CD1}" name="Column723"/>
    <tableColumn id="724" xr3:uid="{2B1B5000-F58D-4468-BF23-37740B848914}" name="Column724"/>
    <tableColumn id="725" xr3:uid="{1B599F6D-4532-41FA-BD3A-BEA595205A7B}" name="Column725"/>
    <tableColumn id="726" xr3:uid="{E797A504-9B66-43AF-B6E2-32724B857351}" name="Column726"/>
    <tableColumn id="727" xr3:uid="{693B04E8-40ED-402E-9F26-75F3D8A410EF}" name="Column727"/>
    <tableColumn id="728" xr3:uid="{6D96CAA8-F8AE-4A39-A324-2A621306F7C5}" name="Column728"/>
    <tableColumn id="729" xr3:uid="{CEAC4341-4AD0-448D-BD41-B9D623524150}" name="Column729"/>
    <tableColumn id="730" xr3:uid="{A3EF2546-67B8-40E5-9990-0A6E7B19A551}" name="Column730"/>
    <tableColumn id="731" xr3:uid="{768C3E72-0C13-4133-9C45-48708F039A8C}" name="Column731"/>
    <tableColumn id="732" xr3:uid="{978EDC61-EC18-4F8A-9D3D-8893DEEEAEAA}" name="Column732"/>
    <tableColumn id="733" xr3:uid="{F74BA5AB-CA1A-4A21-BD64-2AF088FCCA75}" name="Column733"/>
    <tableColumn id="734" xr3:uid="{7E31BACE-4CE2-4688-A2C6-CFB6D6F7D258}" name="Column734"/>
    <tableColumn id="735" xr3:uid="{738E96D3-332D-498E-91FB-10B764FDC507}" name="Column735"/>
    <tableColumn id="736" xr3:uid="{195179C2-3FE7-4F9D-AAAB-08D3D55B2299}" name="Column736"/>
    <tableColumn id="737" xr3:uid="{1E56A6CC-2EE5-452E-BE9E-5C6331CBE5EA}" name="Column737"/>
    <tableColumn id="738" xr3:uid="{E88B2956-0801-45C8-A83A-AEFC1BE03B87}" name="Column738"/>
    <tableColumn id="739" xr3:uid="{169AC91C-A628-49FE-8631-B268422BD184}" name="Column739"/>
    <tableColumn id="740" xr3:uid="{D9F06A23-8CE0-4C67-97F0-AE1CC2D9BB94}" name="Column740"/>
    <tableColumn id="741" xr3:uid="{3F4D11A3-0BBB-4288-A12C-FC18122ACC80}" name="Column741"/>
    <tableColumn id="742" xr3:uid="{2EAC3F51-300E-47F7-8B93-C047913B8534}" name="Column742"/>
    <tableColumn id="743" xr3:uid="{E640AF08-DDCF-446A-8F30-017BE925B474}" name="Column743"/>
    <tableColumn id="744" xr3:uid="{A1ABCCD8-EF5E-47F6-B70D-BC0B80767268}" name="Column744"/>
    <tableColumn id="745" xr3:uid="{A69E7EDE-72E2-4520-9C48-36D77A3F8E4D}" name="Column745"/>
    <tableColumn id="746" xr3:uid="{3A9D1CA4-A615-4B54-92C3-2CC0FC040475}" name="Column746"/>
    <tableColumn id="747" xr3:uid="{5BDD2B94-33B1-41B6-B452-3ABCCEDB8D5E}" name="Column747"/>
    <tableColumn id="748" xr3:uid="{7E3F23B3-3058-4561-9B18-8FFAF16BEEE3}" name="Column748"/>
    <tableColumn id="749" xr3:uid="{2F649A1A-D33A-4361-A12A-494AB9B55653}" name="Column749"/>
    <tableColumn id="750" xr3:uid="{C81A3CBE-E2ED-418C-B458-7A850A0A64E6}" name="Column750"/>
    <tableColumn id="751" xr3:uid="{A9552FF9-6249-4B8F-9DA2-70EDC9F567E6}" name="Column751"/>
    <tableColumn id="752" xr3:uid="{2B3EB999-E5AC-4B02-8891-3B8A48713BE8}" name="Column752"/>
    <tableColumn id="753" xr3:uid="{0B4F3DE2-8B7F-4CEB-AF7D-159C5E64DA59}" name="Column753"/>
    <tableColumn id="754" xr3:uid="{448E2D2D-FDC2-4A06-AB49-BAD57800C361}" name="Column754"/>
    <tableColumn id="755" xr3:uid="{3EE87014-6E93-4141-BB2D-7DBB163D4C83}" name="Column755"/>
    <tableColumn id="756" xr3:uid="{A82D60EB-AEC3-4283-B493-E97B32D550FE}" name="Column756"/>
    <tableColumn id="757" xr3:uid="{26C89270-0214-435A-8CE4-6E75F54FCF73}" name="Column757"/>
    <tableColumn id="758" xr3:uid="{A614D84D-D808-48D9-B9EE-2D7712C6B745}" name="Column758"/>
    <tableColumn id="759" xr3:uid="{26C0B8E2-CDE2-424A-A309-7BD6998CB8DB}" name="Column759"/>
    <tableColumn id="760" xr3:uid="{7BABD777-739C-4ABA-A173-8F982796552F}" name="Column760"/>
    <tableColumn id="761" xr3:uid="{F92E852A-3C81-4576-B16B-FC10BB44E305}" name="Column761"/>
    <tableColumn id="762" xr3:uid="{BC400004-9C58-4DFE-B665-97880A157A0F}" name="Column762"/>
    <tableColumn id="763" xr3:uid="{3A6C97BA-307C-423F-B1D3-80F3662C38A3}" name="Column763"/>
    <tableColumn id="764" xr3:uid="{0E86AFF4-F3F4-4DBA-BEDB-4BE6FA16BBCF}" name="Column764"/>
    <tableColumn id="765" xr3:uid="{7AB22C66-68BD-42CA-A7E8-841C959D2150}" name="Column765"/>
    <tableColumn id="766" xr3:uid="{1AFD56B5-FE55-41DD-9C64-F2940BC27D72}" name="Column766"/>
    <tableColumn id="767" xr3:uid="{6513DF84-AC25-487D-8EB0-6C55DC3E454F}" name="Column767"/>
    <tableColumn id="768" xr3:uid="{99470859-ED71-4935-BA9C-AF7916479F19}" name="Column768"/>
    <tableColumn id="769" xr3:uid="{4C85AAAE-1FD8-4D6E-87D1-EAFD523DC5C0}" name="Column769"/>
    <tableColumn id="770" xr3:uid="{F94720E1-AF25-441B-82F1-13578B902DAD}" name="Column770"/>
    <tableColumn id="771" xr3:uid="{4F2D6DF6-E2A4-456F-8256-2C89B6344353}" name="Column771"/>
    <tableColumn id="772" xr3:uid="{7D1A8048-81D9-4E33-A08A-304524F8D8E3}" name="Column772"/>
    <tableColumn id="773" xr3:uid="{0197E878-864B-4276-9D55-56514BC5F77C}" name="Column773"/>
    <tableColumn id="774" xr3:uid="{29627564-663E-473F-BC1D-64D5D59E6293}" name="Column774"/>
    <tableColumn id="775" xr3:uid="{47CAFECD-DFA8-44E7-A55C-559C72E821AB}" name="Column775"/>
    <tableColumn id="776" xr3:uid="{3143E7D5-8F18-43B0-92C7-51670925F2B1}" name="Column776"/>
    <tableColumn id="777" xr3:uid="{ACBA223E-3E45-40FA-9C30-A51128978B26}" name="Column777"/>
    <tableColumn id="778" xr3:uid="{DAC4FFB2-6113-4A47-99F8-D1716136743D}" name="Column778"/>
    <tableColumn id="779" xr3:uid="{45DCDC46-2AC0-49E9-8CAE-FD27C50B6282}" name="Column779"/>
    <tableColumn id="780" xr3:uid="{915ABABE-44C2-4C85-8661-B73866734362}" name="Column780"/>
    <tableColumn id="781" xr3:uid="{05F39122-6CFB-4696-8C3F-D0ED03BF87DE}" name="Column781"/>
    <tableColumn id="782" xr3:uid="{B69844B5-F15B-42DB-BDC3-EBD2227B788C}" name="Column782"/>
    <tableColumn id="783" xr3:uid="{F7DF1CAE-BE0A-48F6-8A18-41DFD1030C65}" name="Column783"/>
    <tableColumn id="784" xr3:uid="{CD30D594-1443-40F3-B78C-03C106C1100C}" name="Column784"/>
    <tableColumn id="785" xr3:uid="{A2811421-34A7-4463-B602-87F15448BEDC}" name="Column785"/>
    <tableColumn id="786" xr3:uid="{5121ACC8-F967-491D-B594-D8D3DA5B7EC3}" name="Column786"/>
    <tableColumn id="787" xr3:uid="{A3121CC3-4449-4C1A-9365-288E768BB6C3}" name="Column787"/>
    <tableColumn id="788" xr3:uid="{04356F8C-29DC-43AC-B6DA-501D8115FEDB}" name="Column788"/>
    <tableColumn id="789" xr3:uid="{112E8DD6-BA13-4950-AFEF-7D36891EFF05}" name="Column789"/>
    <tableColumn id="790" xr3:uid="{B357EEF1-4822-4475-872C-57F55A4EA31A}" name="Column790"/>
    <tableColumn id="791" xr3:uid="{BCA39287-B859-49D3-ABD8-43650927ED4A}" name="Column791"/>
    <tableColumn id="792" xr3:uid="{98F83804-5F6B-4945-BF86-8D6EC3C7EC31}" name="Column792"/>
    <tableColumn id="793" xr3:uid="{D9A66A74-6D6B-4073-8DA0-35D0BB1822BC}" name="Column793"/>
    <tableColumn id="794" xr3:uid="{1DD2BD10-44FB-4E4F-8C10-2CAE49A8C778}" name="Column794"/>
    <tableColumn id="795" xr3:uid="{12ABDB1F-383C-4859-AB8A-8393C3C34AB9}" name="Column795"/>
    <tableColumn id="796" xr3:uid="{522593A0-D34D-48A6-B528-D3778308D02B}" name="Column796"/>
    <tableColumn id="797" xr3:uid="{0125693B-7BFF-4B63-9818-DD12EEFF6683}" name="Column797"/>
    <tableColumn id="798" xr3:uid="{EDE97C77-5957-4EBC-8DC1-2C5BB064D4AA}" name="Column798"/>
    <tableColumn id="799" xr3:uid="{FF992D44-AE2D-4298-94C5-FB50DA6BE24D}" name="Column799"/>
    <tableColumn id="800" xr3:uid="{07BFBA6E-ACD5-4EEF-AF3A-80108651E500}" name="Column800"/>
    <tableColumn id="801" xr3:uid="{006F2719-2DAE-4DA1-B93A-D618C1AB6D49}" name="Column801"/>
    <tableColumn id="802" xr3:uid="{51CE9D41-CD6D-49E3-9B29-222D61D10BC0}" name="Column802"/>
    <tableColumn id="803" xr3:uid="{0163F68E-9E9D-4B8A-A3D4-978CF16699BB}" name="Column803"/>
    <tableColumn id="804" xr3:uid="{B0A26E9A-40A7-4164-A284-D55066B4EED5}" name="Column804"/>
    <tableColumn id="805" xr3:uid="{73D09AB6-D3A7-4448-8717-DEB21CA72443}" name="Column805"/>
    <tableColumn id="806" xr3:uid="{FB10F9BA-A82D-4010-BE7D-0667F9D7DD3C}" name="Column806"/>
    <tableColumn id="807" xr3:uid="{F66E2F4D-E363-4402-8423-30E9D8F3702A}" name="Column807"/>
    <tableColumn id="808" xr3:uid="{66B52809-F794-4A2C-BEB4-CC244E6552D8}" name="Column808"/>
    <tableColumn id="809" xr3:uid="{392A27F6-ECC9-4833-A596-D4F8342BFA09}" name="Column809"/>
    <tableColumn id="810" xr3:uid="{DC737CAA-CB4D-4FBB-B651-BD68825571E6}" name="Column810"/>
    <tableColumn id="811" xr3:uid="{19A8A37E-C0E8-4BDF-A06B-F6062F343D09}" name="Column811"/>
    <tableColumn id="812" xr3:uid="{622C2302-852F-4A90-B3AF-D3C3DF6A458C}" name="Column812"/>
    <tableColumn id="813" xr3:uid="{872C1F9A-7D43-4B38-9DEE-4BEEC5A55BDB}" name="Column813"/>
    <tableColumn id="814" xr3:uid="{6AC286E6-A88A-4ADC-AE38-0587016EF476}" name="Column814"/>
    <tableColumn id="815" xr3:uid="{B6DD62B1-9663-44AD-93D1-4CA07B6030C1}" name="Column815"/>
    <tableColumn id="816" xr3:uid="{BAE7A454-B804-4250-B66B-3E447784B15C}" name="Column816"/>
    <tableColumn id="817" xr3:uid="{57D717C4-55E9-4E71-B923-144ABD0CE36E}" name="Column817"/>
    <tableColumn id="818" xr3:uid="{52575691-94B3-40D1-A63A-86EE36DCDB42}" name="Column818"/>
    <tableColumn id="819" xr3:uid="{6DB583C9-BB45-4AF4-8683-9D403F282504}" name="Column819"/>
    <tableColumn id="820" xr3:uid="{18D77DDA-3D69-446D-8343-3C0AFF76AF92}" name="Column820"/>
    <tableColumn id="821" xr3:uid="{3A6EAFE5-7E08-4D69-9CD3-CAA63EC738BA}" name="Column821"/>
    <tableColumn id="822" xr3:uid="{7372AF86-89C8-4561-B7EF-E95573006321}" name="Column822"/>
    <tableColumn id="823" xr3:uid="{ABE980A5-061C-42F3-9486-2E300C50AEAF}" name="Column823"/>
    <tableColumn id="824" xr3:uid="{1B56736B-511C-4EAA-8E52-7B409A9849AC}" name="Column824"/>
    <tableColumn id="825" xr3:uid="{4C3BC007-4CB8-44FC-8581-3F7CD9B3EB84}" name="Column825"/>
    <tableColumn id="826" xr3:uid="{CAE4BCA9-C920-4E08-BFCC-B1C3B5CE4465}" name="Column826"/>
    <tableColumn id="827" xr3:uid="{31307BEE-0266-40AC-9E38-CD92F4F44B54}" name="Column827"/>
    <tableColumn id="828" xr3:uid="{B23E7CDA-6FA8-4D67-BAF3-549571AED643}" name="Column828"/>
    <tableColumn id="829" xr3:uid="{7BF8C977-45D1-4842-A38F-AEF451AB1205}" name="Column829"/>
    <tableColumn id="830" xr3:uid="{36319D46-C465-4721-BA7F-C89968EEC66F}" name="Column830"/>
    <tableColumn id="831" xr3:uid="{9BED84B7-C6B9-4E27-A6F4-04C14CB4FFCF}" name="Column831"/>
    <tableColumn id="832" xr3:uid="{9F80BA14-5CE8-4862-A001-605CC4D3AF2D}" name="Column832"/>
    <tableColumn id="833" xr3:uid="{877B7B8C-0E80-4F6F-870D-69F49F866995}" name="Column833"/>
    <tableColumn id="834" xr3:uid="{A237F711-C3F5-4A5D-ABC0-93CA5C464C54}" name="Column834"/>
    <tableColumn id="835" xr3:uid="{9EAD4EB4-78D6-48D8-A3BB-0363D0357325}" name="Column835"/>
    <tableColumn id="836" xr3:uid="{4B057B66-4201-4BE0-872A-D8C5F736606C}" name="Column836"/>
    <tableColumn id="837" xr3:uid="{EC24E686-5CD5-4B05-B95E-C6B24FF2BCF9}" name="Column837"/>
    <tableColumn id="838" xr3:uid="{77595167-BBF3-4326-BDF8-4C1C5356D36F}" name="Column838"/>
    <tableColumn id="839" xr3:uid="{6CB9BC01-EA08-4584-9F4A-EDA779EABB5A}" name="Column839"/>
    <tableColumn id="840" xr3:uid="{A2F6FDEE-D1BD-4520-ABB9-83F1352A060A}" name="Column840"/>
    <tableColumn id="841" xr3:uid="{78942713-D844-4A62-BB67-688E37056A83}" name="Column841"/>
    <tableColumn id="842" xr3:uid="{D3199029-2ECC-4519-98DD-850B8721D987}" name="Column842"/>
    <tableColumn id="843" xr3:uid="{83CF4480-934C-49D7-89F2-C67D46564C9D}" name="Column843"/>
    <tableColumn id="844" xr3:uid="{8B646037-55C2-4102-BBAD-89A55192758D}" name="Column844"/>
    <tableColumn id="845" xr3:uid="{19AC7BCB-0947-4C27-BCA9-323F31F8A74E}" name="Column845"/>
    <tableColumn id="846" xr3:uid="{40CADCAE-9D8E-4C27-887D-C95E6863AE5A}" name="Column846"/>
    <tableColumn id="847" xr3:uid="{8A04BA49-26DE-4C2C-A093-F042423F0E41}" name="Column847"/>
    <tableColumn id="848" xr3:uid="{0F097F39-AC2F-4E15-A34D-0EE64D3252AA}" name="Column848"/>
    <tableColumn id="849" xr3:uid="{54C9FDE9-2816-4A4E-8AC1-82A92905033D}" name="Column849"/>
    <tableColumn id="850" xr3:uid="{46579F5E-D874-4F3C-A513-C3E3D8629C4A}" name="Column850"/>
    <tableColumn id="851" xr3:uid="{DB92095C-0E28-4A54-94A2-9C3DCF125B46}" name="Column851"/>
    <tableColumn id="852" xr3:uid="{62632DCB-16A5-4BC6-9915-2721B6A375B0}" name="Column852"/>
    <tableColumn id="853" xr3:uid="{EEFC9908-5943-4CD2-A432-B3BA6C4935C0}" name="Column853"/>
    <tableColumn id="854" xr3:uid="{E0D76C0E-C27B-4C40-8EAC-F759CC1D3DEF}" name="Column854"/>
    <tableColumn id="855" xr3:uid="{AAAEB4B6-5DCE-447A-8FFF-305DA44A9543}" name="Column855"/>
    <tableColumn id="856" xr3:uid="{B1FA9F00-8F58-4259-84AC-BABA3820E996}" name="Column856"/>
    <tableColumn id="857" xr3:uid="{C8360C4A-9D8A-4B13-B6E8-4BACEE71B50C}" name="Column857"/>
    <tableColumn id="858" xr3:uid="{09BBB14F-DE6C-4203-9139-00094353B559}" name="Column858"/>
    <tableColumn id="859" xr3:uid="{971264C1-B406-4174-B3FC-668726A4B562}" name="Column859"/>
    <tableColumn id="860" xr3:uid="{4E4CEA17-E392-4033-B53A-A3423B95AB91}" name="Column860"/>
    <tableColumn id="861" xr3:uid="{149182D0-415A-4D81-84FD-23B107C5A11A}" name="Column861"/>
    <tableColumn id="862" xr3:uid="{8E983ABF-6296-404F-A3B1-BAC7A90C88A6}" name="Column862"/>
    <tableColumn id="863" xr3:uid="{EA443802-07B3-49AA-A95B-22F972673ABD}" name="Column863"/>
    <tableColumn id="864" xr3:uid="{CFF8FB24-94A7-41CB-ACF8-4CA5E6325F91}" name="Column864"/>
    <tableColumn id="865" xr3:uid="{6FBBE48E-4F06-4176-9FDB-9C8F94D312FC}" name="Column865"/>
    <tableColumn id="866" xr3:uid="{7512BB2D-712C-4CED-AC05-7BA722FFFC2B}" name="Column866"/>
    <tableColumn id="867" xr3:uid="{A89DCF17-C9BD-48C6-83BA-750B22E7BE54}" name="Column867"/>
    <tableColumn id="868" xr3:uid="{7E7FE4BA-3F95-4AAE-90C1-CDD77E1E5407}" name="Column868"/>
    <tableColumn id="869" xr3:uid="{AB4D4612-9103-498B-A9BB-7D08DB406B2D}" name="Column869"/>
    <tableColumn id="870" xr3:uid="{2B4DEBCE-7D90-4FF8-9E7D-9C26106EFE01}" name="Column870"/>
    <tableColumn id="871" xr3:uid="{6B0EF6B0-0BC2-45E8-BFD4-261198C9EC26}" name="Column871"/>
    <tableColumn id="872" xr3:uid="{D444D260-3416-499D-81E4-2A12544EE3DB}" name="Column872"/>
    <tableColumn id="873" xr3:uid="{A44F8099-D00D-4692-85BA-D5F27E949B7B}" name="Column873"/>
    <tableColumn id="874" xr3:uid="{84E8564D-77ED-4A23-B218-9BC2B28EAE07}" name="Column874"/>
    <tableColumn id="875" xr3:uid="{98913616-5735-4D50-81C4-F193670A94FE}" name="Column875"/>
    <tableColumn id="876" xr3:uid="{0C8CC0B9-A74E-4B19-82E1-60D5883FC82F}" name="Column876"/>
    <tableColumn id="877" xr3:uid="{FE5F1BAC-EF1B-427E-8978-9C9E479ADB28}" name="Column877"/>
    <tableColumn id="878" xr3:uid="{2681DA20-68C3-4472-AB14-D9D282BB58BB}" name="Column878"/>
    <tableColumn id="879" xr3:uid="{2436B610-A369-4B90-95A9-18F9424DB935}" name="Column879"/>
    <tableColumn id="880" xr3:uid="{A4747956-CDBC-43EB-B4EF-1A250ABF8D30}" name="Column880"/>
    <tableColumn id="881" xr3:uid="{E3F34454-74CC-49FC-9714-30955210CA51}" name="Column881"/>
    <tableColumn id="882" xr3:uid="{62B55AE8-6CBE-495A-8730-F30DC3C9B526}" name="Column882"/>
    <tableColumn id="883" xr3:uid="{58CBA66C-D05B-4C78-84C0-28AB5DA6DD15}" name="Column883"/>
    <tableColumn id="884" xr3:uid="{71716C0A-2FF1-4580-9A6C-2FBBF9A8554C}" name="Column884"/>
    <tableColumn id="885" xr3:uid="{D64709CE-610D-4D0C-8538-6B83353B6580}" name="Column885"/>
    <tableColumn id="886" xr3:uid="{5E2E414E-3D8D-4EB2-ADB8-85375B114284}" name="Column886"/>
    <tableColumn id="887" xr3:uid="{A1EA24A1-0F09-4356-937D-1C1A37046E0F}" name="Column887"/>
    <tableColumn id="888" xr3:uid="{042E6167-4267-41C7-BFEE-1228B890BB1F}" name="Column888"/>
    <tableColumn id="889" xr3:uid="{84578C91-050F-4EA2-AF62-C90AB132F0A3}" name="Column889"/>
    <tableColumn id="890" xr3:uid="{13ECEA20-C87E-4819-B720-4DB7357E305A}" name="Column890"/>
    <tableColumn id="891" xr3:uid="{5C0D4127-64F1-4CC3-8136-83FC55252B5B}" name="Column891"/>
    <tableColumn id="892" xr3:uid="{9F851A8C-0765-44AA-8B22-D53242275D82}" name="Column892"/>
    <tableColumn id="893" xr3:uid="{14573ACD-BAA7-426E-BBB8-560087D89C92}" name="Column893"/>
    <tableColumn id="894" xr3:uid="{13BFAC37-ED22-4814-9BFF-51CE499E6576}" name="Column894"/>
    <tableColumn id="895" xr3:uid="{423FE4C5-A668-4029-B361-9511570F7424}" name="Column895"/>
    <tableColumn id="896" xr3:uid="{F6235911-BC02-4159-AEE5-8B88916511EE}" name="Column896"/>
    <tableColumn id="897" xr3:uid="{3760A892-8261-4A2C-A119-4DFADBB89B1E}" name="Column897"/>
    <tableColumn id="898" xr3:uid="{09DA1CE0-5406-4E4F-8757-89C47F6CBA3E}" name="Column898"/>
    <tableColumn id="899" xr3:uid="{87CE6FD7-9951-41CC-BC40-55CEBEA01D14}" name="Column899"/>
    <tableColumn id="900" xr3:uid="{B5608BA9-BDAD-4157-820C-E3D8AF55E632}" name="Column900"/>
    <tableColumn id="901" xr3:uid="{8C1F6A32-5217-44D4-AE1D-622E0408902F}" name="Column901"/>
    <tableColumn id="902" xr3:uid="{D9411E00-C075-425B-AB37-F0AD8206E7B4}" name="Column902"/>
    <tableColumn id="903" xr3:uid="{C09AD800-C020-4602-96D0-39D6955D7EEC}" name="Column903"/>
    <tableColumn id="904" xr3:uid="{66DA6FF9-08CB-40F5-8143-3F5BA6356017}" name="Column904"/>
    <tableColumn id="905" xr3:uid="{5D4DE53D-426D-44AE-A2E9-D8B6BE2D045F}" name="Column905"/>
    <tableColumn id="906" xr3:uid="{8D9B9B95-D0FE-486D-B1B3-FFF411D8BAC8}" name="Column906"/>
    <tableColumn id="907" xr3:uid="{1F2433DE-1B90-4B6C-8870-035B8A6028C9}" name="Column907"/>
    <tableColumn id="908" xr3:uid="{AC1825BB-C986-49D2-9748-AD1833064260}" name="Column908"/>
    <tableColumn id="909" xr3:uid="{975D7B52-F34D-4DBA-B9B3-C22D57272A76}" name="Column909"/>
    <tableColumn id="910" xr3:uid="{706C6923-9372-4C94-8A48-4025DE0978AA}" name="Column910"/>
    <tableColumn id="911" xr3:uid="{D910DB65-4B91-4648-A119-2044793C608F}" name="Column911"/>
    <tableColumn id="912" xr3:uid="{BF88C3E7-8069-4E6C-A125-E9BAE87A5F39}" name="Column912"/>
    <tableColumn id="913" xr3:uid="{E0FE2E07-B7F3-4270-B90D-0125ED338F13}" name="Column913"/>
    <tableColumn id="914" xr3:uid="{2E67EAB5-6311-4362-8397-124F38C76A22}" name="Column914"/>
    <tableColumn id="915" xr3:uid="{B77560EC-0C30-486F-B183-DD2376081DDE}" name="Column915"/>
    <tableColumn id="916" xr3:uid="{D59B79D7-184E-44EF-B50D-2467B2547734}" name="Column916"/>
    <tableColumn id="917" xr3:uid="{DC028273-2BDC-47BB-BE56-0C0EB0ADAE27}" name="Column917"/>
    <tableColumn id="918" xr3:uid="{F44A3652-7F1B-41BD-ACEA-695CDD1F2367}" name="Column918"/>
    <tableColumn id="919" xr3:uid="{4A5E3451-B668-429A-8337-18C72B971346}" name="Column919"/>
    <tableColumn id="920" xr3:uid="{9D224614-0654-465A-91AE-F67DEA487086}" name="Column920"/>
    <tableColumn id="921" xr3:uid="{A81E198C-C041-48AC-8ADF-DF2BFCE264EB}" name="Column921"/>
    <tableColumn id="922" xr3:uid="{7C6CD38A-1669-46BF-B4E0-98CC4D6305FD}" name="Column922"/>
    <tableColumn id="923" xr3:uid="{3195940B-2B95-405C-BB00-201F1B161FA0}" name="Column923"/>
    <tableColumn id="924" xr3:uid="{1939E393-FC78-4407-956D-D73E9FA18BFA}" name="Column924"/>
    <tableColumn id="925" xr3:uid="{AEBC2D39-EE43-49CC-9BA0-FD6BF28A2F99}" name="Column925"/>
    <tableColumn id="926" xr3:uid="{CB862995-0764-4A06-820D-0E4E690934CD}" name="Column926"/>
    <tableColumn id="927" xr3:uid="{12FE8C8E-3B10-4B1F-AD2B-955B3AB0326E}" name="Column927"/>
    <tableColumn id="928" xr3:uid="{87200359-FACB-4F92-870E-FEA5B3D604E0}" name="Column928"/>
    <tableColumn id="929" xr3:uid="{ACBE8A5E-CC62-4895-AFC7-1551CDE1DDFF}" name="Column929"/>
    <tableColumn id="930" xr3:uid="{6922E082-7CFC-4FC1-8A8A-02DE91B87869}" name="Column930"/>
    <tableColumn id="931" xr3:uid="{5F802D4D-F477-481C-AD52-6E7A7E07AE0A}" name="Column931"/>
    <tableColumn id="932" xr3:uid="{97526F0F-2DE8-42BC-A8F4-EB7AECD813B7}" name="Column932"/>
    <tableColumn id="933" xr3:uid="{647644F3-CBDA-4A36-925D-455B78D8CA5F}" name="Column933"/>
    <tableColumn id="934" xr3:uid="{F2828918-B400-4F46-979A-F434D2F62005}" name="Column934"/>
    <tableColumn id="935" xr3:uid="{CD09EDAF-9823-4FD1-93A9-2A4231E81446}" name="Column935"/>
    <tableColumn id="936" xr3:uid="{302749B4-E012-450C-A05F-7E8B721B81F0}" name="Column936"/>
    <tableColumn id="937" xr3:uid="{493582EE-1ACD-4905-A851-1E7C472E0BAB}" name="Column937"/>
    <tableColumn id="938" xr3:uid="{0B2F0773-3450-4DAA-92B1-51EC2092439D}" name="Column938"/>
    <tableColumn id="939" xr3:uid="{37C21CE6-61D7-42E7-BA1E-061192F3574E}" name="Column939"/>
    <tableColumn id="940" xr3:uid="{AA8F1382-243E-4551-9FF0-721C2B6176F5}" name="Column940"/>
    <tableColumn id="941" xr3:uid="{AAB46E85-5D13-47B8-8A29-4706F18C6671}" name="Column941"/>
    <tableColumn id="942" xr3:uid="{9824E46F-00C0-44F7-B009-04463B5DB59D}" name="Column942"/>
    <tableColumn id="943" xr3:uid="{976419DC-27D2-407D-B417-CA8CE92CB795}" name="Column943"/>
    <tableColumn id="944" xr3:uid="{B13E3A9B-3D50-4D15-933C-B09AF23AA41F}" name="Column944"/>
    <tableColumn id="945" xr3:uid="{8A34EDCE-D89D-44A6-89D9-CC3E77FB55EB}" name="Column945"/>
    <tableColumn id="946" xr3:uid="{B536DFEB-14F0-4ECE-8B53-C02FE57EDC6F}" name="Column946"/>
    <tableColumn id="947" xr3:uid="{2832DE9C-58D3-49C7-BF12-15886201F7DE}" name="Column947"/>
    <tableColumn id="948" xr3:uid="{DD20A4C1-0DCA-47D6-A527-B999643A8337}" name="Column948"/>
    <tableColumn id="949" xr3:uid="{97F81C62-6129-47B1-8489-27A1910FE3C7}" name="Column949"/>
    <tableColumn id="950" xr3:uid="{4309749F-5D3F-4521-88AC-8C8FD462D212}" name="Column950"/>
    <tableColumn id="951" xr3:uid="{61EC9AE2-F8C7-47BC-8D5A-EAE61974DD48}" name="Column951"/>
    <tableColumn id="952" xr3:uid="{5CAD6C49-209F-4241-B6F5-B5C820DE012B}" name="Column952"/>
    <tableColumn id="953" xr3:uid="{4052B068-B808-4237-8666-0C2FE5BA1683}" name="Column953"/>
    <tableColumn id="954" xr3:uid="{ED048E67-38AC-435D-B76B-35ED139AFE55}" name="Column954"/>
    <tableColumn id="955" xr3:uid="{97CA073A-FA50-4F31-8A60-D085D41F6A80}" name="Column955"/>
    <tableColumn id="956" xr3:uid="{69666E06-A731-4F24-B6A0-43BBD0EE0690}" name="Column956"/>
    <tableColumn id="957" xr3:uid="{24527A30-0104-47B3-B578-0708DECEBC5E}" name="Column957"/>
    <tableColumn id="958" xr3:uid="{53847680-D70A-499A-9C12-D3B448E22CC6}" name="Column958"/>
    <tableColumn id="959" xr3:uid="{3961074C-6C44-4036-A6C5-BCC431FA10B8}" name="Column959"/>
    <tableColumn id="960" xr3:uid="{FA57B269-7631-4EC9-B600-C068A98B5FAF}" name="Column960"/>
    <tableColumn id="961" xr3:uid="{68FBE097-544F-4E13-BB95-81EC0AE2DCBD}" name="Column961"/>
    <tableColumn id="962" xr3:uid="{AD578BEE-31D0-4E1F-868E-3FE87E5B5137}" name="Column962"/>
    <tableColumn id="963" xr3:uid="{5475DFAF-2B7E-4F8C-B9F9-6DDCFCE7F5DA}" name="Column963"/>
    <tableColumn id="964" xr3:uid="{3A6ED5E4-7557-4DA4-A935-1E50EF24F628}" name="Column964"/>
    <tableColumn id="965" xr3:uid="{42810292-7F23-490B-A9F6-2EB13CA631A4}" name="Column965"/>
    <tableColumn id="966" xr3:uid="{3072F17F-E3AD-4FAA-A2CC-4F56FC0E6EDD}" name="Column966"/>
    <tableColumn id="967" xr3:uid="{1BEF9253-068B-41B0-8F08-1A69DFEE5DBB}" name="Column967"/>
    <tableColumn id="968" xr3:uid="{BCA1E2BC-7B40-46AE-B318-B53C562A21FA}" name="Column968"/>
    <tableColumn id="969" xr3:uid="{5D0ECF91-CE2E-442A-803F-226587C5CFF8}" name="Column969"/>
    <tableColumn id="970" xr3:uid="{33095F4A-10C8-4973-84C5-E56D13D8B654}" name="Column970"/>
    <tableColumn id="971" xr3:uid="{BE2D5BCB-9DF1-4F61-8710-C7D135EA6886}" name="Column971"/>
    <tableColumn id="972" xr3:uid="{254DB75A-B570-47CA-BEE0-7D7DBE348DD6}" name="Column972"/>
    <tableColumn id="973" xr3:uid="{59360770-2656-4F3B-AF2D-F6B12627DC4D}" name="Column973"/>
    <tableColumn id="974" xr3:uid="{F48892DD-F1EC-4ADC-A194-88CED5A10D01}" name="Column974"/>
    <tableColumn id="975" xr3:uid="{725667F4-64A9-4EED-B854-5024A15A41DB}" name="Column975"/>
    <tableColumn id="976" xr3:uid="{9F530628-EFB6-4174-8B95-59C0576E6165}" name="Column976"/>
    <tableColumn id="977" xr3:uid="{68B3FB1B-593B-4C22-BE8F-E62780A55068}" name="Column977"/>
    <tableColumn id="978" xr3:uid="{E38BA6BB-0A94-422E-961E-22C864D4DE0B}" name="Column978"/>
    <tableColumn id="979" xr3:uid="{93194D89-FF39-425A-A322-F09DE8BC4C00}" name="Column979"/>
    <tableColumn id="980" xr3:uid="{32375138-F98C-41D4-9B80-08CFD38A0898}" name="Column980"/>
    <tableColumn id="981" xr3:uid="{EAB8052E-805C-4450-91C3-3212F32E428E}" name="Column981"/>
    <tableColumn id="982" xr3:uid="{8D0FFD9F-584A-4D44-AA06-6B9D29F8667B}" name="Column982"/>
    <tableColumn id="983" xr3:uid="{5BECA180-7183-4C15-9EDB-041433D4E7CB}" name="Column983"/>
    <tableColumn id="984" xr3:uid="{ECD3CD22-D561-4817-8394-0697EF16324D}" name="Column984"/>
    <tableColumn id="985" xr3:uid="{F11304C8-2C29-4965-8F50-65D601E0562D}" name="Column985"/>
    <tableColumn id="986" xr3:uid="{87DD9147-48BF-46F0-8E7B-023DFFE1A2C8}" name="Column986"/>
    <tableColumn id="987" xr3:uid="{7EEEF5B6-3501-46EE-9FB0-7381C06E5D65}" name="Column987"/>
    <tableColumn id="988" xr3:uid="{7FF08AF1-308E-48B0-B28A-F1F6AC9E44C3}" name="Column988"/>
    <tableColumn id="989" xr3:uid="{F27F7E94-C7F5-4516-8A56-3F8A302C516C}" name="Column989"/>
    <tableColumn id="990" xr3:uid="{4D254A5D-EC2B-450A-A571-D802D3710718}" name="Column990"/>
    <tableColumn id="991" xr3:uid="{2D4FAF75-2217-4646-9F1F-FBA7164D87CB}" name="Column991"/>
    <tableColumn id="992" xr3:uid="{BBBE1BC7-A0AF-407B-B085-E7A067BAD580}" name="Column992"/>
    <tableColumn id="993" xr3:uid="{39E66C8D-B9BF-49BB-A537-6D561BA89BE8}" name="Column993"/>
    <tableColumn id="994" xr3:uid="{53B7C5FC-CFC8-40C6-8000-7DCD4231644C}" name="Column994"/>
    <tableColumn id="995" xr3:uid="{062A5ECD-2F6D-4412-8BA8-601F59092756}" name="Column995"/>
    <tableColumn id="996" xr3:uid="{CB37717F-241C-4148-BAAB-3A7F995D53CF}" name="Column996"/>
    <tableColumn id="997" xr3:uid="{BC4AA952-5CF6-49A5-98B1-4CF7F707F18F}" name="Column997"/>
    <tableColumn id="998" xr3:uid="{525A0024-F2CB-45DC-B15A-C79F03A0E6FD}" name="Column998"/>
    <tableColumn id="999" xr3:uid="{98115C00-C785-4B4A-863F-55E47CF9A35C}" name="Column999"/>
    <tableColumn id="1000" xr3:uid="{AAB36A86-B420-46FE-BBE2-A7806CBF7469}" name="Column1000"/>
    <tableColumn id="1001" xr3:uid="{816776E5-9CD6-43DE-94C2-74E83A6009E3}" name="Column100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2F60-1717-4C01-AA1E-28B92404E2AE}">
  <sheetPr>
    <tabColor theme="9" tint="0.39997558519241921"/>
  </sheetPr>
  <dimension ref="A1:D169"/>
  <sheetViews>
    <sheetView tabSelected="1" workbookViewId="0"/>
  </sheetViews>
  <sheetFormatPr defaultRowHeight="14.5" x14ac:dyDescent="0.35"/>
  <cols>
    <col min="1" max="1" width="54.08984375" bestFit="1" customWidth="1"/>
    <col min="2" max="2" width="11.453125" bestFit="1" customWidth="1"/>
    <col min="3" max="3" width="12" bestFit="1" customWidth="1"/>
    <col min="4" max="4" width="11.1796875" bestFit="1" customWidth="1"/>
  </cols>
  <sheetData>
    <row r="1" spans="1:3" x14ac:dyDescent="0.35">
      <c r="A1" s="15" t="s">
        <v>14</v>
      </c>
    </row>
    <row r="3" spans="1:3" x14ac:dyDescent="0.35">
      <c r="A3" s="28" t="s">
        <v>8</v>
      </c>
      <c r="B3" s="3">
        <f>'FILESYSTEM STRING'!B7</f>
        <v>55.8</v>
      </c>
      <c r="C3" s="33" t="s">
        <v>15</v>
      </c>
    </row>
    <row r="4" spans="1:3" x14ac:dyDescent="0.35">
      <c r="A4" s="28" t="s">
        <v>2</v>
      </c>
      <c r="B4" s="3">
        <f>'FILESYSTEM SYMBOL'!B7</f>
        <v>11.1</v>
      </c>
      <c r="C4" s="40">
        <f>100-B4/B3*100</f>
        <v>80.107526881720432</v>
      </c>
    </row>
    <row r="16" spans="1:3" x14ac:dyDescent="0.35">
      <c r="A16" s="15" t="s">
        <v>1032</v>
      </c>
    </row>
    <row r="18" spans="1:3" x14ac:dyDescent="0.35">
      <c r="B18" s="26" t="s">
        <v>8</v>
      </c>
      <c r="C18" s="26" t="s">
        <v>2</v>
      </c>
    </row>
    <row r="19" spans="1:3" x14ac:dyDescent="0.35">
      <c r="A19" s="29" t="s">
        <v>1</v>
      </c>
      <c r="B19" s="3">
        <f>'FILESYSTEM STRING'!B10</f>
        <v>8.94</v>
      </c>
      <c r="C19" s="3">
        <f>'FILESYSTEM SYMBOL'!B10</f>
        <v>4.46</v>
      </c>
    </row>
    <row r="20" spans="1:3" x14ac:dyDescent="0.35">
      <c r="A20" s="29" t="s">
        <v>0</v>
      </c>
      <c r="B20" s="3">
        <f>'FILESYSTEM STRING'!B11</f>
        <v>44.7</v>
      </c>
      <c r="C20" s="3">
        <f>'FILESYSTEM SYMBOL'!B11</f>
        <v>2.23</v>
      </c>
    </row>
    <row r="21" spans="1:3" x14ac:dyDescent="0.35">
      <c r="A21" s="29" t="s">
        <v>7</v>
      </c>
      <c r="B21" s="3">
        <f>'FILESYSTEM STRING'!B12</f>
        <v>8.94</v>
      </c>
      <c r="C21" s="3">
        <f>'FILESYSTEM SYMBOL'!B12</f>
        <v>4.46</v>
      </c>
    </row>
    <row r="36" spans="1:3" x14ac:dyDescent="0.35">
      <c r="A36" s="15" t="s">
        <v>1036</v>
      </c>
    </row>
    <row r="38" spans="1:3" x14ac:dyDescent="0.35">
      <c r="B38" s="26" t="s">
        <v>2</v>
      </c>
      <c r="C38" s="26" t="s">
        <v>8</v>
      </c>
    </row>
    <row r="39" spans="1:3" x14ac:dyDescent="0.35">
      <c r="A39" s="28" t="s">
        <v>1021</v>
      </c>
      <c r="B39" s="34">
        <f>D99</f>
        <v>149.16666666666666</v>
      </c>
      <c r="C39" s="34">
        <f>D152</f>
        <v>167.83333333333334</v>
      </c>
    </row>
    <row r="40" spans="1:3" x14ac:dyDescent="0.35">
      <c r="A40" s="28" t="s">
        <v>1022</v>
      </c>
      <c r="B40" s="34">
        <f>D116</f>
        <v>582</v>
      </c>
      <c r="C40" s="34">
        <f>D169</f>
        <v>3488.3333333333335</v>
      </c>
    </row>
    <row r="55" spans="1:3" x14ac:dyDescent="0.35">
      <c r="A55" s="15" t="s">
        <v>1037</v>
      </c>
    </row>
    <row r="57" spans="1:3" x14ac:dyDescent="0.35">
      <c r="A57" s="8" t="s">
        <v>16</v>
      </c>
      <c r="B57" s="23" t="s">
        <v>2</v>
      </c>
      <c r="C57" s="24" t="s">
        <v>8</v>
      </c>
    </row>
    <row r="58" spans="1:3" x14ac:dyDescent="0.35">
      <c r="A58" s="21" t="s">
        <v>17</v>
      </c>
      <c r="B58" s="36">
        <v>582591</v>
      </c>
      <c r="C58" s="38">
        <v>6275949</v>
      </c>
    </row>
    <row r="59" spans="1:3" x14ac:dyDescent="0.35">
      <c r="A59" s="21" t="s">
        <v>1042</v>
      </c>
      <c r="B59" s="36">
        <v>1068</v>
      </c>
      <c r="C59" s="25" t="s">
        <v>1045</v>
      </c>
    </row>
    <row r="60" spans="1:3" x14ac:dyDescent="0.35">
      <c r="A60" s="21" t="s">
        <v>1043</v>
      </c>
      <c r="B60" s="36">
        <v>15198</v>
      </c>
      <c r="C60" s="38">
        <v>63687</v>
      </c>
    </row>
    <row r="61" spans="1:3" x14ac:dyDescent="0.35">
      <c r="A61" s="21" t="s">
        <v>18</v>
      </c>
      <c r="B61" s="36">
        <v>89125</v>
      </c>
      <c r="C61" s="38">
        <v>104539</v>
      </c>
    </row>
    <row r="62" spans="1:3" x14ac:dyDescent="0.35">
      <c r="A62" s="21" t="s">
        <v>1044</v>
      </c>
      <c r="B62" s="36">
        <v>0</v>
      </c>
      <c r="C62" s="25" t="s">
        <v>1045</v>
      </c>
    </row>
    <row r="63" spans="1:3" x14ac:dyDescent="0.35">
      <c r="A63" s="22" t="s">
        <v>1038</v>
      </c>
      <c r="B63" s="37">
        <v>213</v>
      </c>
      <c r="C63" s="39">
        <v>153</v>
      </c>
    </row>
    <row r="76" spans="1:4" x14ac:dyDescent="0.35">
      <c r="A76" s="15" t="s">
        <v>2</v>
      </c>
    </row>
    <row r="78" spans="1:4" x14ac:dyDescent="0.35">
      <c r="B78" s="26" t="s">
        <v>10</v>
      </c>
      <c r="C78" s="26" t="s">
        <v>11</v>
      </c>
      <c r="D78" s="26" t="s">
        <v>13</v>
      </c>
    </row>
    <row r="79" spans="1:4" x14ac:dyDescent="0.35">
      <c r="A79" s="30" t="s">
        <v>1021</v>
      </c>
      <c r="B79" s="34">
        <f>TEMPOS_SYMBOL_DETAILS!B3</f>
        <v>72</v>
      </c>
      <c r="C79" s="34">
        <f>TEMPOS_SYMBOL_DETAILS!C3</f>
        <v>313</v>
      </c>
      <c r="D79" s="34">
        <f>TEMPOS_SYMBOL_DETAILS!D3</f>
        <v>150</v>
      </c>
    </row>
    <row r="80" spans="1:4" x14ac:dyDescent="0.35">
      <c r="A80" s="31" t="s">
        <v>1022</v>
      </c>
      <c r="B80" s="34">
        <f>TEMPOS_SYMBOL_DETAILS!B4</f>
        <v>492</v>
      </c>
      <c r="C80" s="34">
        <f>TEMPOS_SYMBOL_DETAILS!C4</f>
        <v>13086</v>
      </c>
      <c r="D80" s="34">
        <f>TEMPOS_SYMBOL_DETAILS!D4</f>
        <v>583</v>
      </c>
    </row>
    <row r="81" spans="1:4" x14ac:dyDescent="0.35">
      <c r="A81" s="11"/>
    </row>
    <row r="82" spans="1:4" x14ac:dyDescent="0.35">
      <c r="A82" s="11"/>
    </row>
    <row r="83" spans="1:4" x14ac:dyDescent="0.35">
      <c r="A83" s="11"/>
    </row>
    <row r="84" spans="1:4" x14ac:dyDescent="0.35">
      <c r="A84" s="11"/>
    </row>
    <row r="85" spans="1:4" x14ac:dyDescent="0.35">
      <c r="A85" s="11"/>
    </row>
    <row r="86" spans="1:4" x14ac:dyDescent="0.35">
      <c r="A86" s="11"/>
    </row>
    <row r="87" spans="1:4" x14ac:dyDescent="0.35">
      <c r="A87" s="11"/>
    </row>
    <row r="88" spans="1:4" x14ac:dyDescent="0.35">
      <c r="A88" s="11"/>
    </row>
    <row r="89" spans="1:4" x14ac:dyDescent="0.35">
      <c r="A89" s="11"/>
    </row>
    <row r="90" spans="1:4" x14ac:dyDescent="0.35">
      <c r="A90" s="11"/>
    </row>
    <row r="91" spans="1:4" x14ac:dyDescent="0.35">
      <c r="A91" s="11"/>
    </row>
    <row r="92" spans="1:4" x14ac:dyDescent="0.35">
      <c r="A92" s="11"/>
    </row>
    <row r="93" spans="1:4" x14ac:dyDescent="0.35">
      <c r="A93" s="11"/>
    </row>
    <row r="94" spans="1:4" x14ac:dyDescent="0.35">
      <c r="A94" s="11"/>
    </row>
    <row r="95" spans="1:4" x14ac:dyDescent="0.35">
      <c r="A95" s="32" t="s">
        <v>1021</v>
      </c>
      <c r="B95" s="26" t="s">
        <v>10</v>
      </c>
      <c r="C95" s="26" t="s">
        <v>11</v>
      </c>
      <c r="D95" s="26" t="s">
        <v>13</v>
      </c>
    </row>
    <row r="96" spans="1:4" x14ac:dyDescent="0.35">
      <c r="A96" s="29" t="s">
        <v>1033</v>
      </c>
      <c r="B96" s="34">
        <f>TEMPOS_SYMBOL_DETAILS!B11</f>
        <v>73</v>
      </c>
      <c r="C96" s="34">
        <f>TEMPOS_SYMBOL_DETAILS!C11</f>
        <v>313</v>
      </c>
      <c r="D96" s="34">
        <f>TEMPOS_SYMBOL_DETAILS!D11</f>
        <v>150.5</v>
      </c>
    </row>
    <row r="97" spans="1:4" x14ac:dyDescent="0.35">
      <c r="A97" s="29" t="s">
        <v>1034</v>
      </c>
      <c r="B97" s="34">
        <f>TEMPOS_SYMBOL_DETAILS!B28</f>
        <v>72</v>
      </c>
      <c r="C97" s="34">
        <f>TEMPOS_SYMBOL_DETAILS!C28</f>
        <v>244</v>
      </c>
      <c r="D97" s="34">
        <f>TEMPOS_SYMBOL_DETAILS!D28</f>
        <v>146.5</v>
      </c>
    </row>
    <row r="98" spans="1:4" x14ac:dyDescent="0.35">
      <c r="A98" s="29" t="s">
        <v>1035</v>
      </c>
      <c r="B98" s="34">
        <f>TEMPOS_SYMBOL_DETAILS!B45</f>
        <v>74</v>
      </c>
      <c r="C98" s="34">
        <f>TEMPOS_SYMBOL_DETAILS!C45</f>
        <v>259</v>
      </c>
      <c r="D98" s="34">
        <f>TEMPOS_SYMBOL_DETAILS!D45</f>
        <v>150.5</v>
      </c>
    </row>
    <row r="99" spans="1:4" x14ac:dyDescent="0.35">
      <c r="D99" s="35">
        <f>AVERAGE(D96:D98)</f>
        <v>149.16666666666666</v>
      </c>
    </row>
    <row r="112" spans="1:4" x14ac:dyDescent="0.35">
      <c r="A112" s="32" t="s">
        <v>1022</v>
      </c>
      <c r="B112" s="26" t="s">
        <v>10</v>
      </c>
      <c r="C112" s="26" t="s">
        <v>11</v>
      </c>
      <c r="D112" s="26" t="s">
        <v>13</v>
      </c>
    </row>
    <row r="113" spans="1:4" x14ac:dyDescent="0.35">
      <c r="A113" s="29" t="s">
        <v>1033</v>
      </c>
      <c r="B113" s="34">
        <f>TEMPOS_SYMBOL_DETAILS!B12</f>
        <v>492</v>
      </c>
      <c r="C113" s="34">
        <f>TEMPOS_SYMBOL_DETAILS!C12</f>
        <v>13086</v>
      </c>
      <c r="D113" s="34">
        <f>TEMPOS_SYMBOL_DETAILS!D12</f>
        <v>572.5</v>
      </c>
    </row>
    <row r="114" spans="1:4" x14ac:dyDescent="0.35">
      <c r="A114" s="29" t="s">
        <v>1034</v>
      </c>
      <c r="B114" s="34">
        <f>TEMPOS_SYMBOL_DETAILS!B29</f>
        <v>492</v>
      </c>
      <c r="C114" s="34">
        <f>TEMPOS_SYMBOL_DETAILS!C29</f>
        <v>9459</v>
      </c>
      <c r="D114" s="34">
        <f>TEMPOS_SYMBOL_DETAILS!D29</f>
        <v>585</v>
      </c>
    </row>
    <row r="115" spans="1:4" x14ac:dyDescent="0.35">
      <c r="A115" s="29" t="s">
        <v>1035</v>
      </c>
      <c r="B115" s="34">
        <f>TEMPOS_SYMBOL_DETAILS!B46</f>
        <v>497</v>
      </c>
      <c r="C115" s="34">
        <f>TEMPOS_SYMBOL_DETAILS!C46</f>
        <v>6882</v>
      </c>
      <c r="D115" s="34">
        <f>TEMPOS_SYMBOL_DETAILS!D46</f>
        <v>588.5</v>
      </c>
    </row>
    <row r="116" spans="1:4" x14ac:dyDescent="0.35">
      <c r="D116" s="35">
        <f>AVERAGE(D113:D115)</f>
        <v>582</v>
      </c>
    </row>
    <row r="129" spans="1:4" x14ac:dyDescent="0.35">
      <c r="A129" s="15" t="s">
        <v>8</v>
      </c>
    </row>
    <row r="131" spans="1:4" x14ac:dyDescent="0.35">
      <c r="B131" s="26" t="s">
        <v>10</v>
      </c>
      <c r="C131" s="26" t="s">
        <v>11</v>
      </c>
      <c r="D131" s="26" t="s">
        <v>13</v>
      </c>
    </row>
    <row r="132" spans="1:4" x14ac:dyDescent="0.35">
      <c r="A132" s="30" t="s">
        <v>1021</v>
      </c>
      <c r="B132" s="34">
        <f>TEMPOS_STRING_DETAILS!B3</f>
        <v>77</v>
      </c>
      <c r="C132" s="34">
        <f>TEMPOS_STRING_DETAILS!C3</f>
        <v>3454</v>
      </c>
      <c r="D132" s="34">
        <f>TEMPOS_STRING_DETAILS!D3</f>
        <v>167</v>
      </c>
    </row>
    <row r="133" spans="1:4" x14ac:dyDescent="0.35">
      <c r="A133" s="31" t="s">
        <v>1022</v>
      </c>
      <c r="B133" s="34">
        <f>TEMPOS_STRING_DETAILS!B4</f>
        <v>731</v>
      </c>
      <c r="C133" s="34">
        <f>TEMPOS_STRING_DETAILS!C4</f>
        <v>250062</v>
      </c>
      <c r="D133" s="34">
        <f>TEMPOS_STRING_DETAILS!D4</f>
        <v>3489</v>
      </c>
    </row>
    <row r="134" spans="1:4" x14ac:dyDescent="0.35">
      <c r="A134" s="11"/>
    </row>
    <row r="135" spans="1:4" x14ac:dyDescent="0.35">
      <c r="A135" s="11"/>
    </row>
    <row r="136" spans="1:4" x14ac:dyDescent="0.35">
      <c r="A136" s="11"/>
    </row>
    <row r="137" spans="1:4" x14ac:dyDescent="0.35">
      <c r="A137" s="11"/>
    </row>
    <row r="138" spans="1:4" x14ac:dyDescent="0.35">
      <c r="A138" s="11"/>
    </row>
    <row r="139" spans="1:4" x14ac:dyDescent="0.35">
      <c r="A139" s="11"/>
    </row>
    <row r="140" spans="1:4" x14ac:dyDescent="0.35">
      <c r="A140" s="11"/>
    </row>
    <row r="141" spans="1:4" x14ac:dyDescent="0.35">
      <c r="A141" s="11"/>
    </row>
    <row r="142" spans="1:4" x14ac:dyDescent="0.35">
      <c r="A142" s="11"/>
    </row>
    <row r="143" spans="1:4" x14ac:dyDescent="0.35">
      <c r="A143" s="11"/>
    </row>
    <row r="144" spans="1:4" x14ac:dyDescent="0.35">
      <c r="A144" s="11"/>
    </row>
    <row r="145" spans="1:4" x14ac:dyDescent="0.35">
      <c r="A145" s="11"/>
    </row>
    <row r="146" spans="1:4" x14ac:dyDescent="0.35">
      <c r="A146" s="11"/>
    </row>
    <row r="147" spans="1:4" x14ac:dyDescent="0.35">
      <c r="A147" s="11"/>
    </row>
    <row r="148" spans="1:4" x14ac:dyDescent="0.35">
      <c r="A148" s="32" t="s">
        <v>1021</v>
      </c>
      <c r="B148" s="26" t="s">
        <v>10</v>
      </c>
      <c r="C148" s="26" t="s">
        <v>11</v>
      </c>
      <c r="D148" s="26" t="s">
        <v>13</v>
      </c>
    </row>
    <row r="149" spans="1:4" x14ac:dyDescent="0.35">
      <c r="A149" s="29" t="s">
        <v>1033</v>
      </c>
      <c r="B149" s="34">
        <f>TEMPOS_STRING_DETAILS!B11</f>
        <v>79</v>
      </c>
      <c r="C149" s="34">
        <f>TEMPOS_STRING_DETAILS!C11</f>
        <v>3454</v>
      </c>
      <c r="D149" s="34">
        <f>TEMPOS_STRING_DETAILS!D11</f>
        <v>150.5</v>
      </c>
    </row>
    <row r="150" spans="1:4" x14ac:dyDescent="0.35">
      <c r="A150" s="29" t="s">
        <v>1034</v>
      </c>
      <c r="B150" s="34">
        <f>TEMPOS_STRING_DETAILS!B28</f>
        <v>77</v>
      </c>
      <c r="C150" s="34">
        <f>TEMPOS_STRING_DETAILS!C28</f>
        <v>289</v>
      </c>
      <c r="D150" s="34">
        <f>TEMPOS_STRING_DETAILS!D28</f>
        <v>172</v>
      </c>
    </row>
    <row r="151" spans="1:4" x14ac:dyDescent="0.35">
      <c r="A151" s="29" t="s">
        <v>1035</v>
      </c>
      <c r="B151" s="34">
        <f>TEMPOS_STRING_DETAILS!B45</f>
        <v>91</v>
      </c>
      <c r="C151" s="34">
        <f>TEMPOS_STRING_DETAILS!C45</f>
        <v>367</v>
      </c>
      <c r="D151" s="34">
        <f>TEMPOS_STRING_DETAILS!D45</f>
        <v>181</v>
      </c>
    </row>
    <row r="152" spans="1:4" x14ac:dyDescent="0.35">
      <c r="D152" s="35">
        <f>AVERAGE(D149:D151)</f>
        <v>167.83333333333334</v>
      </c>
    </row>
    <row r="165" spans="1:4" x14ac:dyDescent="0.35">
      <c r="A165" s="32" t="s">
        <v>1022</v>
      </c>
      <c r="B165" s="26" t="s">
        <v>10</v>
      </c>
      <c r="C165" s="26" t="s">
        <v>11</v>
      </c>
      <c r="D165" s="26" t="s">
        <v>13</v>
      </c>
    </row>
    <row r="166" spans="1:4" x14ac:dyDescent="0.35">
      <c r="A166" s="29" t="s">
        <v>1033</v>
      </c>
      <c r="B166" s="34">
        <f>TEMPOS_STRING_DETAILS!B12</f>
        <v>731</v>
      </c>
      <c r="C166" s="34">
        <f>TEMPOS_STRING_DETAILS!C12</f>
        <v>226058</v>
      </c>
      <c r="D166" s="34">
        <f>TEMPOS_STRING_DETAILS!D12</f>
        <v>3544</v>
      </c>
    </row>
    <row r="167" spans="1:4" x14ac:dyDescent="0.35">
      <c r="A167" s="29" t="s">
        <v>1034</v>
      </c>
      <c r="B167" s="34">
        <f>TEMPOS_STRING_DETAILS!B29</f>
        <v>812</v>
      </c>
      <c r="C167" s="34">
        <f>TEMPOS_STRING_DETAILS!C29</f>
        <v>250062</v>
      </c>
      <c r="D167" s="34">
        <f>TEMPOS_STRING_DETAILS!D29</f>
        <v>3473.5</v>
      </c>
    </row>
    <row r="168" spans="1:4" x14ac:dyDescent="0.35">
      <c r="A168" s="29" t="s">
        <v>1035</v>
      </c>
      <c r="B168" s="34">
        <f>TEMPOS_STRING_DETAILS!B46</f>
        <v>796</v>
      </c>
      <c r="C168" s="34">
        <f>TEMPOS_STRING_DETAILS!C46</f>
        <v>198651</v>
      </c>
      <c r="D168" s="34">
        <f>TEMPOS_STRING_DETAILS!D46</f>
        <v>3447.5</v>
      </c>
    </row>
    <row r="169" spans="1:4" x14ac:dyDescent="0.35">
      <c r="D169" s="35">
        <f>AVERAGE(D166:D168)</f>
        <v>3488.3333333333335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BACD-3B42-4767-A69A-9F2E35124F1D}">
  <dimension ref="A1:C17"/>
  <sheetViews>
    <sheetView workbookViewId="0"/>
  </sheetViews>
  <sheetFormatPr defaultRowHeight="14.5" x14ac:dyDescent="0.35"/>
  <cols>
    <col min="1" max="1" width="29.81640625" bestFit="1" customWidth="1"/>
    <col min="2" max="2" width="30.81640625" style="1" bestFit="1" customWidth="1"/>
    <col min="3" max="11" width="10" bestFit="1" customWidth="1"/>
    <col min="12" max="12" width="11" bestFit="1" customWidth="1"/>
  </cols>
  <sheetData>
    <row r="1" spans="1:3" x14ac:dyDescent="0.35">
      <c r="A1" s="28" t="s">
        <v>5</v>
      </c>
      <c r="B1" s="5" t="s">
        <v>2</v>
      </c>
    </row>
    <row r="2" spans="1:3" x14ac:dyDescent="0.35">
      <c r="A2" s="28" t="s">
        <v>1023</v>
      </c>
      <c r="B2" s="5">
        <v>600</v>
      </c>
    </row>
    <row r="3" spans="1:3" x14ac:dyDescent="0.35">
      <c r="A3" s="28" t="s">
        <v>4</v>
      </c>
      <c r="B3" s="5">
        <v>1000000</v>
      </c>
    </row>
    <row r="4" spans="1:3" x14ac:dyDescent="0.35">
      <c r="A4" s="28" t="s">
        <v>3</v>
      </c>
      <c r="B4" s="5" t="s">
        <v>1046</v>
      </c>
    </row>
    <row r="6" spans="1:3" x14ac:dyDescent="0.35">
      <c r="A6" s="28" t="s">
        <v>6</v>
      </c>
      <c r="B6" s="7" t="s">
        <v>1047</v>
      </c>
    </row>
    <row r="7" spans="1:3" x14ac:dyDescent="0.35">
      <c r="A7" s="28" t="s">
        <v>12</v>
      </c>
      <c r="B7" s="41">
        <v>11.1</v>
      </c>
    </row>
    <row r="9" spans="1:3" x14ac:dyDescent="0.35">
      <c r="A9" s="32" t="s">
        <v>1024</v>
      </c>
    </row>
    <row r="10" spans="1:3" x14ac:dyDescent="0.35">
      <c r="A10" s="28" t="s">
        <v>1</v>
      </c>
      <c r="B10" s="6">
        <v>4.46</v>
      </c>
      <c r="C10" s="1" t="s">
        <v>1039</v>
      </c>
    </row>
    <row r="11" spans="1:3" x14ac:dyDescent="0.35">
      <c r="A11" s="28" t="s">
        <v>0</v>
      </c>
      <c r="B11" s="6">
        <v>2.23</v>
      </c>
      <c r="C11" s="1" t="s">
        <v>1039</v>
      </c>
    </row>
    <row r="12" spans="1:3" x14ac:dyDescent="0.35">
      <c r="A12" s="28" t="s">
        <v>7</v>
      </c>
      <c r="B12" s="6">
        <v>4.46</v>
      </c>
      <c r="C12" s="1" t="s">
        <v>1039</v>
      </c>
    </row>
    <row r="14" spans="1:3" x14ac:dyDescent="0.35">
      <c r="A14" s="28" t="s">
        <v>1026</v>
      </c>
      <c r="B14" s="6" t="s">
        <v>1040</v>
      </c>
      <c r="C14" s="1" t="s">
        <v>1031</v>
      </c>
    </row>
    <row r="15" spans="1:3" x14ac:dyDescent="0.35">
      <c r="A15" s="28" t="s">
        <v>1027</v>
      </c>
      <c r="B15" s="6" t="s">
        <v>1030</v>
      </c>
      <c r="C15" s="1" t="s">
        <v>1031</v>
      </c>
    </row>
    <row r="16" spans="1:3" x14ac:dyDescent="0.35">
      <c r="A16" s="28" t="s">
        <v>1028</v>
      </c>
      <c r="B16" s="6" t="s">
        <v>1030</v>
      </c>
      <c r="C16" s="1" t="s">
        <v>1031</v>
      </c>
    </row>
    <row r="17" spans="1:3" x14ac:dyDescent="0.35">
      <c r="A17" s="28" t="s">
        <v>1029</v>
      </c>
      <c r="B17" s="6" t="s">
        <v>1041</v>
      </c>
      <c r="C17" s="1" t="s">
        <v>1031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F090-20CD-4483-8318-A52DFE07E311}">
  <dimension ref="A1:R7"/>
  <sheetViews>
    <sheetView workbookViewId="0"/>
  </sheetViews>
  <sheetFormatPr defaultRowHeight="14.5" x14ac:dyDescent="0.35"/>
  <cols>
    <col min="1" max="1" width="54.08984375" bestFit="1" customWidth="1"/>
    <col min="2" max="2" width="12.26953125" bestFit="1" customWidth="1"/>
  </cols>
  <sheetData>
    <row r="1" spans="1:18" x14ac:dyDescent="0.35">
      <c r="A1" s="8" t="s">
        <v>16</v>
      </c>
      <c r="B1" s="9" t="s">
        <v>9</v>
      </c>
    </row>
    <row r="2" spans="1:18" x14ac:dyDescent="0.35">
      <c r="A2" s="21" t="s">
        <v>17</v>
      </c>
      <c r="B2" s="4">
        <v>582591</v>
      </c>
    </row>
    <row r="3" spans="1:18" x14ac:dyDescent="0.35">
      <c r="A3" s="21" t="s">
        <v>1042</v>
      </c>
      <c r="B3" s="4">
        <v>1068</v>
      </c>
    </row>
    <row r="4" spans="1:18" x14ac:dyDescent="0.35">
      <c r="A4" s="21" t="s">
        <v>1043</v>
      </c>
      <c r="B4" s="4">
        <v>15198</v>
      </c>
    </row>
    <row r="5" spans="1:18" x14ac:dyDescent="0.35">
      <c r="A5" s="21" t="s">
        <v>18</v>
      </c>
      <c r="B5" s="4">
        <v>89125</v>
      </c>
    </row>
    <row r="6" spans="1:18" x14ac:dyDescent="0.35">
      <c r="A6" s="21" t="s">
        <v>1044</v>
      </c>
      <c r="B6" s="4">
        <v>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 x14ac:dyDescent="0.35">
      <c r="A7" s="22" t="s">
        <v>1038</v>
      </c>
      <c r="B7" s="16">
        <v>213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59B8-385B-48CC-8964-AA5FD1B73BEC}">
  <dimension ref="A1:ALR46"/>
  <sheetViews>
    <sheetView zoomScaleNormal="100" workbookViewId="0"/>
  </sheetViews>
  <sheetFormatPr defaultRowHeight="14.5" x14ac:dyDescent="0.35"/>
  <cols>
    <col min="1" max="1" width="10.1796875" bestFit="1" customWidth="1"/>
    <col min="2" max="4" width="8.7265625" style="13"/>
    <col min="5" max="5" width="10.1796875" bestFit="1" customWidth="1"/>
    <col min="6" max="6" width="11" bestFit="1" customWidth="1"/>
    <col min="7" max="14" width="10.54296875" bestFit="1" customWidth="1"/>
    <col min="15" max="104" width="11.54296875" bestFit="1" customWidth="1"/>
    <col min="105" max="1004" width="12.54296875" bestFit="1" customWidth="1"/>
    <col min="1005" max="1006" width="13.54296875" bestFit="1" customWidth="1"/>
  </cols>
  <sheetData>
    <row r="1" spans="1:1006" x14ac:dyDescent="0.35"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  <c r="MS1" t="s">
        <v>370</v>
      </c>
      <c r="MT1" t="s">
        <v>371</v>
      </c>
      <c r="MU1" t="s">
        <v>372</v>
      </c>
      <c r="MV1" t="s">
        <v>373</v>
      </c>
      <c r="MW1" t="s">
        <v>374</v>
      </c>
      <c r="MX1" t="s">
        <v>375</v>
      </c>
      <c r="MY1" t="s">
        <v>376</v>
      </c>
      <c r="MZ1" t="s">
        <v>377</v>
      </c>
      <c r="NA1" t="s">
        <v>378</v>
      </c>
      <c r="NB1" t="s">
        <v>379</v>
      </c>
      <c r="NC1" t="s">
        <v>380</v>
      </c>
      <c r="ND1" t="s">
        <v>381</v>
      </c>
      <c r="NE1" t="s">
        <v>382</v>
      </c>
      <c r="NF1" t="s">
        <v>383</v>
      </c>
      <c r="NG1" t="s">
        <v>384</v>
      </c>
      <c r="NH1" t="s">
        <v>385</v>
      </c>
      <c r="NI1" t="s">
        <v>386</v>
      </c>
      <c r="NJ1" t="s">
        <v>387</v>
      </c>
      <c r="NK1" t="s">
        <v>388</v>
      </c>
      <c r="NL1" t="s">
        <v>389</v>
      </c>
      <c r="NM1" t="s">
        <v>390</v>
      </c>
      <c r="NN1" t="s">
        <v>391</v>
      </c>
      <c r="NO1" t="s">
        <v>392</v>
      </c>
      <c r="NP1" t="s">
        <v>393</v>
      </c>
      <c r="NQ1" t="s">
        <v>394</v>
      </c>
      <c r="NR1" t="s">
        <v>395</v>
      </c>
      <c r="NS1" t="s">
        <v>396</v>
      </c>
      <c r="NT1" t="s">
        <v>397</v>
      </c>
      <c r="NU1" t="s">
        <v>398</v>
      </c>
      <c r="NV1" t="s">
        <v>399</v>
      </c>
      <c r="NW1" t="s">
        <v>400</v>
      </c>
      <c r="NX1" t="s">
        <v>401</v>
      </c>
      <c r="NY1" t="s">
        <v>402</v>
      </c>
      <c r="NZ1" t="s">
        <v>403</v>
      </c>
      <c r="OA1" t="s">
        <v>404</v>
      </c>
      <c r="OB1" t="s">
        <v>405</v>
      </c>
      <c r="OC1" t="s">
        <v>406</v>
      </c>
      <c r="OD1" t="s">
        <v>407</v>
      </c>
      <c r="OE1" t="s">
        <v>408</v>
      </c>
      <c r="OF1" t="s">
        <v>409</v>
      </c>
      <c r="OG1" t="s">
        <v>410</v>
      </c>
      <c r="OH1" t="s">
        <v>411</v>
      </c>
      <c r="OI1" t="s">
        <v>412</v>
      </c>
      <c r="OJ1" t="s">
        <v>413</v>
      </c>
      <c r="OK1" t="s">
        <v>414</v>
      </c>
      <c r="OL1" t="s">
        <v>415</v>
      </c>
      <c r="OM1" t="s">
        <v>416</v>
      </c>
      <c r="ON1" t="s">
        <v>417</v>
      </c>
      <c r="OO1" t="s">
        <v>418</v>
      </c>
      <c r="OP1" t="s">
        <v>419</v>
      </c>
      <c r="OQ1" t="s">
        <v>420</v>
      </c>
      <c r="OR1" t="s">
        <v>421</v>
      </c>
      <c r="OS1" t="s">
        <v>422</v>
      </c>
      <c r="OT1" t="s">
        <v>423</v>
      </c>
      <c r="OU1" t="s">
        <v>424</v>
      </c>
      <c r="OV1" t="s">
        <v>425</v>
      </c>
      <c r="OW1" t="s">
        <v>426</v>
      </c>
      <c r="OX1" t="s">
        <v>427</v>
      </c>
      <c r="OY1" t="s">
        <v>428</v>
      </c>
      <c r="OZ1" t="s">
        <v>429</v>
      </c>
      <c r="PA1" t="s">
        <v>430</v>
      </c>
      <c r="PB1" t="s">
        <v>431</v>
      </c>
      <c r="PC1" t="s">
        <v>432</v>
      </c>
      <c r="PD1" t="s">
        <v>433</v>
      </c>
      <c r="PE1" t="s">
        <v>434</v>
      </c>
      <c r="PF1" t="s">
        <v>435</v>
      </c>
      <c r="PG1" t="s">
        <v>436</v>
      </c>
      <c r="PH1" t="s">
        <v>437</v>
      </c>
      <c r="PI1" t="s">
        <v>438</v>
      </c>
      <c r="PJ1" t="s">
        <v>439</v>
      </c>
      <c r="PK1" t="s">
        <v>440</v>
      </c>
      <c r="PL1" t="s">
        <v>441</v>
      </c>
      <c r="PM1" t="s">
        <v>442</v>
      </c>
      <c r="PN1" t="s">
        <v>443</v>
      </c>
      <c r="PO1" t="s">
        <v>444</v>
      </c>
      <c r="PP1" t="s">
        <v>445</v>
      </c>
      <c r="PQ1" t="s">
        <v>446</v>
      </c>
      <c r="PR1" t="s">
        <v>447</v>
      </c>
      <c r="PS1" t="s">
        <v>448</v>
      </c>
      <c r="PT1" t="s">
        <v>449</v>
      </c>
      <c r="PU1" t="s">
        <v>450</v>
      </c>
      <c r="PV1" t="s">
        <v>451</v>
      </c>
      <c r="PW1" t="s">
        <v>452</v>
      </c>
      <c r="PX1" t="s">
        <v>453</v>
      </c>
      <c r="PY1" t="s">
        <v>454</v>
      </c>
      <c r="PZ1" t="s">
        <v>455</v>
      </c>
      <c r="QA1" t="s">
        <v>456</v>
      </c>
      <c r="QB1" t="s">
        <v>457</v>
      </c>
      <c r="QC1" t="s">
        <v>458</v>
      </c>
      <c r="QD1" t="s">
        <v>459</v>
      </c>
      <c r="QE1" t="s">
        <v>460</v>
      </c>
      <c r="QF1" t="s">
        <v>461</v>
      </c>
      <c r="QG1" t="s">
        <v>462</v>
      </c>
      <c r="QH1" t="s">
        <v>463</v>
      </c>
      <c r="QI1" t="s">
        <v>464</v>
      </c>
      <c r="QJ1" t="s">
        <v>465</v>
      </c>
      <c r="QK1" t="s">
        <v>466</v>
      </c>
      <c r="QL1" t="s">
        <v>467</v>
      </c>
      <c r="QM1" t="s">
        <v>468</v>
      </c>
      <c r="QN1" t="s">
        <v>469</v>
      </c>
      <c r="QO1" t="s">
        <v>470</v>
      </c>
      <c r="QP1" t="s">
        <v>471</v>
      </c>
      <c r="QQ1" t="s">
        <v>472</v>
      </c>
      <c r="QR1" t="s">
        <v>473</v>
      </c>
      <c r="QS1" t="s">
        <v>474</v>
      </c>
      <c r="QT1" t="s">
        <v>475</v>
      </c>
      <c r="QU1" t="s">
        <v>476</v>
      </c>
      <c r="QV1" t="s">
        <v>477</v>
      </c>
      <c r="QW1" t="s">
        <v>478</v>
      </c>
      <c r="QX1" t="s">
        <v>479</v>
      </c>
      <c r="QY1" t="s">
        <v>480</v>
      </c>
      <c r="QZ1" t="s">
        <v>481</v>
      </c>
      <c r="RA1" t="s">
        <v>482</v>
      </c>
      <c r="RB1" t="s">
        <v>483</v>
      </c>
      <c r="RC1" t="s">
        <v>484</v>
      </c>
      <c r="RD1" t="s">
        <v>485</v>
      </c>
      <c r="RE1" t="s">
        <v>486</v>
      </c>
      <c r="RF1" t="s">
        <v>487</v>
      </c>
      <c r="RG1" t="s">
        <v>488</v>
      </c>
      <c r="RH1" t="s">
        <v>489</v>
      </c>
      <c r="RI1" t="s">
        <v>490</v>
      </c>
      <c r="RJ1" t="s">
        <v>491</v>
      </c>
      <c r="RK1" t="s">
        <v>492</v>
      </c>
      <c r="RL1" t="s">
        <v>493</v>
      </c>
      <c r="RM1" t="s">
        <v>494</v>
      </c>
      <c r="RN1" t="s">
        <v>495</v>
      </c>
      <c r="RO1" t="s">
        <v>496</v>
      </c>
      <c r="RP1" t="s">
        <v>497</v>
      </c>
      <c r="RQ1" t="s">
        <v>498</v>
      </c>
      <c r="RR1" t="s">
        <v>499</v>
      </c>
      <c r="RS1" t="s">
        <v>500</v>
      </c>
      <c r="RT1" t="s">
        <v>501</v>
      </c>
      <c r="RU1" t="s">
        <v>502</v>
      </c>
      <c r="RV1" t="s">
        <v>503</v>
      </c>
      <c r="RW1" t="s">
        <v>504</v>
      </c>
      <c r="RX1" t="s">
        <v>505</v>
      </c>
      <c r="RY1" t="s">
        <v>506</v>
      </c>
      <c r="RZ1" t="s">
        <v>507</v>
      </c>
      <c r="SA1" t="s">
        <v>508</v>
      </c>
      <c r="SB1" t="s">
        <v>509</v>
      </c>
      <c r="SC1" t="s">
        <v>510</v>
      </c>
      <c r="SD1" t="s">
        <v>511</v>
      </c>
      <c r="SE1" t="s">
        <v>512</v>
      </c>
      <c r="SF1" t="s">
        <v>513</v>
      </c>
      <c r="SG1" t="s">
        <v>514</v>
      </c>
      <c r="SH1" t="s">
        <v>515</v>
      </c>
      <c r="SI1" t="s">
        <v>516</v>
      </c>
      <c r="SJ1" t="s">
        <v>517</v>
      </c>
      <c r="SK1" t="s">
        <v>518</v>
      </c>
      <c r="SL1" t="s">
        <v>519</v>
      </c>
      <c r="SM1" t="s">
        <v>520</v>
      </c>
      <c r="SN1" t="s">
        <v>521</v>
      </c>
      <c r="SO1" t="s">
        <v>522</v>
      </c>
      <c r="SP1" t="s">
        <v>523</v>
      </c>
      <c r="SQ1" t="s">
        <v>524</v>
      </c>
      <c r="SR1" t="s">
        <v>525</v>
      </c>
      <c r="SS1" t="s">
        <v>526</v>
      </c>
      <c r="ST1" t="s">
        <v>527</v>
      </c>
      <c r="SU1" t="s">
        <v>528</v>
      </c>
      <c r="SV1" t="s">
        <v>529</v>
      </c>
      <c r="SW1" t="s">
        <v>530</v>
      </c>
      <c r="SX1" t="s">
        <v>531</v>
      </c>
      <c r="SY1" t="s">
        <v>532</v>
      </c>
      <c r="SZ1" t="s">
        <v>533</v>
      </c>
      <c r="TA1" t="s">
        <v>534</v>
      </c>
      <c r="TB1" t="s">
        <v>535</v>
      </c>
      <c r="TC1" t="s">
        <v>536</v>
      </c>
      <c r="TD1" t="s">
        <v>537</v>
      </c>
      <c r="TE1" t="s">
        <v>538</v>
      </c>
      <c r="TF1" t="s">
        <v>539</v>
      </c>
      <c r="TG1" t="s">
        <v>540</v>
      </c>
      <c r="TH1" t="s">
        <v>541</v>
      </c>
      <c r="TI1" t="s">
        <v>542</v>
      </c>
      <c r="TJ1" t="s">
        <v>543</v>
      </c>
      <c r="TK1" t="s">
        <v>544</v>
      </c>
      <c r="TL1" t="s">
        <v>545</v>
      </c>
      <c r="TM1" t="s">
        <v>546</v>
      </c>
      <c r="TN1" t="s">
        <v>547</v>
      </c>
      <c r="TO1" t="s">
        <v>548</v>
      </c>
      <c r="TP1" t="s">
        <v>549</v>
      </c>
      <c r="TQ1" t="s">
        <v>550</v>
      </c>
      <c r="TR1" t="s">
        <v>551</v>
      </c>
      <c r="TS1" t="s">
        <v>552</v>
      </c>
      <c r="TT1" t="s">
        <v>553</v>
      </c>
      <c r="TU1" t="s">
        <v>554</v>
      </c>
      <c r="TV1" t="s">
        <v>555</v>
      </c>
      <c r="TW1" t="s">
        <v>556</v>
      </c>
      <c r="TX1" t="s">
        <v>557</v>
      </c>
      <c r="TY1" t="s">
        <v>558</v>
      </c>
      <c r="TZ1" t="s">
        <v>559</v>
      </c>
      <c r="UA1" t="s">
        <v>560</v>
      </c>
      <c r="UB1" t="s">
        <v>561</v>
      </c>
      <c r="UC1" t="s">
        <v>562</v>
      </c>
      <c r="UD1" t="s">
        <v>563</v>
      </c>
      <c r="UE1" t="s">
        <v>564</v>
      </c>
      <c r="UF1" t="s">
        <v>565</v>
      </c>
      <c r="UG1" t="s">
        <v>566</v>
      </c>
      <c r="UH1" t="s">
        <v>567</v>
      </c>
      <c r="UI1" t="s">
        <v>568</v>
      </c>
      <c r="UJ1" t="s">
        <v>569</v>
      </c>
      <c r="UK1" t="s">
        <v>570</v>
      </c>
      <c r="UL1" t="s">
        <v>571</v>
      </c>
      <c r="UM1" t="s">
        <v>572</v>
      </c>
      <c r="UN1" t="s">
        <v>573</v>
      </c>
      <c r="UO1" t="s">
        <v>574</v>
      </c>
      <c r="UP1" t="s">
        <v>575</v>
      </c>
      <c r="UQ1" t="s">
        <v>576</v>
      </c>
      <c r="UR1" t="s">
        <v>577</v>
      </c>
      <c r="US1" t="s">
        <v>578</v>
      </c>
      <c r="UT1" t="s">
        <v>579</v>
      </c>
      <c r="UU1" t="s">
        <v>580</v>
      </c>
      <c r="UV1" t="s">
        <v>581</v>
      </c>
      <c r="UW1" t="s">
        <v>582</v>
      </c>
      <c r="UX1" t="s">
        <v>583</v>
      </c>
      <c r="UY1" t="s">
        <v>584</v>
      </c>
      <c r="UZ1" t="s">
        <v>585</v>
      </c>
      <c r="VA1" t="s">
        <v>586</v>
      </c>
      <c r="VB1" t="s">
        <v>587</v>
      </c>
      <c r="VC1" t="s">
        <v>588</v>
      </c>
      <c r="VD1" t="s">
        <v>589</v>
      </c>
      <c r="VE1" t="s">
        <v>590</v>
      </c>
      <c r="VF1" t="s">
        <v>591</v>
      </c>
      <c r="VG1" t="s">
        <v>592</v>
      </c>
      <c r="VH1" t="s">
        <v>593</v>
      </c>
      <c r="VI1" t="s">
        <v>594</v>
      </c>
      <c r="VJ1" t="s">
        <v>595</v>
      </c>
      <c r="VK1" t="s">
        <v>596</v>
      </c>
      <c r="VL1" t="s">
        <v>597</v>
      </c>
      <c r="VM1" t="s">
        <v>598</v>
      </c>
      <c r="VN1" t="s">
        <v>599</v>
      </c>
      <c r="VO1" t="s">
        <v>600</v>
      </c>
      <c r="VP1" t="s">
        <v>601</v>
      </c>
      <c r="VQ1" t="s">
        <v>602</v>
      </c>
      <c r="VR1" t="s">
        <v>603</v>
      </c>
      <c r="VS1" t="s">
        <v>604</v>
      </c>
      <c r="VT1" t="s">
        <v>605</v>
      </c>
      <c r="VU1" t="s">
        <v>606</v>
      </c>
      <c r="VV1" t="s">
        <v>607</v>
      </c>
      <c r="VW1" t="s">
        <v>608</v>
      </c>
      <c r="VX1" t="s">
        <v>609</v>
      </c>
      <c r="VY1" t="s">
        <v>610</v>
      </c>
      <c r="VZ1" t="s">
        <v>611</v>
      </c>
      <c r="WA1" t="s">
        <v>612</v>
      </c>
      <c r="WB1" t="s">
        <v>613</v>
      </c>
      <c r="WC1" t="s">
        <v>614</v>
      </c>
      <c r="WD1" t="s">
        <v>615</v>
      </c>
      <c r="WE1" t="s">
        <v>616</v>
      </c>
      <c r="WF1" t="s">
        <v>617</v>
      </c>
      <c r="WG1" t="s">
        <v>618</v>
      </c>
      <c r="WH1" t="s">
        <v>619</v>
      </c>
      <c r="WI1" t="s">
        <v>620</v>
      </c>
      <c r="WJ1" t="s">
        <v>621</v>
      </c>
      <c r="WK1" t="s">
        <v>622</v>
      </c>
      <c r="WL1" t="s">
        <v>623</v>
      </c>
      <c r="WM1" t="s">
        <v>624</v>
      </c>
      <c r="WN1" t="s">
        <v>625</v>
      </c>
      <c r="WO1" t="s">
        <v>626</v>
      </c>
      <c r="WP1" t="s">
        <v>627</v>
      </c>
      <c r="WQ1" t="s">
        <v>628</v>
      </c>
      <c r="WR1" t="s">
        <v>629</v>
      </c>
      <c r="WS1" t="s">
        <v>630</v>
      </c>
      <c r="WT1" t="s">
        <v>631</v>
      </c>
      <c r="WU1" t="s">
        <v>632</v>
      </c>
      <c r="WV1" t="s">
        <v>633</v>
      </c>
      <c r="WW1" t="s">
        <v>634</v>
      </c>
      <c r="WX1" t="s">
        <v>635</v>
      </c>
      <c r="WY1" t="s">
        <v>636</v>
      </c>
      <c r="WZ1" t="s">
        <v>637</v>
      </c>
      <c r="XA1" t="s">
        <v>638</v>
      </c>
      <c r="XB1" t="s">
        <v>639</v>
      </c>
      <c r="XC1" t="s">
        <v>640</v>
      </c>
      <c r="XD1" t="s">
        <v>641</v>
      </c>
      <c r="XE1" t="s">
        <v>642</v>
      </c>
      <c r="XF1" t="s">
        <v>643</v>
      </c>
      <c r="XG1" t="s">
        <v>644</v>
      </c>
      <c r="XH1" t="s">
        <v>645</v>
      </c>
      <c r="XI1" t="s">
        <v>646</v>
      </c>
      <c r="XJ1" t="s">
        <v>647</v>
      </c>
      <c r="XK1" t="s">
        <v>648</v>
      </c>
      <c r="XL1" t="s">
        <v>649</v>
      </c>
      <c r="XM1" t="s">
        <v>650</v>
      </c>
      <c r="XN1" t="s">
        <v>651</v>
      </c>
      <c r="XO1" t="s">
        <v>652</v>
      </c>
      <c r="XP1" t="s">
        <v>653</v>
      </c>
      <c r="XQ1" t="s">
        <v>654</v>
      </c>
      <c r="XR1" t="s">
        <v>655</v>
      </c>
      <c r="XS1" t="s">
        <v>656</v>
      </c>
      <c r="XT1" t="s">
        <v>657</v>
      </c>
      <c r="XU1" t="s">
        <v>658</v>
      </c>
      <c r="XV1" t="s">
        <v>659</v>
      </c>
      <c r="XW1" t="s">
        <v>660</v>
      </c>
      <c r="XX1" t="s">
        <v>661</v>
      </c>
      <c r="XY1" t="s">
        <v>662</v>
      </c>
      <c r="XZ1" t="s">
        <v>663</v>
      </c>
      <c r="YA1" t="s">
        <v>664</v>
      </c>
      <c r="YB1" t="s">
        <v>665</v>
      </c>
      <c r="YC1" t="s">
        <v>666</v>
      </c>
      <c r="YD1" t="s">
        <v>667</v>
      </c>
      <c r="YE1" t="s">
        <v>668</v>
      </c>
      <c r="YF1" t="s">
        <v>669</v>
      </c>
      <c r="YG1" t="s">
        <v>670</v>
      </c>
      <c r="YH1" t="s">
        <v>671</v>
      </c>
      <c r="YI1" t="s">
        <v>672</v>
      </c>
      <c r="YJ1" t="s">
        <v>673</v>
      </c>
      <c r="YK1" t="s">
        <v>674</v>
      </c>
      <c r="YL1" t="s">
        <v>675</v>
      </c>
      <c r="YM1" t="s">
        <v>676</v>
      </c>
      <c r="YN1" t="s">
        <v>677</v>
      </c>
      <c r="YO1" t="s">
        <v>678</v>
      </c>
      <c r="YP1" t="s">
        <v>679</v>
      </c>
      <c r="YQ1" t="s">
        <v>680</v>
      </c>
      <c r="YR1" t="s">
        <v>681</v>
      </c>
      <c r="YS1" t="s">
        <v>682</v>
      </c>
      <c r="YT1" t="s">
        <v>683</v>
      </c>
      <c r="YU1" t="s">
        <v>684</v>
      </c>
      <c r="YV1" t="s">
        <v>685</v>
      </c>
      <c r="YW1" t="s">
        <v>686</v>
      </c>
      <c r="YX1" t="s">
        <v>687</v>
      </c>
      <c r="YY1" t="s">
        <v>688</v>
      </c>
      <c r="YZ1" t="s">
        <v>689</v>
      </c>
      <c r="ZA1" t="s">
        <v>690</v>
      </c>
      <c r="ZB1" t="s">
        <v>691</v>
      </c>
      <c r="ZC1" t="s">
        <v>692</v>
      </c>
      <c r="ZD1" t="s">
        <v>693</v>
      </c>
      <c r="ZE1" t="s">
        <v>694</v>
      </c>
      <c r="ZF1" t="s">
        <v>695</v>
      </c>
      <c r="ZG1" t="s">
        <v>696</v>
      </c>
      <c r="ZH1" t="s">
        <v>697</v>
      </c>
      <c r="ZI1" t="s">
        <v>698</v>
      </c>
      <c r="ZJ1" t="s">
        <v>699</v>
      </c>
      <c r="ZK1" t="s">
        <v>700</v>
      </c>
      <c r="ZL1" t="s">
        <v>701</v>
      </c>
      <c r="ZM1" t="s">
        <v>702</v>
      </c>
      <c r="ZN1" t="s">
        <v>703</v>
      </c>
      <c r="ZO1" t="s">
        <v>704</v>
      </c>
      <c r="ZP1" t="s">
        <v>705</v>
      </c>
      <c r="ZQ1" t="s">
        <v>706</v>
      </c>
      <c r="ZR1" t="s">
        <v>707</v>
      </c>
      <c r="ZS1" t="s">
        <v>708</v>
      </c>
      <c r="ZT1" t="s">
        <v>709</v>
      </c>
      <c r="ZU1" t="s">
        <v>710</v>
      </c>
      <c r="ZV1" t="s">
        <v>711</v>
      </c>
      <c r="ZW1" t="s">
        <v>712</v>
      </c>
      <c r="ZX1" t="s">
        <v>713</v>
      </c>
      <c r="ZY1" t="s">
        <v>714</v>
      </c>
      <c r="ZZ1" t="s">
        <v>715</v>
      </c>
      <c r="AAA1" t="s">
        <v>716</v>
      </c>
      <c r="AAB1" t="s">
        <v>717</v>
      </c>
      <c r="AAC1" t="s">
        <v>718</v>
      </c>
      <c r="AAD1" t="s">
        <v>719</v>
      </c>
      <c r="AAE1" t="s">
        <v>720</v>
      </c>
      <c r="AAF1" t="s">
        <v>721</v>
      </c>
      <c r="AAG1" t="s">
        <v>722</v>
      </c>
      <c r="AAH1" t="s">
        <v>723</v>
      </c>
      <c r="AAI1" t="s">
        <v>724</v>
      </c>
      <c r="AAJ1" t="s">
        <v>725</v>
      </c>
      <c r="AAK1" t="s">
        <v>726</v>
      </c>
      <c r="AAL1" t="s">
        <v>727</v>
      </c>
      <c r="AAM1" t="s">
        <v>728</v>
      </c>
      <c r="AAN1" t="s">
        <v>729</v>
      </c>
      <c r="AAO1" t="s">
        <v>730</v>
      </c>
      <c r="AAP1" t="s">
        <v>731</v>
      </c>
      <c r="AAQ1" t="s">
        <v>732</v>
      </c>
      <c r="AAR1" t="s">
        <v>733</v>
      </c>
      <c r="AAS1" t="s">
        <v>734</v>
      </c>
      <c r="AAT1" t="s">
        <v>735</v>
      </c>
      <c r="AAU1" t="s">
        <v>736</v>
      </c>
      <c r="AAV1" t="s">
        <v>737</v>
      </c>
      <c r="AAW1" t="s">
        <v>738</v>
      </c>
      <c r="AAX1" t="s">
        <v>739</v>
      </c>
      <c r="AAY1" t="s">
        <v>740</v>
      </c>
      <c r="AAZ1" t="s">
        <v>741</v>
      </c>
      <c r="ABA1" t="s">
        <v>742</v>
      </c>
      <c r="ABB1" t="s">
        <v>743</v>
      </c>
      <c r="ABC1" t="s">
        <v>744</v>
      </c>
      <c r="ABD1" t="s">
        <v>745</v>
      </c>
      <c r="ABE1" t="s">
        <v>746</v>
      </c>
      <c r="ABF1" t="s">
        <v>747</v>
      </c>
      <c r="ABG1" t="s">
        <v>748</v>
      </c>
      <c r="ABH1" t="s">
        <v>749</v>
      </c>
      <c r="ABI1" t="s">
        <v>750</v>
      </c>
      <c r="ABJ1" t="s">
        <v>751</v>
      </c>
      <c r="ABK1" t="s">
        <v>752</v>
      </c>
      <c r="ABL1" t="s">
        <v>753</v>
      </c>
      <c r="ABM1" t="s">
        <v>754</v>
      </c>
      <c r="ABN1" t="s">
        <v>755</v>
      </c>
      <c r="ABO1" t="s">
        <v>756</v>
      </c>
      <c r="ABP1" t="s">
        <v>757</v>
      </c>
      <c r="ABQ1" t="s">
        <v>758</v>
      </c>
      <c r="ABR1" t="s">
        <v>759</v>
      </c>
      <c r="ABS1" t="s">
        <v>760</v>
      </c>
      <c r="ABT1" t="s">
        <v>761</v>
      </c>
      <c r="ABU1" t="s">
        <v>762</v>
      </c>
      <c r="ABV1" t="s">
        <v>763</v>
      </c>
      <c r="ABW1" t="s">
        <v>764</v>
      </c>
      <c r="ABX1" t="s">
        <v>765</v>
      </c>
      <c r="ABY1" t="s">
        <v>766</v>
      </c>
      <c r="ABZ1" t="s">
        <v>767</v>
      </c>
      <c r="ACA1" t="s">
        <v>768</v>
      </c>
      <c r="ACB1" t="s">
        <v>769</v>
      </c>
      <c r="ACC1" t="s">
        <v>770</v>
      </c>
      <c r="ACD1" t="s">
        <v>771</v>
      </c>
      <c r="ACE1" t="s">
        <v>772</v>
      </c>
      <c r="ACF1" t="s">
        <v>773</v>
      </c>
      <c r="ACG1" t="s">
        <v>774</v>
      </c>
      <c r="ACH1" t="s">
        <v>775</v>
      </c>
      <c r="ACI1" t="s">
        <v>776</v>
      </c>
      <c r="ACJ1" t="s">
        <v>777</v>
      </c>
      <c r="ACK1" t="s">
        <v>778</v>
      </c>
      <c r="ACL1" t="s">
        <v>779</v>
      </c>
      <c r="ACM1" t="s">
        <v>780</v>
      </c>
      <c r="ACN1" t="s">
        <v>781</v>
      </c>
      <c r="ACO1" t="s">
        <v>782</v>
      </c>
      <c r="ACP1" t="s">
        <v>783</v>
      </c>
      <c r="ACQ1" t="s">
        <v>784</v>
      </c>
      <c r="ACR1" t="s">
        <v>785</v>
      </c>
      <c r="ACS1" t="s">
        <v>786</v>
      </c>
      <c r="ACT1" t="s">
        <v>787</v>
      </c>
      <c r="ACU1" t="s">
        <v>788</v>
      </c>
      <c r="ACV1" t="s">
        <v>789</v>
      </c>
      <c r="ACW1" t="s">
        <v>790</v>
      </c>
      <c r="ACX1" t="s">
        <v>791</v>
      </c>
      <c r="ACY1" t="s">
        <v>792</v>
      </c>
      <c r="ACZ1" t="s">
        <v>793</v>
      </c>
      <c r="ADA1" t="s">
        <v>794</v>
      </c>
      <c r="ADB1" t="s">
        <v>795</v>
      </c>
      <c r="ADC1" t="s">
        <v>796</v>
      </c>
      <c r="ADD1" t="s">
        <v>797</v>
      </c>
      <c r="ADE1" t="s">
        <v>798</v>
      </c>
      <c r="ADF1" t="s">
        <v>799</v>
      </c>
      <c r="ADG1" t="s">
        <v>800</v>
      </c>
      <c r="ADH1" t="s">
        <v>801</v>
      </c>
      <c r="ADI1" t="s">
        <v>802</v>
      </c>
      <c r="ADJ1" t="s">
        <v>803</v>
      </c>
      <c r="ADK1" t="s">
        <v>804</v>
      </c>
      <c r="ADL1" t="s">
        <v>805</v>
      </c>
      <c r="ADM1" t="s">
        <v>806</v>
      </c>
      <c r="ADN1" t="s">
        <v>807</v>
      </c>
      <c r="ADO1" t="s">
        <v>808</v>
      </c>
      <c r="ADP1" t="s">
        <v>809</v>
      </c>
      <c r="ADQ1" t="s">
        <v>810</v>
      </c>
      <c r="ADR1" t="s">
        <v>811</v>
      </c>
      <c r="ADS1" t="s">
        <v>812</v>
      </c>
      <c r="ADT1" t="s">
        <v>813</v>
      </c>
      <c r="ADU1" t="s">
        <v>814</v>
      </c>
      <c r="ADV1" t="s">
        <v>815</v>
      </c>
      <c r="ADW1" t="s">
        <v>816</v>
      </c>
      <c r="ADX1" t="s">
        <v>817</v>
      </c>
      <c r="ADY1" t="s">
        <v>818</v>
      </c>
      <c r="ADZ1" t="s">
        <v>819</v>
      </c>
      <c r="AEA1" t="s">
        <v>820</v>
      </c>
      <c r="AEB1" t="s">
        <v>821</v>
      </c>
      <c r="AEC1" t="s">
        <v>822</v>
      </c>
      <c r="AED1" t="s">
        <v>823</v>
      </c>
      <c r="AEE1" t="s">
        <v>824</v>
      </c>
      <c r="AEF1" t="s">
        <v>825</v>
      </c>
      <c r="AEG1" t="s">
        <v>826</v>
      </c>
      <c r="AEH1" t="s">
        <v>827</v>
      </c>
      <c r="AEI1" t="s">
        <v>828</v>
      </c>
      <c r="AEJ1" t="s">
        <v>829</v>
      </c>
      <c r="AEK1" t="s">
        <v>830</v>
      </c>
      <c r="AEL1" t="s">
        <v>831</v>
      </c>
      <c r="AEM1" t="s">
        <v>832</v>
      </c>
      <c r="AEN1" t="s">
        <v>833</v>
      </c>
      <c r="AEO1" t="s">
        <v>834</v>
      </c>
      <c r="AEP1" t="s">
        <v>835</v>
      </c>
      <c r="AEQ1" t="s">
        <v>836</v>
      </c>
      <c r="AER1" t="s">
        <v>837</v>
      </c>
      <c r="AES1" t="s">
        <v>838</v>
      </c>
      <c r="AET1" t="s">
        <v>839</v>
      </c>
      <c r="AEU1" t="s">
        <v>840</v>
      </c>
      <c r="AEV1" t="s">
        <v>841</v>
      </c>
      <c r="AEW1" t="s">
        <v>842</v>
      </c>
      <c r="AEX1" t="s">
        <v>843</v>
      </c>
      <c r="AEY1" t="s">
        <v>844</v>
      </c>
      <c r="AEZ1" t="s">
        <v>845</v>
      </c>
      <c r="AFA1" t="s">
        <v>846</v>
      </c>
      <c r="AFB1" t="s">
        <v>847</v>
      </c>
      <c r="AFC1" t="s">
        <v>848</v>
      </c>
      <c r="AFD1" t="s">
        <v>849</v>
      </c>
      <c r="AFE1" t="s">
        <v>850</v>
      </c>
      <c r="AFF1" t="s">
        <v>851</v>
      </c>
      <c r="AFG1" t="s">
        <v>852</v>
      </c>
      <c r="AFH1" t="s">
        <v>853</v>
      </c>
      <c r="AFI1" t="s">
        <v>854</v>
      </c>
      <c r="AFJ1" t="s">
        <v>855</v>
      </c>
      <c r="AFK1" t="s">
        <v>856</v>
      </c>
      <c r="AFL1" t="s">
        <v>857</v>
      </c>
      <c r="AFM1" t="s">
        <v>858</v>
      </c>
      <c r="AFN1" t="s">
        <v>859</v>
      </c>
      <c r="AFO1" t="s">
        <v>860</v>
      </c>
      <c r="AFP1" t="s">
        <v>861</v>
      </c>
      <c r="AFQ1" t="s">
        <v>862</v>
      </c>
      <c r="AFR1" t="s">
        <v>863</v>
      </c>
      <c r="AFS1" t="s">
        <v>864</v>
      </c>
      <c r="AFT1" t="s">
        <v>865</v>
      </c>
      <c r="AFU1" t="s">
        <v>866</v>
      </c>
      <c r="AFV1" t="s">
        <v>867</v>
      </c>
      <c r="AFW1" t="s">
        <v>868</v>
      </c>
      <c r="AFX1" t="s">
        <v>869</v>
      </c>
      <c r="AFY1" t="s">
        <v>870</v>
      </c>
      <c r="AFZ1" t="s">
        <v>871</v>
      </c>
      <c r="AGA1" t="s">
        <v>872</v>
      </c>
      <c r="AGB1" t="s">
        <v>873</v>
      </c>
      <c r="AGC1" t="s">
        <v>874</v>
      </c>
      <c r="AGD1" t="s">
        <v>875</v>
      </c>
      <c r="AGE1" t="s">
        <v>876</v>
      </c>
      <c r="AGF1" t="s">
        <v>877</v>
      </c>
      <c r="AGG1" t="s">
        <v>878</v>
      </c>
      <c r="AGH1" t="s">
        <v>879</v>
      </c>
      <c r="AGI1" t="s">
        <v>880</v>
      </c>
      <c r="AGJ1" t="s">
        <v>881</v>
      </c>
      <c r="AGK1" t="s">
        <v>882</v>
      </c>
      <c r="AGL1" t="s">
        <v>883</v>
      </c>
      <c r="AGM1" t="s">
        <v>884</v>
      </c>
      <c r="AGN1" t="s">
        <v>885</v>
      </c>
      <c r="AGO1" t="s">
        <v>886</v>
      </c>
      <c r="AGP1" t="s">
        <v>887</v>
      </c>
      <c r="AGQ1" t="s">
        <v>888</v>
      </c>
      <c r="AGR1" t="s">
        <v>889</v>
      </c>
      <c r="AGS1" t="s">
        <v>890</v>
      </c>
      <c r="AGT1" t="s">
        <v>891</v>
      </c>
      <c r="AGU1" t="s">
        <v>892</v>
      </c>
      <c r="AGV1" t="s">
        <v>893</v>
      </c>
      <c r="AGW1" t="s">
        <v>894</v>
      </c>
      <c r="AGX1" t="s">
        <v>895</v>
      </c>
      <c r="AGY1" t="s">
        <v>896</v>
      </c>
      <c r="AGZ1" t="s">
        <v>897</v>
      </c>
      <c r="AHA1" t="s">
        <v>898</v>
      </c>
      <c r="AHB1" t="s">
        <v>899</v>
      </c>
      <c r="AHC1" t="s">
        <v>900</v>
      </c>
      <c r="AHD1" t="s">
        <v>901</v>
      </c>
      <c r="AHE1" t="s">
        <v>902</v>
      </c>
      <c r="AHF1" t="s">
        <v>903</v>
      </c>
      <c r="AHG1" t="s">
        <v>904</v>
      </c>
      <c r="AHH1" t="s">
        <v>905</v>
      </c>
      <c r="AHI1" t="s">
        <v>906</v>
      </c>
      <c r="AHJ1" t="s">
        <v>907</v>
      </c>
      <c r="AHK1" t="s">
        <v>908</v>
      </c>
      <c r="AHL1" t="s">
        <v>909</v>
      </c>
      <c r="AHM1" t="s">
        <v>910</v>
      </c>
      <c r="AHN1" t="s">
        <v>911</v>
      </c>
      <c r="AHO1" t="s">
        <v>912</v>
      </c>
      <c r="AHP1" t="s">
        <v>913</v>
      </c>
      <c r="AHQ1" t="s">
        <v>914</v>
      </c>
      <c r="AHR1" t="s">
        <v>915</v>
      </c>
      <c r="AHS1" t="s">
        <v>916</v>
      </c>
      <c r="AHT1" t="s">
        <v>917</v>
      </c>
      <c r="AHU1" t="s">
        <v>918</v>
      </c>
      <c r="AHV1" t="s">
        <v>919</v>
      </c>
      <c r="AHW1" t="s">
        <v>920</v>
      </c>
      <c r="AHX1" t="s">
        <v>921</v>
      </c>
      <c r="AHY1" t="s">
        <v>922</v>
      </c>
      <c r="AHZ1" t="s">
        <v>923</v>
      </c>
      <c r="AIA1" t="s">
        <v>924</v>
      </c>
      <c r="AIB1" t="s">
        <v>925</v>
      </c>
      <c r="AIC1" t="s">
        <v>926</v>
      </c>
      <c r="AID1" t="s">
        <v>927</v>
      </c>
      <c r="AIE1" t="s">
        <v>928</v>
      </c>
      <c r="AIF1" t="s">
        <v>929</v>
      </c>
      <c r="AIG1" t="s">
        <v>930</v>
      </c>
      <c r="AIH1" t="s">
        <v>931</v>
      </c>
      <c r="AII1" t="s">
        <v>932</v>
      </c>
      <c r="AIJ1" t="s">
        <v>933</v>
      </c>
      <c r="AIK1" t="s">
        <v>934</v>
      </c>
      <c r="AIL1" t="s">
        <v>935</v>
      </c>
      <c r="AIM1" t="s">
        <v>936</v>
      </c>
      <c r="AIN1" t="s">
        <v>937</v>
      </c>
      <c r="AIO1" t="s">
        <v>938</v>
      </c>
      <c r="AIP1" t="s">
        <v>939</v>
      </c>
      <c r="AIQ1" t="s">
        <v>940</v>
      </c>
      <c r="AIR1" t="s">
        <v>941</v>
      </c>
      <c r="AIS1" t="s">
        <v>942</v>
      </c>
      <c r="AIT1" t="s">
        <v>943</v>
      </c>
      <c r="AIU1" t="s">
        <v>944</v>
      </c>
      <c r="AIV1" t="s">
        <v>945</v>
      </c>
      <c r="AIW1" t="s">
        <v>946</v>
      </c>
      <c r="AIX1" t="s">
        <v>947</v>
      </c>
      <c r="AIY1" t="s">
        <v>948</v>
      </c>
      <c r="AIZ1" t="s">
        <v>949</v>
      </c>
      <c r="AJA1" t="s">
        <v>950</v>
      </c>
      <c r="AJB1" t="s">
        <v>951</v>
      </c>
      <c r="AJC1" t="s">
        <v>952</v>
      </c>
      <c r="AJD1" t="s">
        <v>953</v>
      </c>
      <c r="AJE1" t="s">
        <v>954</v>
      </c>
      <c r="AJF1" t="s">
        <v>955</v>
      </c>
      <c r="AJG1" t="s">
        <v>956</v>
      </c>
      <c r="AJH1" t="s">
        <v>957</v>
      </c>
      <c r="AJI1" t="s">
        <v>958</v>
      </c>
      <c r="AJJ1" t="s">
        <v>959</v>
      </c>
      <c r="AJK1" t="s">
        <v>960</v>
      </c>
      <c r="AJL1" t="s">
        <v>961</v>
      </c>
      <c r="AJM1" t="s">
        <v>962</v>
      </c>
      <c r="AJN1" t="s">
        <v>963</v>
      </c>
      <c r="AJO1" t="s">
        <v>964</v>
      </c>
      <c r="AJP1" t="s">
        <v>965</v>
      </c>
      <c r="AJQ1" t="s">
        <v>966</v>
      </c>
      <c r="AJR1" t="s">
        <v>967</v>
      </c>
      <c r="AJS1" t="s">
        <v>968</v>
      </c>
      <c r="AJT1" t="s">
        <v>969</v>
      </c>
      <c r="AJU1" t="s">
        <v>970</v>
      </c>
      <c r="AJV1" t="s">
        <v>971</v>
      </c>
      <c r="AJW1" t="s">
        <v>972</v>
      </c>
      <c r="AJX1" t="s">
        <v>973</v>
      </c>
      <c r="AJY1" t="s">
        <v>974</v>
      </c>
      <c r="AJZ1" t="s">
        <v>975</v>
      </c>
      <c r="AKA1" t="s">
        <v>976</v>
      </c>
      <c r="AKB1" t="s">
        <v>977</v>
      </c>
      <c r="AKC1" t="s">
        <v>978</v>
      </c>
      <c r="AKD1" t="s">
        <v>979</v>
      </c>
      <c r="AKE1" t="s">
        <v>980</v>
      </c>
      <c r="AKF1" t="s">
        <v>981</v>
      </c>
      <c r="AKG1" t="s">
        <v>982</v>
      </c>
      <c r="AKH1" t="s">
        <v>983</v>
      </c>
      <c r="AKI1" t="s">
        <v>984</v>
      </c>
      <c r="AKJ1" t="s">
        <v>985</v>
      </c>
      <c r="AKK1" t="s">
        <v>986</v>
      </c>
      <c r="AKL1" t="s">
        <v>987</v>
      </c>
      <c r="AKM1" t="s">
        <v>988</v>
      </c>
      <c r="AKN1" t="s">
        <v>989</v>
      </c>
      <c r="AKO1" t="s">
        <v>990</v>
      </c>
      <c r="AKP1" t="s">
        <v>991</v>
      </c>
      <c r="AKQ1" t="s">
        <v>992</v>
      </c>
      <c r="AKR1" t="s">
        <v>993</v>
      </c>
      <c r="AKS1" t="s">
        <v>994</v>
      </c>
      <c r="AKT1" t="s">
        <v>995</v>
      </c>
      <c r="AKU1" t="s">
        <v>996</v>
      </c>
      <c r="AKV1" t="s">
        <v>997</v>
      </c>
      <c r="AKW1" t="s">
        <v>998</v>
      </c>
      <c r="AKX1" t="s">
        <v>999</v>
      </c>
      <c r="AKY1" t="s">
        <v>1000</v>
      </c>
      <c r="AKZ1" t="s">
        <v>1001</v>
      </c>
      <c r="ALA1" t="s">
        <v>1002</v>
      </c>
      <c r="ALB1" t="s">
        <v>1003</v>
      </c>
      <c r="ALC1" t="s">
        <v>1004</v>
      </c>
      <c r="ALD1" t="s">
        <v>1005</v>
      </c>
      <c r="ALE1" t="s">
        <v>1006</v>
      </c>
      <c r="ALF1" t="s">
        <v>1007</v>
      </c>
      <c r="ALG1" t="s">
        <v>1008</v>
      </c>
      <c r="ALH1" t="s">
        <v>1009</v>
      </c>
      <c r="ALI1" t="s">
        <v>1010</v>
      </c>
      <c r="ALJ1" t="s">
        <v>1011</v>
      </c>
      <c r="ALK1" t="s">
        <v>1012</v>
      </c>
      <c r="ALL1" t="s">
        <v>1013</v>
      </c>
      <c r="ALM1" t="s">
        <v>1014</v>
      </c>
      <c r="ALN1" t="s">
        <v>1015</v>
      </c>
      <c r="ALO1" t="s">
        <v>1016</v>
      </c>
      <c r="ALP1" t="s">
        <v>1017</v>
      </c>
      <c r="ALQ1" t="s">
        <v>1018</v>
      </c>
      <c r="ALR1" t="s">
        <v>1019</v>
      </c>
    </row>
    <row r="2" spans="1:1006" x14ac:dyDescent="0.35">
      <c r="B2" s="26" t="s">
        <v>10</v>
      </c>
      <c r="C2" s="26" t="s">
        <v>11</v>
      </c>
      <c r="D2" s="26" t="s">
        <v>13</v>
      </c>
      <c r="F2" t="s">
        <v>1020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  <c r="BF2">
        <v>52</v>
      </c>
      <c r="BG2">
        <v>53</v>
      </c>
      <c r="BH2">
        <v>54</v>
      </c>
      <c r="BI2">
        <v>55</v>
      </c>
      <c r="BJ2">
        <v>56</v>
      </c>
      <c r="BK2">
        <v>57</v>
      </c>
      <c r="BL2">
        <v>58</v>
      </c>
      <c r="BM2">
        <v>59</v>
      </c>
      <c r="BN2">
        <v>60</v>
      </c>
      <c r="BO2">
        <v>61</v>
      </c>
      <c r="BP2">
        <v>62</v>
      </c>
      <c r="BQ2">
        <v>63</v>
      </c>
      <c r="BR2">
        <v>64</v>
      </c>
      <c r="BS2">
        <v>65</v>
      </c>
      <c r="BT2">
        <v>66</v>
      </c>
      <c r="BU2">
        <v>67</v>
      </c>
      <c r="BV2">
        <v>68</v>
      </c>
      <c r="BW2">
        <v>69</v>
      </c>
      <c r="BX2">
        <v>70</v>
      </c>
      <c r="BY2">
        <v>71</v>
      </c>
      <c r="BZ2">
        <v>72</v>
      </c>
      <c r="CA2">
        <v>73</v>
      </c>
      <c r="CB2">
        <v>74</v>
      </c>
      <c r="CC2">
        <v>75</v>
      </c>
      <c r="CD2">
        <v>76</v>
      </c>
      <c r="CE2">
        <v>77</v>
      </c>
      <c r="CF2">
        <v>78</v>
      </c>
      <c r="CG2">
        <v>79</v>
      </c>
      <c r="CH2">
        <v>80</v>
      </c>
      <c r="CI2">
        <v>81</v>
      </c>
      <c r="CJ2">
        <v>82</v>
      </c>
      <c r="CK2">
        <v>83</v>
      </c>
      <c r="CL2">
        <v>84</v>
      </c>
      <c r="CM2">
        <v>85</v>
      </c>
      <c r="CN2">
        <v>86</v>
      </c>
      <c r="CO2">
        <v>87</v>
      </c>
      <c r="CP2">
        <v>88</v>
      </c>
      <c r="CQ2">
        <v>89</v>
      </c>
      <c r="CR2">
        <v>90</v>
      </c>
      <c r="CS2">
        <v>91</v>
      </c>
      <c r="CT2">
        <v>92</v>
      </c>
      <c r="CU2">
        <v>93</v>
      </c>
      <c r="CV2">
        <v>94</v>
      </c>
      <c r="CW2">
        <v>95</v>
      </c>
      <c r="CX2">
        <v>96</v>
      </c>
      <c r="CY2">
        <v>97</v>
      </c>
      <c r="CZ2">
        <v>98</v>
      </c>
      <c r="DA2">
        <v>99</v>
      </c>
      <c r="DB2">
        <v>100</v>
      </c>
      <c r="DC2">
        <v>101</v>
      </c>
      <c r="DD2">
        <v>102</v>
      </c>
      <c r="DE2">
        <v>103</v>
      </c>
      <c r="DF2">
        <v>104</v>
      </c>
      <c r="DG2">
        <v>105</v>
      </c>
      <c r="DH2">
        <v>106</v>
      </c>
      <c r="DI2">
        <v>107</v>
      </c>
      <c r="DJ2">
        <v>108</v>
      </c>
      <c r="DK2">
        <v>109</v>
      </c>
      <c r="DL2">
        <v>110</v>
      </c>
      <c r="DM2">
        <v>111</v>
      </c>
      <c r="DN2">
        <v>112</v>
      </c>
      <c r="DO2">
        <v>113</v>
      </c>
      <c r="DP2">
        <v>114</v>
      </c>
      <c r="DQ2">
        <v>115</v>
      </c>
      <c r="DR2">
        <v>116</v>
      </c>
      <c r="DS2">
        <v>117</v>
      </c>
      <c r="DT2">
        <v>118</v>
      </c>
      <c r="DU2">
        <v>119</v>
      </c>
      <c r="DV2">
        <v>120</v>
      </c>
      <c r="DW2">
        <v>121</v>
      </c>
      <c r="DX2">
        <v>122</v>
      </c>
      <c r="DY2">
        <v>123</v>
      </c>
      <c r="DZ2">
        <v>124</v>
      </c>
      <c r="EA2">
        <v>125</v>
      </c>
      <c r="EB2">
        <v>126</v>
      </c>
      <c r="EC2">
        <v>127</v>
      </c>
      <c r="ED2">
        <v>128</v>
      </c>
      <c r="EE2">
        <v>129</v>
      </c>
      <c r="EF2">
        <v>130</v>
      </c>
      <c r="EG2">
        <v>131</v>
      </c>
      <c r="EH2">
        <v>132</v>
      </c>
      <c r="EI2">
        <v>133</v>
      </c>
      <c r="EJ2">
        <v>134</v>
      </c>
      <c r="EK2">
        <v>135</v>
      </c>
      <c r="EL2">
        <v>136</v>
      </c>
      <c r="EM2">
        <v>137</v>
      </c>
      <c r="EN2">
        <v>138</v>
      </c>
      <c r="EO2">
        <v>139</v>
      </c>
      <c r="EP2">
        <v>140</v>
      </c>
      <c r="EQ2">
        <v>141</v>
      </c>
      <c r="ER2">
        <v>142</v>
      </c>
      <c r="ES2">
        <v>143</v>
      </c>
      <c r="ET2">
        <v>144</v>
      </c>
      <c r="EU2">
        <v>145</v>
      </c>
      <c r="EV2">
        <v>146</v>
      </c>
      <c r="EW2">
        <v>147</v>
      </c>
      <c r="EX2">
        <v>148</v>
      </c>
      <c r="EY2">
        <v>149</v>
      </c>
      <c r="EZ2">
        <v>150</v>
      </c>
      <c r="FA2">
        <v>151</v>
      </c>
      <c r="FB2">
        <v>152</v>
      </c>
      <c r="FC2">
        <v>153</v>
      </c>
      <c r="FD2">
        <v>154</v>
      </c>
      <c r="FE2">
        <v>155</v>
      </c>
      <c r="FF2">
        <v>156</v>
      </c>
      <c r="FG2">
        <v>157</v>
      </c>
      <c r="FH2">
        <v>158</v>
      </c>
      <c r="FI2">
        <v>159</v>
      </c>
      <c r="FJ2">
        <v>160</v>
      </c>
      <c r="FK2">
        <v>161</v>
      </c>
      <c r="FL2">
        <v>162</v>
      </c>
      <c r="FM2">
        <v>163</v>
      </c>
      <c r="FN2">
        <v>164</v>
      </c>
      <c r="FO2">
        <v>165</v>
      </c>
      <c r="FP2">
        <v>166</v>
      </c>
      <c r="FQ2">
        <v>167</v>
      </c>
      <c r="FR2">
        <v>168</v>
      </c>
      <c r="FS2">
        <v>169</v>
      </c>
      <c r="FT2">
        <v>170</v>
      </c>
      <c r="FU2">
        <v>171</v>
      </c>
      <c r="FV2">
        <v>172</v>
      </c>
      <c r="FW2">
        <v>173</v>
      </c>
      <c r="FX2">
        <v>174</v>
      </c>
      <c r="FY2">
        <v>175</v>
      </c>
      <c r="FZ2">
        <v>176</v>
      </c>
      <c r="GA2">
        <v>177</v>
      </c>
      <c r="GB2">
        <v>178</v>
      </c>
      <c r="GC2">
        <v>179</v>
      </c>
      <c r="GD2">
        <v>180</v>
      </c>
      <c r="GE2">
        <v>181</v>
      </c>
      <c r="GF2">
        <v>182</v>
      </c>
      <c r="GG2">
        <v>183</v>
      </c>
      <c r="GH2">
        <v>184</v>
      </c>
      <c r="GI2">
        <v>185</v>
      </c>
      <c r="GJ2">
        <v>186</v>
      </c>
      <c r="GK2">
        <v>187</v>
      </c>
      <c r="GL2">
        <v>188</v>
      </c>
      <c r="GM2">
        <v>189</v>
      </c>
      <c r="GN2">
        <v>190</v>
      </c>
      <c r="GO2">
        <v>191</v>
      </c>
      <c r="GP2">
        <v>192</v>
      </c>
      <c r="GQ2">
        <v>193</v>
      </c>
      <c r="GR2">
        <v>194</v>
      </c>
      <c r="GS2">
        <v>195</v>
      </c>
      <c r="GT2">
        <v>196</v>
      </c>
      <c r="GU2">
        <v>197</v>
      </c>
      <c r="GV2">
        <v>198</v>
      </c>
      <c r="GW2">
        <v>199</v>
      </c>
      <c r="GX2">
        <v>200</v>
      </c>
      <c r="GY2">
        <v>201</v>
      </c>
      <c r="GZ2">
        <v>202</v>
      </c>
      <c r="HA2">
        <v>203</v>
      </c>
      <c r="HB2">
        <v>204</v>
      </c>
      <c r="HC2">
        <v>205</v>
      </c>
      <c r="HD2">
        <v>206</v>
      </c>
      <c r="HE2">
        <v>207</v>
      </c>
      <c r="HF2">
        <v>208</v>
      </c>
      <c r="HG2">
        <v>209</v>
      </c>
      <c r="HH2">
        <v>210</v>
      </c>
      <c r="HI2">
        <v>211</v>
      </c>
      <c r="HJ2">
        <v>212</v>
      </c>
      <c r="HK2">
        <v>213</v>
      </c>
      <c r="HL2">
        <v>214</v>
      </c>
      <c r="HM2">
        <v>215</v>
      </c>
      <c r="HN2">
        <v>216</v>
      </c>
      <c r="HO2">
        <v>217</v>
      </c>
      <c r="HP2">
        <v>218</v>
      </c>
      <c r="HQ2">
        <v>219</v>
      </c>
      <c r="HR2">
        <v>220</v>
      </c>
      <c r="HS2">
        <v>221</v>
      </c>
      <c r="HT2">
        <v>222</v>
      </c>
      <c r="HU2">
        <v>223</v>
      </c>
      <c r="HV2">
        <v>224</v>
      </c>
      <c r="HW2">
        <v>225</v>
      </c>
      <c r="HX2">
        <v>226</v>
      </c>
      <c r="HY2">
        <v>227</v>
      </c>
      <c r="HZ2">
        <v>228</v>
      </c>
      <c r="IA2">
        <v>229</v>
      </c>
      <c r="IB2">
        <v>230</v>
      </c>
      <c r="IC2">
        <v>231</v>
      </c>
      <c r="ID2">
        <v>232</v>
      </c>
      <c r="IE2">
        <v>233</v>
      </c>
      <c r="IF2">
        <v>234</v>
      </c>
      <c r="IG2">
        <v>235</v>
      </c>
      <c r="IH2">
        <v>236</v>
      </c>
      <c r="II2">
        <v>237</v>
      </c>
      <c r="IJ2">
        <v>238</v>
      </c>
      <c r="IK2">
        <v>239</v>
      </c>
      <c r="IL2">
        <v>240</v>
      </c>
      <c r="IM2">
        <v>241</v>
      </c>
      <c r="IN2">
        <v>242</v>
      </c>
      <c r="IO2">
        <v>243</v>
      </c>
      <c r="IP2">
        <v>244</v>
      </c>
      <c r="IQ2">
        <v>245</v>
      </c>
      <c r="IR2">
        <v>246</v>
      </c>
      <c r="IS2">
        <v>247</v>
      </c>
      <c r="IT2">
        <v>248</v>
      </c>
      <c r="IU2">
        <v>249</v>
      </c>
      <c r="IV2">
        <v>250</v>
      </c>
      <c r="IW2">
        <v>251</v>
      </c>
      <c r="IX2">
        <v>252</v>
      </c>
      <c r="IY2">
        <v>253</v>
      </c>
      <c r="IZ2">
        <v>254</v>
      </c>
      <c r="JA2">
        <v>255</v>
      </c>
      <c r="JB2">
        <v>256</v>
      </c>
      <c r="JC2">
        <v>257</v>
      </c>
      <c r="JD2">
        <v>258</v>
      </c>
      <c r="JE2">
        <v>259</v>
      </c>
      <c r="JF2">
        <v>260</v>
      </c>
      <c r="JG2">
        <v>261</v>
      </c>
      <c r="JH2">
        <v>262</v>
      </c>
      <c r="JI2">
        <v>263</v>
      </c>
      <c r="JJ2">
        <v>264</v>
      </c>
      <c r="JK2">
        <v>265</v>
      </c>
      <c r="JL2">
        <v>266</v>
      </c>
      <c r="JM2">
        <v>267</v>
      </c>
      <c r="JN2">
        <v>268</v>
      </c>
      <c r="JO2">
        <v>269</v>
      </c>
      <c r="JP2">
        <v>270</v>
      </c>
      <c r="JQ2">
        <v>271</v>
      </c>
      <c r="JR2">
        <v>272</v>
      </c>
      <c r="JS2">
        <v>273</v>
      </c>
      <c r="JT2">
        <v>274</v>
      </c>
      <c r="JU2">
        <v>275</v>
      </c>
      <c r="JV2">
        <v>276</v>
      </c>
      <c r="JW2">
        <v>277</v>
      </c>
      <c r="JX2">
        <v>278</v>
      </c>
      <c r="JY2">
        <v>279</v>
      </c>
      <c r="JZ2">
        <v>280</v>
      </c>
      <c r="KA2">
        <v>281</v>
      </c>
      <c r="KB2">
        <v>282</v>
      </c>
      <c r="KC2">
        <v>283</v>
      </c>
      <c r="KD2">
        <v>284</v>
      </c>
      <c r="KE2">
        <v>285</v>
      </c>
      <c r="KF2">
        <v>286</v>
      </c>
      <c r="KG2">
        <v>287</v>
      </c>
      <c r="KH2">
        <v>288</v>
      </c>
      <c r="KI2">
        <v>289</v>
      </c>
      <c r="KJ2">
        <v>290</v>
      </c>
      <c r="KK2">
        <v>291</v>
      </c>
      <c r="KL2">
        <v>292</v>
      </c>
      <c r="KM2">
        <v>293</v>
      </c>
      <c r="KN2">
        <v>294</v>
      </c>
      <c r="KO2">
        <v>295</v>
      </c>
      <c r="KP2">
        <v>296</v>
      </c>
      <c r="KQ2">
        <v>297</v>
      </c>
      <c r="KR2">
        <v>298</v>
      </c>
      <c r="KS2">
        <v>299</v>
      </c>
      <c r="KT2">
        <v>300</v>
      </c>
      <c r="KU2">
        <v>301</v>
      </c>
      <c r="KV2">
        <v>302</v>
      </c>
      <c r="KW2">
        <v>303</v>
      </c>
      <c r="KX2">
        <v>304</v>
      </c>
      <c r="KY2">
        <v>305</v>
      </c>
      <c r="KZ2">
        <v>306</v>
      </c>
      <c r="LA2">
        <v>307</v>
      </c>
      <c r="LB2">
        <v>308</v>
      </c>
      <c r="LC2">
        <v>309</v>
      </c>
      <c r="LD2">
        <v>310</v>
      </c>
      <c r="LE2">
        <v>311</v>
      </c>
      <c r="LF2">
        <v>312</v>
      </c>
      <c r="LG2">
        <v>313</v>
      </c>
      <c r="LH2">
        <v>314</v>
      </c>
      <c r="LI2">
        <v>315</v>
      </c>
      <c r="LJ2">
        <v>316</v>
      </c>
      <c r="LK2">
        <v>317</v>
      </c>
      <c r="LL2">
        <v>318</v>
      </c>
      <c r="LM2">
        <v>319</v>
      </c>
      <c r="LN2">
        <v>320</v>
      </c>
      <c r="LO2">
        <v>321</v>
      </c>
      <c r="LP2">
        <v>322</v>
      </c>
      <c r="LQ2">
        <v>323</v>
      </c>
      <c r="LR2">
        <v>324</v>
      </c>
      <c r="LS2">
        <v>325</v>
      </c>
      <c r="LT2">
        <v>326</v>
      </c>
      <c r="LU2">
        <v>327</v>
      </c>
      <c r="LV2">
        <v>328</v>
      </c>
      <c r="LW2">
        <v>329</v>
      </c>
      <c r="LX2">
        <v>330</v>
      </c>
      <c r="LY2">
        <v>331</v>
      </c>
      <c r="LZ2">
        <v>332</v>
      </c>
      <c r="MA2">
        <v>333</v>
      </c>
      <c r="MB2">
        <v>334</v>
      </c>
      <c r="MC2">
        <v>335</v>
      </c>
      <c r="MD2">
        <v>336</v>
      </c>
      <c r="ME2">
        <v>337</v>
      </c>
      <c r="MF2">
        <v>338</v>
      </c>
      <c r="MG2">
        <v>339</v>
      </c>
      <c r="MH2">
        <v>340</v>
      </c>
      <c r="MI2">
        <v>341</v>
      </c>
      <c r="MJ2">
        <v>342</v>
      </c>
      <c r="MK2">
        <v>343</v>
      </c>
      <c r="ML2">
        <v>344</v>
      </c>
      <c r="MM2">
        <v>345</v>
      </c>
      <c r="MN2">
        <v>346</v>
      </c>
      <c r="MO2">
        <v>347</v>
      </c>
      <c r="MP2">
        <v>348</v>
      </c>
      <c r="MQ2">
        <v>349</v>
      </c>
      <c r="MR2">
        <v>350</v>
      </c>
      <c r="MS2">
        <v>351</v>
      </c>
      <c r="MT2">
        <v>352</v>
      </c>
      <c r="MU2">
        <v>353</v>
      </c>
      <c r="MV2">
        <v>354</v>
      </c>
      <c r="MW2">
        <v>355</v>
      </c>
      <c r="MX2">
        <v>356</v>
      </c>
      <c r="MY2">
        <v>357</v>
      </c>
      <c r="MZ2">
        <v>358</v>
      </c>
      <c r="NA2">
        <v>359</v>
      </c>
      <c r="NB2">
        <v>360</v>
      </c>
      <c r="NC2">
        <v>361</v>
      </c>
      <c r="ND2">
        <v>362</v>
      </c>
      <c r="NE2">
        <v>363</v>
      </c>
      <c r="NF2">
        <v>364</v>
      </c>
      <c r="NG2">
        <v>365</v>
      </c>
      <c r="NH2">
        <v>366</v>
      </c>
      <c r="NI2">
        <v>367</v>
      </c>
      <c r="NJ2">
        <v>368</v>
      </c>
      <c r="NK2">
        <v>369</v>
      </c>
      <c r="NL2">
        <v>370</v>
      </c>
      <c r="NM2">
        <v>371</v>
      </c>
      <c r="NN2">
        <v>372</v>
      </c>
      <c r="NO2">
        <v>373</v>
      </c>
      <c r="NP2">
        <v>374</v>
      </c>
      <c r="NQ2">
        <v>375</v>
      </c>
      <c r="NR2">
        <v>376</v>
      </c>
      <c r="NS2">
        <v>377</v>
      </c>
      <c r="NT2">
        <v>378</v>
      </c>
      <c r="NU2">
        <v>379</v>
      </c>
      <c r="NV2">
        <v>380</v>
      </c>
      <c r="NW2">
        <v>381</v>
      </c>
      <c r="NX2">
        <v>382</v>
      </c>
      <c r="NY2">
        <v>383</v>
      </c>
      <c r="NZ2">
        <v>384</v>
      </c>
      <c r="OA2">
        <v>385</v>
      </c>
      <c r="OB2">
        <v>386</v>
      </c>
      <c r="OC2">
        <v>387</v>
      </c>
      <c r="OD2">
        <v>388</v>
      </c>
      <c r="OE2">
        <v>389</v>
      </c>
      <c r="OF2">
        <v>390</v>
      </c>
      <c r="OG2">
        <v>391</v>
      </c>
      <c r="OH2">
        <v>392</v>
      </c>
      <c r="OI2">
        <v>393</v>
      </c>
      <c r="OJ2">
        <v>394</v>
      </c>
      <c r="OK2">
        <v>395</v>
      </c>
      <c r="OL2">
        <v>396</v>
      </c>
      <c r="OM2">
        <v>397</v>
      </c>
      <c r="ON2">
        <v>398</v>
      </c>
      <c r="OO2">
        <v>399</v>
      </c>
      <c r="OP2">
        <v>400</v>
      </c>
      <c r="OQ2">
        <v>401</v>
      </c>
      <c r="OR2">
        <v>402</v>
      </c>
      <c r="OS2">
        <v>403</v>
      </c>
      <c r="OT2">
        <v>404</v>
      </c>
      <c r="OU2">
        <v>405</v>
      </c>
      <c r="OV2">
        <v>406</v>
      </c>
      <c r="OW2">
        <v>407</v>
      </c>
      <c r="OX2">
        <v>408</v>
      </c>
      <c r="OY2">
        <v>409</v>
      </c>
      <c r="OZ2">
        <v>410</v>
      </c>
      <c r="PA2">
        <v>411</v>
      </c>
      <c r="PB2">
        <v>412</v>
      </c>
      <c r="PC2">
        <v>413</v>
      </c>
      <c r="PD2">
        <v>414</v>
      </c>
      <c r="PE2">
        <v>415</v>
      </c>
      <c r="PF2">
        <v>416</v>
      </c>
      <c r="PG2">
        <v>417</v>
      </c>
      <c r="PH2">
        <v>418</v>
      </c>
      <c r="PI2">
        <v>419</v>
      </c>
      <c r="PJ2">
        <v>420</v>
      </c>
      <c r="PK2">
        <v>421</v>
      </c>
      <c r="PL2">
        <v>422</v>
      </c>
      <c r="PM2">
        <v>423</v>
      </c>
      <c r="PN2">
        <v>424</v>
      </c>
      <c r="PO2">
        <v>425</v>
      </c>
      <c r="PP2">
        <v>426</v>
      </c>
      <c r="PQ2">
        <v>427</v>
      </c>
      <c r="PR2">
        <v>428</v>
      </c>
      <c r="PS2">
        <v>429</v>
      </c>
      <c r="PT2">
        <v>430</v>
      </c>
      <c r="PU2">
        <v>431</v>
      </c>
      <c r="PV2">
        <v>432</v>
      </c>
      <c r="PW2">
        <v>433</v>
      </c>
      <c r="PX2">
        <v>434</v>
      </c>
      <c r="PY2">
        <v>435</v>
      </c>
      <c r="PZ2">
        <v>436</v>
      </c>
      <c r="QA2">
        <v>437</v>
      </c>
      <c r="QB2">
        <v>438</v>
      </c>
      <c r="QC2">
        <v>439</v>
      </c>
      <c r="QD2">
        <v>440</v>
      </c>
      <c r="QE2">
        <v>441</v>
      </c>
      <c r="QF2">
        <v>442</v>
      </c>
      <c r="QG2">
        <v>443</v>
      </c>
      <c r="QH2">
        <v>444</v>
      </c>
      <c r="QI2">
        <v>445</v>
      </c>
      <c r="QJ2">
        <v>446</v>
      </c>
      <c r="QK2">
        <v>447</v>
      </c>
      <c r="QL2">
        <v>448</v>
      </c>
      <c r="QM2">
        <v>449</v>
      </c>
      <c r="QN2">
        <v>450</v>
      </c>
      <c r="QO2">
        <v>451</v>
      </c>
      <c r="QP2">
        <v>452</v>
      </c>
      <c r="QQ2">
        <v>453</v>
      </c>
      <c r="QR2">
        <v>454</v>
      </c>
      <c r="QS2">
        <v>455</v>
      </c>
      <c r="QT2">
        <v>456</v>
      </c>
      <c r="QU2">
        <v>457</v>
      </c>
      <c r="QV2">
        <v>458</v>
      </c>
      <c r="QW2">
        <v>459</v>
      </c>
      <c r="QX2">
        <v>460</v>
      </c>
      <c r="QY2">
        <v>461</v>
      </c>
      <c r="QZ2">
        <v>462</v>
      </c>
      <c r="RA2">
        <v>463</v>
      </c>
      <c r="RB2">
        <v>464</v>
      </c>
      <c r="RC2">
        <v>465</v>
      </c>
      <c r="RD2">
        <v>466</v>
      </c>
      <c r="RE2">
        <v>467</v>
      </c>
      <c r="RF2">
        <v>468</v>
      </c>
      <c r="RG2">
        <v>469</v>
      </c>
      <c r="RH2">
        <v>470</v>
      </c>
      <c r="RI2">
        <v>471</v>
      </c>
      <c r="RJ2">
        <v>472</v>
      </c>
      <c r="RK2">
        <v>473</v>
      </c>
      <c r="RL2">
        <v>474</v>
      </c>
      <c r="RM2">
        <v>475</v>
      </c>
      <c r="RN2">
        <v>476</v>
      </c>
      <c r="RO2">
        <v>477</v>
      </c>
      <c r="RP2">
        <v>478</v>
      </c>
      <c r="RQ2">
        <v>479</v>
      </c>
      <c r="RR2">
        <v>480</v>
      </c>
      <c r="RS2">
        <v>481</v>
      </c>
      <c r="RT2">
        <v>482</v>
      </c>
      <c r="RU2">
        <v>483</v>
      </c>
      <c r="RV2">
        <v>484</v>
      </c>
      <c r="RW2">
        <v>485</v>
      </c>
      <c r="RX2">
        <v>486</v>
      </c>
      <c r="RY2">
        <v>487</v>
      </c>
      <c r="RZ2">
        <v>488</v>
      </c>
      <c r="SA2">
        <v>489</v>
      </c>
      <c r="SB2">
        <v>490</v>
      </c>
      <c r="SC2">
        <v>491</v>
      </c>
      <c r="SD2">
        <v>492</v>
      </c>
      <c r="SE2">
        <v>493</v>
      </c>
      <c r="SF2">
        <v>494</v>
      </c>
      <c r="SG2">
        <v>495</v>
      </c>
      <c r="SH2">
        <v>496</v>
      </c>
      <c r="SI2">
        <v>497</v>
      </c>
      <c r="SJ2">
        <v>498</v>
      </c>
      <c r="SK2">
        <v>499</v>
      </c>
      <c r="SL2">
        <v>500</v>
      </c>
      <c r="SM2">
        <v>501</v>
      </c>
      <c r="SN2">
        <v>502</v>
      </c>
      <c r="SO2">
        <v>503</v>
      </c>
      <c r="SP2">
        <v>504</v>
      </c>
      <c r="SQ2">
        <v>505</v>
      </c>
      <c r="SR2">
        <v>506</v>
      </c>
      <c r="SS2">
        <v>507</v>
      </c>
      <c r="ST2">
        <v>508</v>
      </c>
      <c r="SU2">
        <v>509</v>
      </c>
      <c r="SV2">
        <v>510</v>
      </c>
      <c r="SW2">
        <v>511</v>
      </c>
      <c r="SX2">
        <v>512</v>
      </c>
      <c r="SY2">
        <v>513</v>
      </c>
      <c r="SZ2">
        <v>514</v>
      </c>
      <c r="TA2">
        <v>515</v>
      </c>
      <c r="TB2">
        <v>516</v>
      </c>
      <c r="TC2">
        <v>517</v>
      </c>
      <c r="TD2">
        <v>518</v>
      </c>
      <c r="TE2">
        <v>519</v>
      </c>
      <c r="TF2">
        <v>520</v>
      </c>
      <c r="TG2">
        <v>521</v>
      </c>
      <c r="TH2">
        <v>522</v>
      </c>
      <c r="TI2">
        <v>523</v>
      </c>
      <c r="TJ2">
        <v>524</v>
      </c>
      <c r="TK2">
        <v>525</v>
      </c>
      <c r="TL2">
        <v>526</v>
      </c>
      <c r="TM2">
        <v>527</v>
      </c>
      <c r="TN2">
        <v>528</v>
      </c>
      <c r="TO2">
        <v>529</v>
      </c>
      <c r="TP2">
        <v>530</v>
      </c>
      <c r="TQ2">
        <v>531</v>
      </c>
      <c r="TR2">
        <v>532</v>
      </c>
      <c r="TS2">
        <v>533</v>
      </c>
      <c r="TT2">
        <v>534</v>
      </c>
      <c r="TU2">
        <v>535</v>
      </c>
      <c r="TV2">
        <v>536</v>
      </c>
      <c r="TW2">
        <v>537</v>
      </c>
      <c r="TX2">
        <v>538</v>
      </c>
      <c r="TY2">
        <v>539</v>
      </c>
      <c r="TZ2">
        <v>540</v>
      </c>
      <c r="UA2">
        <v>541</v>
      </c>
      <c r="UB2">
        <v>542</v>
      </c>
      <c r="UC2">
        <v>543</v>
      </c>
      <c r="UD2">
        <v>544</v>
      </c>
      <c r="UE2">
        <v>545</v>
      </c>
      <c r="UF2">
        <v>546</v>
      </c>
      <c r="UG2">
        <v>547</v>
      </c>
      <c r="UH2">
        <v>548</v>
      </c>
      <c r="UI2">
        <v>549</v>
      </c>
      <c r="UJ2">
        <v>550</v>
      </c>
      <c r="UK2">
        <v>551</v>
      </c>
      <c r="UL2">
        <v>552</v>
      </c>
      <c r="UM2">
        <v>553</v>
      </c>
      <c r="UN2">
        <v>554</v>
      </c>
      <c r="UO2">
        <v>555</v>
      </c>
      <c r="UP2">
        <v>556</v>
      </c>
      <c r="UQ2">
        <v>557</v>
      </c>
      <c r="UR2">
        <v>558</v>
      </c>
      <c r="US2">
        <v>559</v>
      </c>
      <c r="UT2">
        <v>560</v>
      </c>
      <c r="UU2">
        <v>561</v>
      </c>
      <c r="UV2">
        <v>562</v>
      </c>
      <c r="UW2">
        <v>563</v>
      </c>
      <c r="UX2">
        <v>564</v>
      </c>
      <c r="UY2">
        <v>565</v>
      </c>
      <c r="UZ2">
        <v>566</v>
      </c>
      <c r="VA2">
        <v>567</v>
      </c>
      <c r="VB2">
        <v>568</v>
      </c>
      <c r="VC2">
        <v>569</v>
      </c>
      <c r="VD2">
        <v>570</v>
      </c>
      <c r="VE2">
        <v>571</v>
      </c>
      <c r="VF2">
        <v>572</v>
      </c>
      <c r="VG2">
        <v>573</v>
      </c>
      <c r="VH2">
        <v>574</v>
      </c>
      <c r="VI2">
        <v>575</v>
      </c>
      <c r="VJ2">
        <v>576</v>
      </c>
      <c r="VK2">
        <v>577</v>
      </c>
      <c r="VL2">
        <v>578</v>
      </c>
      <c r="VM2">
        <v>579</v>
      </c>
      <c r="VN2">
        <v>580</v>
      </c>
      <c r="VO2">
        <v>581</v>
      </c>
      <c r="VP2">
        <v>582</v>
      </c>
      <c r="VQ2">
        <v>583</v>
      </c>
      <c r="VR2">
        <v>584</v>
      </c>
      <c r="VS2">
        <v>585</v>
      </c>
      <c r="VT2">
        <v>586</v>
      </c>
      <c r="VU2">
        <v>587</v>
      </c>
      <c r="VV2">
        <v>588</v>
      </c>
      <c r="VW2">
        <v>589</v>
      </c>
      <c r="VX2">
        <v>590</v>
      </c>
      <c r="VY2">
        <v>591</v>
      </c>
      <c r="VZ2">
        <v>592</v>
      </c>
      <c r="WA2">
        <v>593</v>
      </c>
      <c r="WB2">
        <v>594</v>
      </c>
      <c r="WC2">
        <v>595</v>
      </c>
      <c r="WD2">
        <v>596</v>
      </c>
      <c r="WE2">
        <v>597</v>
      </c>
      <c r="WF2">
        <v>598</v>
      </c>
      <c r="WG2">
        <v>599</v>
      </c>
      <c r="WH2">
        <v>600</v>
      </c>
    </row>
    <row r="3" spans="1:1006" x14ac:dyDescent="0.35">
      <c r="A3" s="2" t="s">
        <v>1021</v>
      </c>
      <c r="B3" s="14">
        <f>SMALL(Tabela_TEMPOS_SYMBOL_DETAILS_1[[#This Row],[Column2]:[Column601]],1)</f>
        <v>72</v>
      </c>
      <c r="C3" s="14">
        <f>LARGE(Tabela_TEMPOS_SYMBOL_DETAILS_1[[#This Row],[Column2]:[Column601]],1)</f>
        <v>313</v>
      </c>
      <c r="D3" s="14">
        <f>MEDIAN(Tabela_TEMPOS_SYMBOL_DETAILS_1[[#This Row],[Column2]:[Column601]])</f>
        <v>150</v>
      </c>
      <c r="F3" t="s">
        <v>1021</v>
      </c>
      <c r="G3">
        <v>313</v>
      </c>
      <c r="H3">
        <v>158</v>
      </c>
      <c r="I3">
        <v>132</v>
      </c>
      <c r="J3">
        <v>125</v>
      </c>
      <c r="K3">
        <v>198</v>
      </c>
      <c r="L3">
        <v>146</v>
      </c>
      <c r="M3">
        <v>166</v>
      </c>
      <c r="N3">
        <v>164</v>
      </c>
      <c r="O3">
        <v>189</v>
      </c>
      <c r="P3">
        <v>177</v>
      </c>
      <c r="Q3">
        <v>197</v>
      </c>
      <c r="R3">
        <v>182</v>
      </c>
      <c r="S3">
        <v>95</v>
      </c>
      <c r="T3">
        <v>144</v>
      </c>
      <c r="U3">
        <v>153</v>
      </c>
      <c r="V3">
        <v>143</v>
      </c>
      <c r="W3">
        <v>104</v>
      </c>
      <c r="X3">
        <v>206</v>
      </c>
      <c r="Y3">
        <v>190</v>
      </c>
      <c r="Z3">
        <v>155</v>
      </c>
      <c r="AA3">
        <v>138</v>
      </c>
      <c r="AB3">
        <v>90</v>
      </c>
      <c r="AC3">
        <v>179</v>
      </c>
      <c r="AD3">
        <v>244</v>
      </c>
      <c r="AE3">
        <v>176</v>
      </c>
      <c r="AF3">
        <v>75</v>
      </c>
      <c r="AG3">
        <v>170</v>
      </c>
      <c r="AH3">
        <v>98</v>
      </c>
      <c r="AI3">
        <v>223</v>
      </c>
      <c r="AJ3">
        <v>75</v>
      </c>
      <c r="AK3">
        <v>150</v>
      </c>
      <c r="AL3">
        <v>155</v>
      </c>
      <c r="AM3">
        <v>153</v>
      </c>
      <c r="AN3">
        <v>92</v>
      </c>
      <c r="AO3">
        <v>218</v>
      </c>
      <c r="AP3">
        <v>198</v>
      </c>
      <c r="AQ3">
        <v>173</v>
      </c>
      <c r="AR3">
        <v>82</v>
      </c>
      <c r="AS3">
        <v>178</v>
      </c>
      <c r="AT3">
        <v>169</v>
      </c>
      <c r="AU3">
        <v>155</v>
      </c>
      <c r="AV3">
        <v>87</v>
      </c>
      <c r="AW3">
        <v>148</v>
      </c>
      <c r="AX3">
        <v>155</v>
      </c>
      <c r="AY3">
        <v>136</v>
      </c>
      <c r="AZ3">
        <v>201</v>
      </c>
      <c r="BA3">
        <v>203</v>
      </c>
      <c r="BB3">
        <v>82</v>
      </c>
      <c r="BC3">
        <v>73</v>
      </c>
      <c r="BD3">
        <v>143</v>
      </c>
      <c r="BE3">
        <v>143</v>
      </c>
      <c r="BF3">
        <v>143</v>
      </c>
      <c r="BG3">
        <v>139</v>
      </c>
      <c r="BH3">
        <v>170</v>
      </c>
      <c r="BI3">
        <v>133</v>
      </c>
      <c r="BJ3">
        <v>81</v>
      </c>
      <c r="BK3">
        <v>148</v>
      </c>
      <c r="BL3">
        <v>135</v>
      </c>
      <c r="BM3">
        <v>105</v>
      </c>
      <c r="BN3">
        <v>113</v>
      </c>
      <c r="BO3">
        <v>84</v>
      </c>
      <c r="BP3">
        <v>87</v>
      </c>
      <c r="BQ3">
        <v>210</v>
      </c>
      <c r="BR3">
        <v>80</v>
      </c>
      <c r="BS3">
        <v>181</v>
      </c>
      <c r="BT3">
        <v>132</v>
      </c>
      <c r="BU3">
        <v>142</v>
      </c>
      <c r="BV3">
        <v>74</v>
      </c>
      <c r="BW3">
        <v>151</v>
      </c>
      <c r="BX3">
        <v>168</v>
      </c>
      <c r="BY3">
        <v>139</v>
      </c>
      <c r="BZ3">
        <v>144</v>
      </c>
      <c r="CA3">
        <v>161</v>
      </c>
      <c r="CB3">
        <v>125</v>
      </c>
      <c r="CC3">
        <v>101</v>
      </c>
      <c r="CD3">
        <v>127</v>
      </c>
      <c r="CE3">
        <v>205</v>
      </c>
      <c r="CF3">
        <v>182</v>
      </c>
      <c r="CG3">
        <v>74</v>
      </c>
      <c r="CH3">
        <v>187</v>
      </c>
      <c r="CI3">
        <v>189</v>
      </c>
      <c r="CJ3">
        <v>73</v>
      </c>
      <c r="CK3">
        <v>78</v>
      </c>
      <c r="CL3">
        <v>129</v>
      </c>
      <c r="CM3">
        <v>142</v>
      </c>
      <c r="CN3">
        <v>142</v>
      </c>
      <c r="CO3">
        <v>152</v>
      </c>
      <c r="CP3">
        <v>168</v>
      </c>
      <c r="CQ3">
        <v>171</v>
      </c>
      <c r="CR3">
        <v>129</v>
      </c>
      <c r="CS3">
        <v>159</v>
      </c>
      <c r="CT3">
        <v>156</v>
      </c>
      <c r="CU3">
        <v>141</v>
      </c>
      <c r="CV3">
        <v>154</v>
      </c>
      <c r="CW3">
        <v>150</v>
      </c>
      <c r="CX3">
        <v>169</v>
      </c>
      <c r="CY3">
        <v>107</v>
      </c>
      <c r="CZ3">
        <v>138</v>
      </c>
      <c r="DA3">
        <v>157</v>
      </c>
      <c r="DB3">
        <v>172</v>
      </c>
      <c r="DC3">
        <v>184</v>
      </c>
      <c r="DD3">
        <v>84</v>
      </c>
      <c r="DE3">
        <v>163</v>
      </c>
      <c r="DF3">
        <v>145</v>
      </c>
      <c r="DG3">
        <v>169</v>
      </c>
      <c r="DH3">
        <v>183</v>
      </c>
      <c r="DI3">
        <v>174</v>
      </c>
      <c r="DJ3">
        <v>76</v>
      </c>
      <c r="DK3">
        <v>151</v>
      </c>
      <c r="DL3">
        <v>154</v>
      </c>
      <c r="DM3">
        <v>140</v>
      </c>
      <c r="DN3">
        <v>139</v>
      </c>
      <c r="DO3">
        <v>184</v>
      </c>
      <c r="DP3">
        <v>129</v>
      </c>
      <c r="DQ3">
        <v>80</v>
      </c>
      <c r="DR3">
        <v>156</v>
      </c>
      <c r="DS3">
        <v>138</v>
      </c>
      <c r="DT3">
        <v>119</v>
      </c>
      <c r="DU3">
        <v>157</v>
      </c>
      <c r="DV3">
        <v>120</v>
      </c>
      <c r="DW3">
        <v>128</v>
      </c>
      <c r="DX3">
        <v>148</v>
      </c>
      <c r="DY3">
        <v>125</v>
      </c>
      <c r="DZ3">
        <v>83</v>
      </c>
      <c r="EA3">
        <v>144</v>
      </c>
      <c r="EB3">
        <v>137</v>
      </c>
      <c r="EC3">
        <v>147</v>
      </c>
      <c r="ED3">
        <v>169</v>
      </c>
      <c r="EE3">
        <v>176</v>
      </c>
      <c r="EF3">
        <v>160</v>
      </c>
      <c r="EG3">
        <v>220</v>
      </c>
      <c r="EH3">
        <v>137</v>
      </c>
      <c r="EI3">
        <v>150</v>
      </c>
      <c r="EJ3">
        <v>213</v>
      </c>
      <c r="EK3">
        <v>165</v>
      </c>
      <c r="EL3">
        <v>107</v>
      </c>
      <c r="EM3">
        <v>192</v>
      </c>
      <c r="EN3">
        <v>174</v>
      </c>
      <c r="EO3">
        <v>151</v>
      </c>
      <c r="EP3">
        <v>134</v>
      </c>
      <c r="EQ3">
        <v>135</v>
      </c>
      <c r="ER3">
        <v>137</v>
      </c>
      <c r="ES3">
        <v>153</v>
      </c>
      <c r="ET3">
        <v>135</v>
      </c>
      <c r="EU3">
        <v>173</v>
      </c>
      <c r="EV3">
        <v>171</v>
      </c>
      <c r="EW3">
        <v>177</v>
      </c>
      <c r="EX3">
        <v>170</v>
      </c>
      <c r="EY3">
        <v>75</v>
      </c>
      <c r="EZ3">
        <v>135</v>
      </c>
      <c r="FA3">
        <v>139</v>
      </c>
      <c r="FB3">
        <v>170</v>
      </c>
      <c r="FC3">
        <v>161</v>
      </c>
      <c r="FD3">
        <v>134</v>
      </c>
      <c r="FE3">
        <v>131</v>
      </c>
      <c r="FF3">
        <v>113</v>
      </c>
      <c r="FG3">
        <v>117</v>
      </c>
      <c r="FH3">
        <v>148</v>
      </c>
      <c r="FI3">
        <v>147</v>
      </c>
      <c r="FJ3">
        <v>161</v>
      </c>
      <c r="FK3">
        <v>134</v>
      </c>
      <c r="FL3">
        <v>207</v>
      </c>
      <c r="FM3">
        <v>159</v>
      </c>
      <c r="FN3">
        <v>171</v>
      </c>
      <c r="FO3">
        <v>177</v>
      </c>
      <c r="FP3">
        <v>87</v>
      </c>
      <c r="FQ3">
        <v>141</v>
      </c>
      <c r="FR3">
        <v>157</v>
      </c>
      <c r="FS3">
        <v>162</v>
      </c>
      <c r="FT3">
        <v>135</v>
      </c>
      <c r="FU3">
        <v>232</v>
      </c>
      <c r="FV3">
        <v>128</v>
      </c>
      <c r="FW3">
        <v>236</v>
      </c>
      <c r="FX3">
        <v>158</v>
      </c>
      <c r="FY3">
        <v>179</v>
      </c>
      <c r="FZ3">
        <v>133</v>
      </c>
      <c r="GA3">
        <v>145</v>
      </c>
      <c r="GB3">
        <v>133</v>
      </c>
      <c r="GC3">
        <v>137</v>
      </c>
      <c r="GD3">
        <v>152</v>
      </c>
      <c r="GE3">
        <v>101</v>
      </c>
      <c r="GF3">
        <v>270</v>
      </c>
      <c r="GG3">
        <v>161</v>
      </c>
      <c r="GH3">
        <v>158</v>
      </c>
      <c r="GI3">
        <v>82</v>
      </c>
      <c r="GJ3">
        <v>158</v>
      </c>
      <c r="GK3">
        <v>158</v>
      </c>
      <c r="GL3">
        <v>187</v>
      </c>
      <c r="GM3">
        <v>151</v>
      </c>
      <c r="GN3">
        <v>162</v>
      </c>
      <c r="GO3">
        <v>156</v>
      </c>
      <c r="GP3">
        <v>121</v>
      </c>
      <c r="GQ3">
        <v>134</v>
      </c>
      <c r="GR3">
        <v>181</v>
      </c>
      <c r="GS3">
        <v>164</v>
      </c>
      <c r="GT3">
        <v>171</v>
      </c>
      <c r="GU3">
        <v>191</v>
      </c>
      <c r="GV3">
        <v>138</v>
      </c>
      <c r="GW3">
        <v>119</v>
      </c>
      <c r="GX3">
        <v>219</v>
      </c>
      <c r="GY3">
        <v>183</v>
      </c>
      <c r="GZ3">
        <v>194</v>
      </c>
      <c r="HA3">
        <v>144</v>
      </c>
      <c r="HB3">
        <v>140</v>
      </c>
      <c r="HC3">
        <v>162</v>
      </c>
      <c r="HD3">
        <v>124</v>
      </c>
      <c r="HE3">
        <v>135</v>
      </c>
      <c r="HF3">
        <v>140</v>
      </c>
      <c r="HG3">
        <v>163</v>
      </c>
      <c r="HH3">
        <v>131</v>
      </c>
      <c r="HI3">
        <v>111</v>
      </c>
      <c r="HJ3">
        <v>149</v>
      </c>
      <c r="HK3">
        <v>138</v>
      </c>
      <c r="HL3">
        <v>138</v>
      </c>
      <c r="HM3">
        <v>134</v>
      </c>
      <c r="HN3">
        <v>140</v>
      </c>
      <c r="HO3">
        <v>173</v>
      </c>
      <c r="HP3">
        <v>189</v>
      </c>
      <c r="HQ3">
        <v>161</v>
      </c>
      <c r="HR3">
        <v>90</v>
      </c>
      <c r="HS3">
        <v>131</v>
      </c>
      <c r="HT3">
        <v>136</v>
      </c>
      <c r="HU3">
        <v>168</v>
      </c>
      <c r="HV3">
        <v>135</v>
      </c>
      <c r="HW3">
        <v>155</v>
      </c>
      <c r="HX3">
        <v>150</v>
      </c>
      <c r="HY3">
        <v>173</v>
      </c>
      <c r="HZ3">
        <v>143</v>
      </c>
      <c r="IA3">
        <v>136</v>
      </c>
      <c r="IB3">
        <v>178</v>
      </c>
      <c r="IC3">
        <v>159</v>
      </c>
      <c r="ID3">
        <v>175</v>
      </c>
      <c r="IE3">
        <v>180</v>
      </c>
      <c r="IF3">
        <v>167</v>
      </c>
      <c r="IG3">
        <v>184</v>
      </c>
      <c r="IH3">
        <v>164</v>
      </c>
      <c r="II3">
        <v>150</v>
      </c>
      <c r="IJ3">
        <v>146</v>
      </c>
      <c r="IK3">
        <v>149</v>
      </c>
      <c r="IL3">
        <v>163</v>
      </c>
      <c r="IM3">
        <v>137</v>
      </c>
      <c r="IN3">
        <v>162</v>
      </c>
      <c r="IO3">
        <v>181</v>
      </c>
      <c r="IP3">
        <v>193</v>
      </c>
      <c r="IQ3">
        <v>99</v>
      </c>
      <c r="IR3">
        <v>162</v>
      </c>
      <c r="IS3">
        <v>160</v>
      </c>
      <c r="IT3">
        <v>168</v>
      </c>
      <c r="IU3">
        <v>115</v>
      </c>
      <c r="IV3">
        <v>121</v>
      </c>
      <c r="IW3">
        <v>154</v>
      </c>
      <c r="IX3">
        <v>152</v>
      </c>
      <c r="IY3">
        <v>130</v>
      </c>
      <c r="IZ3">
        <v>138</v>
      </c>
      <c r="JA3">
        <v>147</v>
      </c>
      <c r="JB3">
        <v>169</v>
      </c>
      <c r="JC3">
        <v>124</v>
      </c>
      <c r="JD3">
        <v>114</v>
      </c>
      <c r="JE3">
        <v>118</v>
      </c>
      <c r="JF3">
        <v>157</v>
      </c>
      <c r="JG3">
        <v>221</v>
      </c>
      <c r="JH3">
        <v>103</v>
      </c>
      <c r="JI3">
        <v>182</v>
      </c>
      <c r="JJ3">
        <v>88</v>
      </c>
      <c r="JK3">
        <v>160</v>
      </c>
      <c r="JL3">
        <v>137</v>
      </c>
      <c r="JM3">
        <v>195</v>
      </c>
      <c r="JN3">
        <v>80</v>
      </c>
      <c r="JO3">
        <v>189</v>
      </c>
      <c r="JP3">
        <v>128</v>
      </c>
      <c r="JQ3">
        <v>127</v>
      </c>
      <c r="JR3">
        <v>92</v>
      </c>
      <c r="JS3">
        <v>132</v>
      </c>
      <c r="JT3">
        <v>150</v>
      </c>
      <c r="JU3">
        <v>196</v>
      </c>
      <c r="JV3">
        <v>138</v>
      </c>
      <c r="JW3">
        <v>205</v>
      </c>
      <c r="JX3">
        <v>158</v>
      </c>
      <c r="JY3">
        <v>202</v>
      </c>
      <c r="JZ3">
        <v>148</v>
      </c>
      <c r="KA3">
        <v>156</v>
      </c>
      <c r="KB3">
        <v>174</v>
      </c>
      <c r="KC3">
        <v>118</v>
      </c>
      <c r="KD3">
        <v>111</v>
      </c>
      <c r="KE3">
        <v>104</v>
      </c>
      <c r="KF3">
        <v>135</v>
      </c>
      <c r="KG3">
        <v>93</v>
      </c>
      <c r="KH3">
        <v>87</v>
      </c>
      <c r="KI3">
        <v>144</v>
      </c>
      <c r="KJ3">
        <v>165</v>
      </c>
      <c r="KK3">
        <v>144</v>
      </c>
      <c r="KL3">
        <v>149</v>
      </c>
      <c r="KM3">
        <v>185</v>
      </c>
      <c r="KN3">
        <v>187</v>
      </c>
      <c r="KO3">
        <v>103</v>
      </c>
      <c r="KP3">
        <v>186</v>
      </c>
      <c r="KQ3">
        <v>169</v>
      </c>
      <c r="KR3">
        <v>244</v>
      </c>
      <c r="KS3">
        <v>75</v>
      </c>
      <c r="KT3">
        <v>86</v>
      </c>
      <c r="KU3">
        <v>151</v>
      </c>
      <c r="KV3">
        <v>174</v>
      </c>
      <c r="KW3">
        <v>87</v>
      </c>
      <c r="KX3">
        <v>135</v>
      </c>
      <c r="KY3">
        <v>117</v>
      </c>
      <c r="KZ3">
        <v>184</v>
      </c>
      <c r="LA3">
        <v>174</v>
      </c>
      <c r="LB3">
        <v>216</v>
      </c>
      <c r="LC3">
        <v>145</v>
      </c>
      <c r="LD3">
        <v>173</v>
      </c>
      <c r="LE3">
        <v>174</v>
      </c>
      <c r="LF3">
        <v>91</v>
      </c>
      <c r="LG3">
        <v>123</v>
      </c>
      <c r="LH3">
        <v>138</v>
      </c>
      <c r="LI3">
        <v>148</v>
      </c>
      <c r="LJ3">
        <v>154</v>
      </c>
      <c r="LK3">
        <v>96</v>
      </c>
      <c r="LL3">
        <v>173</v>
      </c>
      <c r="LM3">
        <v>166</v>
      </c>
      <c r="LN3">
        <v>133</v>
      </c>
      <c r="LO3">
        <v>114</v>
      </c>
      <c r="LP3">
        <v>100</v>
      </c>
      <c r="LQ3">
        <v>87</v>
      </c>
      <c r="LR3">
        <v>123</v>
      </c>
      <c r="LS3">
        <v>178</v>
      </c>
      <c r="LT3">
        <v>88</v>
      </c>
      <c r="LU3">
        <v>177</v>
      </c>
      <c r="LV3">
        <v>159</v>
      </c>
      <c r="LW3">
        <v>126</v>
      </c>
      <c r="LX3">
        <v>131</v>
      </c>
      <c r="LY3">
        <v>128</v>
      </c>
      <c r="LZ3">
        <v>132</v>
      </c>
      <c r="MA3">
        <v>165</v>
      </c>
      <c r="MB3">
        <v>163</v>
      </c>
      <c r="MC3">
        <v>137</v>
      </c>
      <c r="MD3">
        <v>174</v>
      </c>
      <c r="ME3">
        <v>145</v>
      </c>
      <c r="MF3">
        <v>182</v>
      </c>
      <c r="MG3">
        <v>157</v>
      </c>
      <c r="MH3">
        <v>192</v>
      </c>
      <c r="MI3">
        <v>142</v>
      </c>
      <c r="MJ3">
        <v>76</v>
      </c>
      <c r="MK3">
        <v>177</v>
      </c>
      <c r="ML3">
        <v>176</v>
      </c>
      <c r="MM3">
        <v>104</v>
      </c>
      <c r="MN3">
        <v>86</v>
      </c>
      <c r="MO3">
        <v>181</v>
      </c>
      <c r="MP3">
        <v>181</v>
      </c>
      <c r="MQ3">
        <v>91</v>
      </c>
      <c r="MR3">
        <v>176</v>
      </c>
      <c r="MS3">
        <v>166</v>
      </c>
      <c r="MT3">
        <v>72</v>
      </c>
      <c r="MU3">
        <v>181</v>
      </c>
      <c r="MV3">
        <v>188</v>
      </c>
      <c r="MW3">
        <v>90</v>
      </c>
      <c r="MX3">
        <v>191</v>
      </c>
      <c r="MY3">
        <v>164</v>
      </c>
      <c r="MZ3">
        <v>138</v>
      </c>
      <c r="NA3">
        <v>169</v>
      </c>
      <c r="NB3">
        <v>195</v>
      </c>
      <c r="NC3">
        <v>82</v>
      </c>
      <c r="ND3">
        <v>91</v>
      </c>
      <c r="NE3">
        <v>133</v>
      </c>
      <c r="NF3">
        <v>149</v>
      </c>
      <c r="NG3">
        <v>128</v>
      </c>
      <c r="NH3">
        <v>146</v>
      </c>
      <c r="NI3">
        <v>185</v>
      </c>
      <c r="NJ3">
        <v>133</v>
      </c>
      <c r="NK3">
        <v>130</v>
      </c>
      <c r="NL3">
        <v>118</v>
      </c>
      <c r="NM3">
        <v>145</v>
      </c>
      <c r="NN3">
        <v>175</v>
      </c>
      <c r="NO3">
        <v>141</v>
      </c>
      <c r="NP3">
        <v>199</v>
      </c>
      <c r="NQ3">
        <v>170</v>
      </c>
      <c r="NR3">
        <v>171</v>
      </c>
      <c r="NS3">
        <v>145</v>
      </c>
      <c r="NT3">
        <v>146</v>
      </c>
      <c r="NU3">
        <v>182</v>
      </c>
      <c r="NV3">
        <v>152</v>
      </c>
      <c r="NW3">
        <v>100</v>
      </c>
      <c r="NX3">
        <v>189</v>
      </c>
      <c r="NY3">
        <v>191</v>
      </c>
      <c r="NZ3">
        <v>121</v>
      </c>
      <c r="OA3">
        <v>122</v>
      </c>
      <c r="OB3">
        <v>97</v>
      </c>
      <c r="OC3">
        <v>156</v>
      </c>
      <c r="OD3">
        <v>165</v>
      </c>
      <c r="OE3">
        <v>209</v>
      </c>
      <c r="OF3">
        <v>93</v>
      </c>
      <c r="OG3">
        <v>174</v>
      </c>
      <c r="OH3">
        <v>115</v>
      </c>
      <c r="OI3">
        <v>128</v>
      </c>
      <c r="OJ3">
        <v>141</v>
      </c>
      <c r="OK3">
        <v>125</v>
      </c>
      <c r="OL3">
        <v>123</v>
      </c>
      <c r="OM3">
        <v>152</v>
      </c>
      <c r="ON3">
        <v>119</v>
      </c>
      <c r="OO3">
        <v>110</v>
      </c>
      <c r="OP3">
        <v>146</v>
      </c>
      <c r="OQ3">
        <v>127</v>
      </c>
      <c r="OR3">
        <v>118</v>
      </c>
      <c r="OS3">
        <v>134</v>
      </c>
      <c r="OT3">
        <v>158</v>
      </c>
      <c r="OU3">
        <v>193</v>
      </c>
      <c r="OV3">
        <v>127</v>
      </c>
      <c r="OW3">
        <v>152</v>
      </c>
      <c r="OX3">
        <v>149</v>
      </c>
      <c r="OY3">
        <v>156</v>
      </c>
      <c r="OZ3">
        <v>211</v>
      </c>
      <c r="PA3">
        <v>144</v>
      </c>
      <c r="PB3">
        <v>144</v>
      </c>
      <c r="PC3">
        <v>157</v>
      </c>
      <c r="PD3">
        <v>177</v>
      </c>
      <c r="PE3">
        <v>187</v>
      </c>
      <c r="PF3">
        <v>82</v>
      </c>
      <c r="PG3">
        <v>156</v>
      </c>
      <c r="PH3">
        <v>128</v>
      </c>
      <c r="PI3">
        <v>167</v>
      </c>
      <c r="PJ3">
        <v>137</v>
      </c>
      <c r="PK3">
        <v>198</v>
      </c>
      <c r="PL3">
        <v>171</v>
      </c>
      <c r="PM3">
        <v>184</v>
      </c>
      <c r="PN3">
        <v>141</v>
      </c>
      <c r="PO3">
        <v>85</v>
      </c>
      <c r="PP3">
        <v>157</v>
      </c>
      <c r="PQ3">
        <v>152</v>
      </c>
      <c r="PR3">
        <v>150</v>
      </c>
      <c r="PS3">
        <v>130</v>
      </c>
      <c r="PT3">
        <v>201</v>
      </c>
      <c r="PU3">
        <v>121</v>
      </c>
      <c r="PV3">
        <v>100</v>
      </c>
      <c r="PW3">
        <v>259</v>
      </c>
      <c r="PX3">
        <v>169</v>
      </c>
      <c r="PY3">
        <v>156</v>
      </c>
      <c r="PZ3">
        <v>132</v>
      </c>
      <c r="QA3">
        <v>159</v>
      </c>
      <c r="QB3">
        <v>157</v>
      </c>
      <c r="QC3">
        <v>124</v>
      </c>
      <c r="QD3">
        <v>127</v>
      </c>
      <c r="QE3">
        <v>171</v>
      </c>
      <c r="QF3">
        <v>160</v>
      </c>
      <c r="QG3">
        <v>177</v>
      </c>
      <c r="QH3">
        <v>112</v>
      </c>
      <c r="QI3">
        <v>190</v>
      </c>
      <c r="QJ3">
        <v>243</v>
      </c>
      <c r="QK3">
        <v>158</v>
      </c>
      <c r="QL3">
        <v>136</v>
      </c>
      <c r="QM3">
        <v>199</v>
      </c>
      <c r="QN3">
        <v>252</v>
      </c>
      <c r="QO3">
        <v>211</v>
      </c>
      <c r="QP3">
        <v>147</v>
      </c>
      <c r="QQ3">
        <v>136</v>
      </c>
      <c r="QR3">
        <v>160</v>
      </c>
      <c r="QS3">
        <v>148</v>
      </c>
      <c r="QT3">
        <v>170</v>
      </c>
      <c r="QU3">
        <v>110</v>
      </c>
      <c r="QV3">
        <v>117</v>
      </c>
      <c r="QW3">
        <v>156</v>
      </c>
      <c r="QX3">
        <v>133</v>
      </c>
      <c r="QY3">
        <v>123</v>
      </c>
      <c r="QZ3">
        <v>164</v>
      </c>
      <c r="RA3">
        <v>125</v>
      </c>
      <c r="RB3">
        <v>138</v>
      </c>
      <c r="RC3">
        <v>190</v>
      </c>
      <c r="RD3">
        <v>160</v>
      </c>
      <c r="RE3">
        <v>187</v>
      </c>
      <c r="RF3">
        <v>155</v>
      </c>
      <c r="RG3">
        <v>74</v>
      </c>
      <c r="RH3">
        <v>135</v>
      </c>
      <c r="RI3">
        <v>157</v>
      </c>
      <c r="RJ3">
        <v>179</v>
      </c>
      <c r="RK3">
        <v>154</v>
      </c>
      <c r="RL3">
        <v>109</v>
      </c>
      <c r="RM3">
        <v>195</v>
      </c>
      <c r="RN3">
        <v>149</v>
      </c>
      <c r="RO3">
        <v>171</v>
      </c>
      <c r="RP3">
        <v>219</v>
      </c>
      <c r="RQ3">
        <v>173</v>
      </c>
      <c r="RR3">
        <v>158</v>
      </c>
      <c r="RS3">
        <v>184</v>
      </c>
      <c r="RT3">
        <v>181</v>
      </c>
      <c r="RU3">
        <v>189</v>
      </c>
      <c r="RV3">
        <v>171</v>
      </c>
      <c r="RW3">
        <v>127</v>
      </c>
      <c r="RX3">
        <v>135</v>
      </c>
      <c r="RY3">
        <v>170</v>
      </c>
      <c r="RZ3">
        <v>160</v>
      </c>
      <c r="SA3">
        <v>173</v>
      </c>
      <c r="SB3">
        <v>84</v>
      </c>
      <c r="SC3">
        <v>215</v>
      </c>
      <c r="SD3">
        <v>161</v>
      </c>
      <c r="SE3">
        <v>130</v>
      </c>
      <c r="SF3">
        <v>151</v>
      </c>
      <c r="SG3">
        <v>110</v>
      </c>
      <c r="SH3">
        <v>113</v>
      </c>
      <c r="SI3">
        <v>144</v>
      </c>
      <c r="SJ3">
        <v>141</v>
      </c>
      <c r="SK3">
        <v>130</v>
      </c>
      <c r="SL3">
        <v>186</v>
      </c>
      <c r="SM3">
        <v>161</v>
      </c>
      <c r="SN3">
        <v>85</v>
      </c>
      <c r="SO3">
        <v>136</v>
      </c>
      <c r="SP3">
        <v>145</v>
      </c>
      <c r="SQ3">
        <v>113</v>
      </c>
      <c r="SR3">
        <v>127</v>
      </c>
      <c r="SS3">
        <v>188</v>
      </c>
      <c r="ST3">
        <v>149</v>
      </c>
      <c r="SU3">
        <v>160</v>
      </c>
      <c r="SV3">
        <v>172</v>
      </c>
      <c r="SW3">
        <v>164</v>
      </c>
      <c r="SX3">
        <v>179</v>
      </c>
      <c r="SY3">
        <v>150</v>
      </c>
      <c r="SZ3">
        <v>125</v>
      </c>
      <c r="TA3">
        <v>150</v>
      </c>
      <c r="TB3">
        <v>150</v>
      </c>
      <c r="TC3">
        <v>119</v>
      </c>
      <c r="TD3">
        <v>184</v>
      </c>
      <c r="TE3">
        <v>192</v>
      </c>
      <c r="TF3">
        <v>169</v>
      </c>
      <c r="TG3">
        <v>82</v>
      </c>
      <c r="TH3">
        <v>178</v>
      </c>
      <c r="TI3">
        <v>150</v>
      </c>
      <c r="TJ3">
        <v>146</v>
      </c>
      <c r="TK3">
        <v>79</v>
      </c>
      <c r="TL3">
        <v>133</v>
      </c>
      <c r="TM3">
        <v>167</v>
      </c>
      <c r="TN3">
        <v>259</v>
      </c>
      <c r="TO3">
        <v>80</v>
      </c>
      <c r="TP3">
        <v>151</v>
      </c>
      <c r="TQ3">
        <v>152</v>
      </c>
      <c r="TR3">
        <v>133</v>
      </c>
      <c r="TS3">
        <v>130</v>
      </c>
      <c r="TT3">
        <v>171</v>
      </c>
      <c r="TU3">
        <v>93</v>
      </c>
      <c r="TV3">
        <v>170</v>
      </c>
      <c r="TW3">
        <v>116</v>
      </c>
      <c r="TX3">
        <v>117</v>
      </c>
      <c r="TY3">
        <v>133</v>
      </c>
      <c r="TZ3">
        <v>107</v>
      </c>
      <c r="UA3">
        <v>146</v>
      </c>
      <c r="UB3">
        <v>124</v>
      </c>
      <c r="UC3">
        <v>239</v>
      </c>
      <c r="UD3">
        <v>137</v>
      </c>
      <c r="UE3">
        <v>180</v>
      </c>
      <c r="UF3">
        <v>81</v>
      </c>
      <c r="UG3">
        <v>134</v>
      </c>
      <c r="UH3">
        <v>184</v>
      </c>
      <c r="UI3">
        <v>144</v>
      </c>
      <c r="UJ3">
        <v>123</v>
      </c>
      <c r="UK3">
        <v>168</v>
      </c>
      <c r="UL3">
        <v>163</v>
      </c>
      <c r="UM3">
        <v>161</v>
      </c>
      <c r="UN3">
        <v>76</v>
      </c>
      <c r="UO3">
        <v>157</v>
      </c>
      <c r="UP3">
        <v>154</v>
      </c>
      <c r="UQ3">
        <v>151</v>
      </c>
      <c r="UR3">
        <v>205</v>
      </c>
      <c r="US3">
        <v>113</v>
      </c>
      <c r="UT3">
        <v>161</v>
      </c>
      <c r="UU3">
        <v>99</v>
      </c>
      <c r="UV3">
        <v>195</v>
      </c>
      <c r="UW3">
        <v>177</v>
      </c>
      <c r="UX3">
        <v>109</v>
      </c>
      <c r="UY3">
        <v>90</v>
      </c>
      <c r="UZ3">
        <v>219</v>
      </c>
      <c r="VA3">
        <v>155</v>
      </c>
      <c r="VB3">
        <v>82</v>
      </c>
      <c r="VC3">
        <v>80</v>
      </c>
      <c r="VD3">
        <v>139</v>
      </c>
      <c r="VE3">
        <v>143</v>
      </c>
      <c r="VF3">
        <v>122</v>
      </c>
      <c r="VG3">
        <v>220</v>
      </c>
      <c r="VH3">
        <v>154</v>
      </c>
      <c r="VI3">
        <v>160</v>
      </c>
      <c r="VJ3">
        <v>128</v>
      </c>
      <c r="VK3">
        <v>142</v>
      </c>
      <c r="VL3">
        <v>183</v>
      </c>
      <c r="VM3">
        <v>181</v>
      </c>
      <c r="VN3">
        <v>97</v>
      </c>
      <c r="VO3">
        <v>151</v>
      </c>
      <c r="VP3">
        <v>117</v>
      </c>
      <c r="VQ3">
        <v>119</v>
      </c>
      <c r="VR3">
        <v>127</v>
      </c>
      <c r="VS3">
        <v>116</v>
      </c>
      <c r="VT3">
        <v>109</v>
      </c>
      <c r="VU3">
        <v>178</v>
      </c>
      <c r="VV3">
        <v>130</v>
      </c>
      <c r="VW3">
        <v>138</v>
      </c>
      <c r="VX3">
        <v>199</v>
      </c>
      <c r="VY3">
        <v>146</v>
      </c>
      <c r="VZ3">
        <v>176</v>
      </c>
      <c r="WA3">
        <v>152</v>
      </c>
      <c r="WB3">
        <v>90</v>
      </c>
      <c r="WC3">
        <v>143</v>
      </c>
      <c r="WD3">
        <v>128</v>
      </c>
      <c r="WE3">
        <v>158</v>
      </c>
      <c r="WF3">
        <v>147</v>
      </c>
      <c r="WG3">
        <v>126</v>
      </c>
      <c r="WH3">
        <v>194</v>
      </c>
    </row>
    <row r="4" spans="1:1006" x14ac:dyDescent="0.35">
      <c r="A4" s="10" t="s">
        <v>1022</v>
      </c>
      <c r="B4" s="14">
        <f>SMALL(Tabela_TEMPOS_SYMBOL_DETAILS_1[[#This Row],[Column2]:[Column601]],1)</f>
        <v>492</v>
      </c>
      <c r="C4" s="14">
        <f>LARGE(Tabela_TEMPOS_SYMBOL_DETAILS_1[[#This Row],[Column2]:[Column601]],1)</f>
        <v>13086</v>
      </c>
      <c r="D4" s="14">
        <f>MEDIAN(Tabela_TEMPOS_SYMBOL_DETAILS_1[[#This Row],[Column2]:[Column601]])</f>
        <v>583</v>
      </c>
      <c r="F4" t="s">
        <v>1022</v>
      </c>
      <c r="G4">
        <v>1558</v>
      </c>
      <c r="H4">
        <v>660</v>
      </c>
      <c r="I4">
        <v>571</v>
      </c>
      <c r="J4">
        <v>542</v>
      </c>
      <c r="K4">
        <v>537</v>
      </c>
      <c r="L4">
        <v>512</v>
      </c>
      <c r="M4">
        <v>561</v>
      </c>
      <c r="N4">
        <v>523</v>
      </c>
      <c r="O4">
        <v>503</v>
      </c>
      <c r="P4">
        <v>516</v>
      </c>
      <c r="Q4">
        <v>506</v>
      </c>
      <c r="R4">
        <v>500</v>
      </c>
      <c r="S4">
        <v>603</v>
      </c>
      <c r="T4">
        <v>525</v>
      </c>
      <c r="U4">
        <v>492</v>
      </c>
      <c r="V4">
        <v>570</v>
      </c>
      <c r="W4">
        <v>683</v>
      </c>
      <c r="X4">
        <v>669</v>
      </c>
      <c r="Y4">
        <v>546</v>
      </c>
      <c r="Z4">
        <v>523</v>
      </c>
      <c r="AA4">
        <v>624</v>
      </c>
      <c r="AB4">
        <v>564</v>
      </c>
      <c r="AC4">
        <v>546</v>
      </c>
      <c r="AD4">
        <v>733</v>
      </c>
      <c r="AE4">
        <v>536</v>
      </c>
      <c r="AF4">
        <v>731</v>
      </c>
      <c r="AG4">
        <v>534</v>
      </c>
      <c r="AH4">
        <v>534</v>
      </c>
      <c r="AI4">
        <v>526</v>
      </c>
      <c r="AJ4">
        <v>710</v>
      </c>
      <c r="AK4">
        <v>524</v>
      </c>
      <c r="AL4">
        <v>600</v>
      </c>
      <c r="AM4">
        <v>541</v>
      </c>
      <c r="AN4">
        <v>566</v>
      </c>
      <c r="AO4">
        <v>613</v>
      </c>
      <c r="AP4">
        <v>862</v>
      </c>
      <c r="AQ4">
        <v>533</v>
      </c>
      <c r="AR4">
        <v>896</v>
      </c>
      <c r="AS4">
        <v>552</v>
      </c>
      <c r="AT4">
        <v>539</v>
      </c>
      <c r="AU4">
        <v>521</v>
      </c>
      <c r="AV4">
        <v>887</v>
      </c>
      <c r="AW4">
        <v>584</v>
      </c>
      <c r="AX4">
        <v>2644</v>
      </c>
      <c r="AY4">
        <v>543</v>
      </c>
      <c r="AZ4">
        <v>601</v>
      </c>
      <c r="BA4">
        <v>531</v>
      </c>
      <c r="BB4">
        <v>958</v>
      </c>
      <c r="BC4">
        <v>4691</v>
      </c>
      <c r="BD4">
        <v>560</v>
      </c>
      <c r="BE4">
        <v>563</v>
      </c>
      <c r="BF4">
        <v>511</v>
      </c>
      <c r="BG4">
        <v>555</v>
      </c>
      <c r="BH4">
        <v>534</v>
      </c>
      <c r="BI4">
        <v>583</v>
      </c>
      <c r="BJ4">
        <v>557</v>
      </c>
      <c r="BK4">
        <v>544</v>
      </c>
      <c r="BL4">
        <v>546</v>
      </c>
      <c r="BM4">
        <v>549</v>
      </c>
      <c r="BN4">
        <v>3986</v>
      </c>
      <c r="BO4">
        <v>3406</v>
      </c>
      <c r="BP4">
        <v>688</v>
      </c>
      <c r="BQ4">
        <v>1139</v>
      </c>
      <c r="BR4">
        <v>1997</v>
      </c>
      <c r="BS4">
        <v>2620</v>
      </c>
      <c r="BT4">
        <v>611</v>
      </c>
      <c r="BU4">
        <v>714</v>
      </c>
      <c r="BV4">
        <v>743</v>
      </c>
      <c r="BW4">
        <v>692</v>
      </c>
      <c r="BX4">
        <v>747</v>
      </c>
      <c r="BY4">
        <v>1092</v>
      </c>
      <c r="BZ4">
        <v>629</v>
      </c>
      <c r="CA4">
        <v>566</v>
      </c>
      <c r="CB4">
        <v>562</v>
      </c>
      <c r="CC4">
        <v>660</v>
      </c>
      <c r="CD4">
        <v>779</v>
      </c>
      <c r="CE4">
        <v>626</v>
      </c>
      <c r="CF4">
        <v>562</v>
      </c>
      <c r="CG4">
        <v>972</v>
      </c>
      <c r="CH4">
        <v>571</v>
      </c>
      <c r="CI4">
        <v>507</v>
      </c>
      <c r="CJ4">
        <v>648</v>
      </c>
      <c r="CK4">
        <v>597</v>
      </c>
      <c r="CL4">
        <v>534</v>
      </c>
      <c r="CM4">
        <v>562</v>
      </c>
      <c r="CN4">
        <v>7024</v>
      </c>
      <c r="CO4">
        <v>6094</v>
      </c>
      <c r="CP4">
        <v>506</v>
      </c>
      <c r="CQ4">
        <v>581</v>
      </c>
      <c r="CR4">
        <v>514</v>
      </c>
      <c r="CS4">
        <v>532</v>
      </c>
      <c r="CT4">
        <v>542</v>
      </c>
      <c r="CU4">
        <v>512</v>
      </c>
      <c r="CV4">
        <v>517</v>
      </c>
      <c r="CW4">
        <v>533</v>
      </c>
      <c r="CX4">
        <v>625</v>
      </c>
      <c r="CY4">
        <v>589</v>
      </c>
      <c r="CZ4">
        <v>541</v>
      </c>
      <c r="DA4">
        <v>524</v>
      </c>
      <c r="DB4">
        <v>547</v>
      </c>
      <c r="DC4">
        <v>521</v>
      </c>
      <c r="DD4">
        <v>890</v>
      </c>
      <c r="DE4">
        <v>1781</v>
      </c>
      <c r="DF4">
        <v>1269</v>
      </c>
      <c r="DG4">
        <v>604</v>
      </c>
      <c r="DH4">
        <v>806</v>
      </c>
      <c r="DI4">
        <v>572</v>
      </c>
      <c r="DJ4">
        <v>994</v>
      </c>
      <c r="DK4">
        <v>1542</v>
      </c>
      <c r="DL4">
        <v>573</v>
      </c>
      <c r="DM4">
        <v>3426</v>
      </c>
      <c r="DN4">
        <v>608</v>
      </c>
      <c r="DO4">
        <v>835</v>
      </c>
      <c r="DP4">
        <v>601</v>
      </c>
      <c r="DQ4">
        <v>611</v>
      </c>
      <c r="DR4">
        <v>557</v>
      </c>
      <c r="DS4">
        <v>570</v>
      </c>
      <c r="DT4">
        <v>538</v>
      </c>
      <c r="DU4">
        <v>575</v>
      </c>
      <c r="DV4">
        <v>634</v>
      </c>
      <c r="DW4">
        <v>620</v>
      </c>
      <c r="DX4">
        <v>573</v>
      </c>
      <c r="DY4">
        <v>587</v>
      </c>
      <c r="DZ4">
        <v>1185</v>
      </c>
      <c r="EA4">
        <v>1094</v>
      </c>
      <c r="EB4">
        <v>591</v>
      </c>
      <c r="EC4">
        <v>884</v>
      </c>
      <c r="ED4">
        <v>1301</v>
      </c>
      <c r="EE4">
        <v>555</v>
      </c>
      <c r="EF4">
        <v>1028</v>
      </c>
      <c r="EG4">
        <v>590</v>
      </c>
      <c r="EH4">
        <v>1031</v>
      </c>
      <c r="EI4">
        <v>536</v>
      </c>
      <c r="EJ4">
        <v>673</v>
      </c>
      <c r="EK4">
        <v>4561</v>
      </c>
      <c r="EL4">
        <v>525</v>
      </c>
      <c r="EM4">
        <v>538</v>
      </c>
      <c r="EN4">
        <v>635</v>
      </c>
      <c r="EO4">
        <v>561</v>
      </c>
      <c r="EP4">
        <v>552</v>
      </c>
      <c r="EQ4">
        <v>506</v>
      </c>
      <c r="ER4">
        <v>552</v>
      </c>
      <c r="ES4">
        <v>627</v>
      </c>
      <c r="ET4">
        <v>546</v>
      </c>
      <c r="EU4">
        <v>535</v>
      </c>
      <c r="EV4">
        <v>547</v>
      </c>
      <c r="EW4">
        <v>649</v>
      </c>
      <c r="EX4">
        <v>558</v>
      </c>
      <c r="EY4">
        <v>630</v>
      </c>
      <c r="EZ4">
        <v>522</v>
      </c>
      <c r="FA4">
        <v>625</v>
      </c>
      <c r="FB4">
        <v>572</v>
      </c>
      <c r="FC4">
        <v>561</v>
      </c>
      <c r="FD4">
        <v>526</v>
      </c>
      <c r="FE4">
        <v>552</v>
      </c>
      <c r="FF4">
        <v>590</v>
      </c>
      <c r="FG4">
        <v>2014</v>
      </c>
      <c r="FH4">
        <v>541</v>
      </c>
      <c r="FI4">
        <v>1006</v>
      </c>
      <c r="FJ4">
        <v>750</v>
      </c>
      <c r="FK4">
        <v>3707</v>
      </c>
      <c r="FL4">
        <v>539</v>
      </c>
      <c r="FM4">
        <v>574</v>
      </c>
      <c r="FN4">
        <v>675</v>
      </c>
      <c r="FO4">
        <v>600</v>
      </c>
      <c r="FP4">
        <v>562</v>
      </c>
      <c r="FQ4">
        <v>522</v>
      </c>
      <c r="FR4">
        <v>1607</v>
      </c>
      <c r="FS4">
        <v>589</v>
      </c>
      <c r="FT4">
        <v>600</v>
      </c>
      <c r="FU4">
        <v>544</v>
      </c>
      <c r="FV4">
        <v>556</v>
      </c>
      <c r="FW4">
        <v>526</v>
      </c>
      <c r="FX4">
        <v>541</v>
      </c>
      <c r="FY4">
        <v>543</v>
      </c>
      <c r="FZ4">
        <v>521</v>
      </c>
      <c r="GA4">
        <v>562</v>
      </c>
      <c r="GB4">
        <v>632</v>
      </c>
      <c r="GC4">
        <v>662</v>
      </c>
      <c r="GD4">
        <v>530</v>
      </c>
      <c r="GE4">
        <v>753</v>
      </c>
      <c r="GF4">
        <v>530</v>
      </c>
      <c r="GG4">
        <v>541</v>
      </c>
      <c r="GH4">
        <v>620</v>
      </c>
      <c r="GI4">
        <v>1656</v>
      </c>
      <c r="GJ4">
        <v>537</v>
      </c>
      <c r="GK4">
        <v>2654</v>
      </c>
      <c r="GL4">
        <v>581</v>
      </c>
      <c r="GM4">
        <v>541</v>
      </c>
      <c r="GN4">
        <v>1836</v>
      </c>
      <c r="GO4">
        <v>705</v>
      </c>
      <c r="GP4">
        <v>13086</v>
      </c>
      <c r="GQ4">
        <v>1573</v>
      </c>
      <c r="GR4">
        <v>523</v>
      </c>
      <c r="GS4">
        <v>551</v>
      </c>
      <c r="GT4">
        <v>531</v>
      </c>
      <c r="GU4">
        <v>584</v>
      </c>
      <c r="GV4">
        <v>524</v>
      </c>
      <c r="GW4">
        <v>528</v>
      </c>
      <c r="GX4">
        <v>507</v>
      </c>
      <c r="GY4">
        <v>518</v>
      </c>
      <c r="GZ4">
        <v>492</v>
      </c>
      <c r="HA4">
        <v>510</v>
      </c>
      <c r="HB4">
        <v>564</v>
      </c>
      <c r="HC4">
        <v>502</v>
      </c>
      <c r="HD4">
        <v>572</v>
      </c>
      <c r="HE4">
        <v>541</v>
      </c>
      <c r="HF4">
        <v>970</v>
      </c>
      <c r="HG4">
        <v>582</v>
      </c>
      <c r="HH4">
        <v>1488</v>
      </c>
      <c r="HI4">
        <v>2284</v>
      </c>
      <c r="HJ4">
        <v>642</v>
      </c>
      <c r="HK4">
        <v>621</v>
      </c>
      <c r="HL4">
        <v>3114</v>
      </c>
      <c r="HM4">
        <v>641</v>
      </c>
      <c r="HN4">
        <v>525</v>
      </c>
      <c r="HO4">
        <v>517</v>
      </c>
      <c r="HP4">
        <v>523</v>
      </c>
      <c r="HQ4">
        <v>525</v>
      </c>
      <c r="HR4">
        <v>607</v>
      </c>
      <c r="HS4">
        <v>519</v>
      </c>
      <c r="HT4">
        <v>531</v>
      </c>
      <c r="HU4">
        <v>518</v>
      </c>
      <c r="HV4">
        <v>554</v>
      </c>
      <c r="HW4">
        <v>513</v>
      </c>
      <c r="HX4">
        <v>641</v>
      </c>
      <c r="HY4">
        <v>502</v>
      </c>
      <c r="HZ4">
        <v>521</v>
      </c>
      <c r="IA4">
        <v>601</v>
      </c>
      <c r="IB4">
        <v>589</v>
      </c>
      <c r="IC4">
        <v>557</v>
      </c>
      <c r="ID4">
        <v>552</v>
      </c>
      <c r="IE4">
        <v>2562</v>
      </c>
      <c r="IF4">
        <v>585</v>
      </c>
      <c r="IG4">
        <v>529</v>
      </c>
      <c r="IH4">
        <v>2164</v>
      </c>
      <c r="II4">
        <v>626</v>
      </c>
      <c r="IJ4">
        <v>561</v>
      </c>
      <c r="IK4">
        <v>587</v>
      </c>
      <c r="IL4">
        <v>544</v>
      </c>
      <c r="IM4">
        <v>515</v>
      </c>
      <c r="IN4">
        <v>540</v>
      </c>
      <c r="IO4">
        <v>526</v>
      </c>
      <c r="IP4">
        <v>530</v>
      </c>
      <c r="IQ4">
        <v>598</v>
      </c>
      <c r="IR4">
        <v>521</v>
      </c>
      <c r="IS4">
        <v>523</v>
      </c>
      <c r="IT4">
        <v>638</v>
      </c>
      <c r="IU4">
        <v>584</v>
      </c>
      <c r="IV4">
        <v>548</v>
      </c>
      <c r="IW4">
        <v>563</v>
      </c>
      <c r="IX4">
        <v>3136</v>
      </c>
      <c r="IY4">
        <v>630</v>
      </c>
      <c r="IZ4">
        <v>9459</v>
      </c>
      <c r="JA4">
        <v>1636</v>
      </c>
      <c r="JB4">
        <v>579</v>
      </c>
      <c r="JC4">
        <v>636</v>
      </c>
      <c r="JD4">
        <v>708</v>
      </c>
      <c r="JE4">
        <v>526</v>
      </c>
      <c r="JF4">
        <v>569</v>
      </c>
      <c r="JG4">
        <v>1090</v>
      </c>
      <c r="JH4">
        <v>560</v>
      </c>
      <c r="JI4">
        <v>557</v>
      </c>
      <c r="JJ4">
        <v>621</v>
      </c>
      <c r="JK4">
        <v>545</v>
      </c>
      <c r="JL4">
        <v>534</v>
      </c>
      <c r="JM4">
        <v>622</v>
      </c>
      <c r="JN4">
        <v>520</v>
      </c>
      <c r="JO4">
        <v>570</v>
      </c>
      <c r="JP4">
        <v>546</v>
      </c>
      <c r="JQ4">
        <v>732</v>
      </c>
      <c r="JR4">
        <v>542</v>
      </c>
      <c r="JS4">
        <v>800</v>
      </c>
      <c r="JT4">
        <v>1098</v>
      </c>
      <c r="JU4">
        <v>528</v>
      </c>
      <c r="JV4">
        <v>543</v>
      </c>
      <c r="JW4">
        <v>530</v>
      </c>
      <c r="JX4">
        <v>631</v>
      </c>
      <c r="JY4">
        <v>560</v>
      </c>
      <c r="JZ4">
        <v>636</v>
      </c>
      <c r="KA4">
        <v>574</v>
      </c>
      <c r="KB4">
        <v>548</v>
      </c>
      <c r="KC4">
        <v>558</v>
      </c>
      <c r="KD4">
        <v>527</v>
      </c>
      <c r="KE4">
        <v>621</v>
      </c>
      <c r="KF4">
        <v>513</v>
      </c>
      <c r="KG4">
        <v>610</v>
      </c>
      <c r="KH4">
        <v>563</v>
      </c>
      <c r="KI4">
        <v>521</v>
      </c>
      <c r="KJ4">
        <v>592</v>
      </c>
      <c r="KK4">
        <v>536</v>
      </c>
      <c r="KL4">
        <v>555</v>
      </c>
      <c r="KM4">
        <v>569</v>
      </c>
      <c r="KN4">
        <v>562</v>
      </c>
      <c r="KO4">
        <v>801</v>
      </c>
      <c r="KP4">
        <v>880</v>
      </c>
      <c r="KQ4">
        <v>640</v>
      </c>
      <c r="KR4">
        <v>643</v>
      </c>
      <c r="KS4">
        <v>1034</v>
      </c>
      <c r="KT4">
        <v>999</v>
      </c>
      <c r="KU4">
        <v>538</v>
      </c>
      <c r="KV4">
        <v>579</v>
      </c>
      <c r="KW4">
        <v>8047</v>
      </c>
      <c r="KX4">
        <v>556</v>
      </c>
      <c r="KY4">
        <v>1687</v>
      </c>
      <c r="KZ4">
        <v>1645</v>
      </c>
      <c r="LA4">
        <v>5345</v>
      </c>
      <c r="LB4">
        <v>656</v>
      </c>
      <c r="LC4">
        <v>698</v>
      </c>
      <c r="LD4">
        <v>509</v>
      </c>
      <c r="LE4">
        <v>531</v>
      </c>
      <c r="LF4">
        <v>615</v>
      </c>
      <c r="LG4">
        <v>669</v>
      </c>
      <c r="LH4">
        <v>600</v>
      </c>
      <c r="LI4">
        <v>625</v>
      </c>
      <c r="LJ4">
        <v>671</v>
      </c>
      <c r="LK4">
        <v>579</v>
      </c>
      <c r="LL4">
        <v>759</v>
      </c>
      <c r="LM4">
        <v>496</v>
      </c>
      <c r="LN4">
        <v>592</v>
      </c>
      <c r="LO4">
        <v>509</v>
      </c>
      <c r="LP4">
        <v>2328</v>
      </c>
      <c r="LQ4">
        <v>640</v>
      </c>
      <c r="LR4">
        <v>1160</v>
      </c>
      <c r="LS4">
        <v>6278</v>
      </c>
      <c r="LT4">
        <v>542</v>
      </c>
      <c r="LU4">
        <v>4832</v>
      </c>
      <c r="LV4">
        <v>591</v>
      </c>
      <c r="LW4">
        <v>601</v>
      </c>
      <c r="LX4">
        <v>1129</v>
      </c>
      <c r="LY4">
        <v>584</v>
      </c>
      <c r="LZ4">
        <v>583</v>
      </c>
      <c r="MA4">
        <v>525</v>
      </c>
      <c r="MB4">
        <v>523</v>
      </c>
      <c r="MC4">
        <v>538</v>
      </c>
      <c r="MD4">
        <v>520</v>
      </c>
      <c r="ME4">
        <v>508</v>
      </c>
      <c r="MF4">
        <v>521</v>
      </c>
      <c r="MG4">
        <v>532</v>
      </c>
      <c r="MH4">
        <v>548</v>
      </c>
      <c r="MI4">
        <v>547</v>
      </c>
      <c r="MJ4">
        <v>546</v>
      </c>
      <c r="MK4">
        <v>922</v>
      </c>
      <c r="ML4">
        <v>3274</v>
      </c>
      <c r="MM4">
        <v>616</v>
      </c>
      <c r="MN4">
        <v>3771</v>
      </c>
      <c r="MO4">
        <v>748</v>
      </c>
      <c r="MP4">
        <v>2484</v>
      </c>
      <c r="MQ4">
        <v>568</v>
      </c>
      <c r="MR4">
        <v>1774</v>
      </c>
      <c r="MS4">
        <v>729</v>
      </c>
      <c r="MT4">
        <v>3919</v>
      </c>
      <c r="MU4">
        <v>1004</v>
      </c>
      <c r="MV4">
        <v>573</v>
      </c>
      <c r="MW4">
        <v>525</v>
      </c>
      <c r="MX4">
        <v>543</v>
      </c>
      <c r="MY4">
        <v>533</v>
      </c>
      <c r="MZ4">
        <v>955</v>
      </c>
      <c r="NA4">
        <v>500</v>
      </c>
      <c r="NB4">
        <v>512</v>
      </c>
      <c r="NC4">
        <v>599</v>
      </c>
      <c r="ND4">
        <v>602</v>
      </c>
      <c r="NE4">
        <v>540</v>
      </c>
      <c r="NF4">
        <v>570</v>
      </c>
      <c r="NG4">
        <v>594</v>
      </c>
      <c r="NH4">
        <v>597</v>
      </c>
      <c r="NI4">
        <v>2992</v>
      </c>
      <c r="NJ4">
        <v>586</v>
      </c>
      <c r="NK4">
        <v>1342</v>
      </c>
      <c r="NL4">
        <v>606</v>
      </c>
      <c r="NM4">
        <v>7918</v>
      </c>
      <c r="NN4">
        <v>566</v>
      </c>
      <c r="NO4">
        <v>1689</v>
      </c>
      <c r="NP4">
        <v>1455</v>
      </c>
      <c r="NQ4">
        <v>2887</v>
      </c>
      <c r="NR4">
        <v>569</v>
      </c>
      <c r="NS4">
        <v>728</v>
      </c>
      <c r="NT4">
        <v>536</v>
      </c>
      <c r="NU4">
        <v>557</v>
      </c>
      <c r="NV4">
        <v>550</v>
      </c>
      <c r="NW4">
        <v>619</v>
      </c>
      <c r="NX4">
        <v>600</v>
      </c>
      <c r="NY4">
        <v>543</v>
      </c>
      <c r="NZ4">
        <v>585</v>
      </c>
      <c r="OA4">
        <v>618</v>
      </c>
      <c r="OB4">
        <v>527</v>
      </c>
      <c r="OC4">
        <v>632</v>
      </c>
      <c r="OD4">
        <v>532</v>
      </c>
      <c r="OE4">
        <v>941</v>
      </c>
      <c r="OF4">
        <v>1820</v>
      </c>
      <c r="OG4">
        <v>605</v>
      </c>
      <c r="OH4">
        <v>549</v>
      </c>
      <c r="OI4">
        <v>598</v>
      </c>
      <c r="OJ4">
        <v>661</v>
      </c>
      <c r="OK4">
        <v>5153</v>
      </c>
      <c r="OL4">
        <v>5793</v>
      </c>
      <c r="OM4">
        <v>1754</v>
      </c>
      <c r="ON4">
        <v>674</v>
      </c>
      <c r="OO4">
        <v>572</v>
      </c>
      <c r="OP4">
        <v>612</v>
      </c>
      <c r="OQ4">
        <v>1382</v>
      </c>
      <c r="OR4">
        <v>1833</v>
      </c>
      <c r="OS4">
        <v>629</v>
      </c>
      <c r="OT4">
        <v>577</v>
      </c>
      <c r="OU4">
        <v>546</v>
      </c>
      <c r="OV4">
        <v>579</v>
      </c>
      <c r="OW4">
        <v>592</v>
      </c>
      <c r="OX4">
        <v>565</v>
      </c>
      <c r="OY4">
        <v>517</v>
      </c>
      <c r="OZ4">
        <v>541</v>
      </c>
      <c r="PA4">
        <v>498</v>
      </c>
      <c r="PB4">
        <v>561</v>
      </c>
      <c r="PC4">
        <v>743</v>
      </c>
      <c r="PD4">
        <v>603</v>
      </c>
      <c r="PE4">
        <v>4189</v>
      </c>
      <c r="PF4">
        <v>598</v>
      </c>
      <c r="PG4">
        <v>1655</v>
      </c>
      <c r="PH4">
        <v>700</v>
      </c>
      <c r="PI4">
        <v>2005</v>
      </c>
      <c r="PJ4">
        <v>569</v>
      </c>
      <c r="PK4">
        <v>542</v>
      </c>
      <c r="PL4">
        <v>500</v>
      </c>
      <c r="PM4">
        <v>531</v>
      </c>
      <c r="PN4">
        <v>595</v>
      </c>
      <c r="PO4">
        <v>603</v>
      </c>
      <c r="PP4">
        <v>559</v>
      </c>
      <c r="PQ4">
        <v>547</v>
      </c>
      <c r="PR4">
        <v>656</v>
      </c>
      <c r="PS4">
        <v>588</v>
      </c>
      <c r="PT4">
        <v>542</v>
      </c>
      <c r="PU4">
        <v>600</v>
      </c>
      <c r="PV4">
        <v>580</v>
      </c>
      <c r="PW4">
        <v>811</v>
      </c>
      <c r="PX4">
        <v>537</v>
      </c>
      <c r="PY4">
        <v>542</v>
      </c>
      <c r="PZ4">
        <v>1192</v>
      </c>
      <c r="QA4">
        <v>702</v>
      </c>
      <c r="QB4">
        <v>618</v>
      </c>
      <c r="QC4">
        <v>1032</v>
      </c>
      <c r="QD4">
        <v>571</v>
      </c>
      <c r="QE4">
        <v>536</v>
      </c>
      <c r="QF4">
        <v>544</v>
      </c>
      <c r="QG4">
        <v>652</v>
      </c>
      <c r="QH4">
        <v>1751</v>
      </c>
      <c r="QI4">
        <v>1176</v>
      </c>
      <c r="QJ4">
        <v>794</v>
      </c>
      <c r="QK4">
        <v>735</v>
      </c>
      <c r="QL4">
        <v>1045</v>
      </c>
      <c r="QM4">
        <v>597</v>
      </c>
      <c r="QN4">
        <v>629</v>
      </c>
      <c r="QO4">
        <v>1018</v>
      </c>
      <c r="QP4">
        <v>590</v>
      </c>
      <c r="QQ4">
        <v>708</v>
      </c>
      <c r="QR4">
        <v>593</v>
      </c>
      <c r="QS4">
        <v>1077</v>
      </c>
      <c r="QT4">
        <v>663</v>
      </c>
      <c r="QU4">
        <v>590</v>
      </c>
      <c r="QV4">
        <v>634</v>
      </c>
      <c r="QW4">
        <v>548</v>
      </c>
      <c r="QX4">
        <v>604</v>
      </c>
      <c r="QY4">
        <v>549</v>
      </c>
      <c r="QZ4">
        <v>527</v>
      </c>
      <c r="RA4">
        <v>512</v>
      </c>
      <c r="RB4">
        <v>504</v>
      </c>
      <c r="RC4">
        <v>500</v>
      </c>
      <c r="RD4">
        <v>527</v>
      </c>
      <c r="RE4">
        <v>587</v>
      </c>
      <c r="RF4">
        <v>1802</v>
      </c>
      <c r="RG4">
        <v>541</v>
      </c>
      <c r="RH4">
        <v>536</v>
      </c>
      <c r="RI4">
        <v>549</v>
      </c>
      <c r="RJ4">
        <v>593</v>
      </c>
      <c r="RK4">
        <v>2045</v>
      </c>
      <c r="RL4">
        <v>661</v>
      </c>
      <c r="RM4">
        <v>556</v>
      </c>
      <c r="RN4">
        <v>3970</v>
      </c>
      <c r="RO4">
        <v>529</v>
      </c>
      <c r="RP4">
        <v>567</v>
      </c>
      <c r="RQ4">
        <v>546</v>
      </c>
      <c r="RR4">
        <v>538</v>
      </c>
      <c r="RS4">
        <v>555</v>
      </c>
      <c r="RT4">
        <v>562</v>
      </c>
      <c r="RU4">
        <v>521</v>
      </c>
      <c r="RV4">
        <v>601</v>
      </c>
      <c r="RW4">
        <v>526</v>
      </c>
      <c r="RX4">
        <v>497</v>
      </c>
      <c r="RY4">
        <v>2916</v>
      </c>
      <c r="RZ4">
        <v>519</v>
      </c>
      <c r="SA4">
        <v>518</v>
      </c>
      <c r="SB4">
        <v>611</v>
      </c>
      <c r="SC4">
        <v>578</v>
      </c>
      <c r="SD4">
        <v>982</v>
      </c>
      <c r="SE4">
        <v>668</v>
      </c>
      <c r="SF4">
        <v>695</v>
      </c>
      <c r="SG4">
        <v>653</v>
      </c>
      <c r="SH4">
        <v>983</v>
      </c>
      <c r="SI4">
        <v>1669</v>
      </c>
      <c r="SJ4">
        <v>547</v>
      </c>
      <c r="SK4">
        <v>1512</v>
      </c>
      <c r="SL4">
        <v>683</v>
      </c>
      <c r="SM4">
        <v>535</v>
      </c>
      <c r="SN4">
        <v>642</v>
      </c>
      <c r="SO4">
        <v>523</v>
      </c>
      <c r="SP4">
        <v>541</v>
      </c>
      <c r="SQ4">
        <v>520</v>
      </c>
      <c r="SR4">
        <v>703</v>
      </c>
      <c r="SS4">
        <v>506</v>
      </c>
      <c r="ST4">
        <v>538</v>
      </c>
      <c r="SU4">
        <v>513</v>
      </c>
      <c r="SV4">
        <v>4332</v>
      </c>
      <c r="SW4">
        <v>559</v>
      </c>
      <c r="SX4">
        <v>549</v>
      </c>
      <c r="SY4">
        <v>581</v>
      </c>
      <c r="SZ4">
        <v>1438</v>
      </c>
      <c r="TA4">
        <v>5078</v>
      </c>
      <c r="TB4">
        <v>5603</v>
      </c>
      <c r="TC4">
        <v>507</v>
      </c>
      <c r="TD4">
        <v>534</v>
      </c>
      <c r="TE4">
        <v>595</v>
      </c>
      <c r="TF4">
        <v>534</v>
      </c>
      <c r="TG4">
        <v>630</v>
      </c>
      <c r="TH4">
        <v>1844</v>
      </c>
      <c r="TI4">
        <v>566</v>
      </c>
      <c r="TJ4">
        <v>631</v>
      </c>
      <c r="TK4">
        <v>629</v>
      </c>
      <c r="TL4">
        <v>565</v>
      </c>
      <c r="TM4">
        <v>503</v>
      </c>
      <c r="TN4">
        <v>558</v>
      </c>
      <c r="TO4">
        <v>644</v>
      </c>
      <c r="TP4">
        <v>1233</v>
      </c>
      <c r="TQ4">
        <v>614</v>
      </c>
      <c r="TR4">
        <v>2849</v>
      </c>
      <c r="TS4">
        <v>544</v>
      </c>
      <c r="TT4">
        <v>566</v>
      </c>
      <c r="TU4">
        <v>1144</v>
      </c>
      <c r="TV4">
        <v>1931</v>
      </c>
      <c r="TW4">
        <v>646</v>
      </c>
      <c r="TX4">
        <v>6882</v>
      </c>
      <c r="TY4">
        <v>578</v>
      </c>
      <c r="TZ4">
        <v>709</v>
      </c>
      <c r="UA4">
        <v>552</v>
      </c>
      <c r="UB4">
        <v>541</v>
      </c>
      <c r="UC4">
        <v>609</v>
      </c>
      <c r="UD4">
        <v>562</v>
      </c>
      <c r="UE4">
        <v>693</v>
      </c>
      <c r="UF4">
        <v>583</v>
      </c>
      <c r="UG4">
        <v>517</v>
      </c>
      <c r="UH4">
        <v>537</v>
      </c>
      <c r="UI4">
        <v>512</v>
      </c>
      <c r="UJ4">
        <v>636</v>
      </c>
      <c r="UK4">
        <v>512</v>
      </c>
      <c r="UL4">
        <v>503</v>
      </c>
      <c r="UM4">
        <v>3701</v>
      </c>
      <c r="UN4">
        <v>589</v>
      </c>
      <c r="UO4">
        <v>795</v>
      </c>
      <c r="UP4">
        <v>3799</v>
      </c>
      <c r="UQ4">
        <v>712</v>
      </c>
      <c r="UR4">
        <v>615</v>
      </c>
      <c r="US4">
        <v>535</v>
      </c>
      <c r="UT4">
        <v>1055</v>
      </c>
      <c r="UU4">
        <v>504</v>
      </c>
      <c r="UV4">
        <v>499</v>
      </c>
      <c r="UW4">
        <v>521</v>
      </c>
      <c r="UX4">
        <v>1634</v>
      </c>
      <c r="UY4">
        <v>594</v>
      </c>
      <c r="UZ4">
        <v>520</v>
      </c>
      <c r="VA4">
        <v>558</v>
      </c>
      <c r="VB4">
        <v>582</v>
      </c>
      <c r="VC4">
        <v>562</v>
      </c>
      <c r="VD4">
        <v>626</v>
      </c>
      <c r="VE4">
        <v>547</v>
      </c>
      <c r="VF4">
        <v>542</v>
      </c>
      <c r="VG4">
        <v>552</v>
      </c>
      <c r="VH4">
        <v>555</v>
      </c>
      <c r="VI4">
        <v>973</v>
      </c>
      <c r="VJ4">
        <v>3827</v>
      </c>
      <c r="VK4">
        <v>573</v>
      </c>
      <c r="VL4">
        <v>741</v>
      </c>
      <c r="VM4">
        <v>559</v>
      </c>
      <c r="VN4">
        <v>584</v>
      </c>
      <c r="VO4">
        <v>784</v>
      </c>
      <c r="VP4">
        <v>666</v>
      </c>
      <c r="VQ4">
        <v>1733</v>
      </c>
      <c r="VR4">
        <v>1337</v>
      </c>
      <c r="VS4">
        <v>630</v>
      </c>
      <c r="VT4">
        <v>743</v>
      </c>
      <c r="VU4">
        <v>561</v>
      </c>
      <c r="VV4">
        <v>583</v>
      </c>
      <c r="VW4">
        <v>865</v>
      </c>
      <c r="VX4">
        <v>751</v>
      </c>
      <c r="VY4">
        <v>6770</v>
      </c>
      <c r="VZ4">
        <v>4333</v>
      </c>
      <c r="WA4">
        <v>545</v>
      </c>
      <c r="WB4">
        <v>548</v>
      </c>
      <c r="WC4">
        <v>553</v>
      </c>
      <c r="WD4">
        <v>520</v>
      </c>
      <c r="WE4">
        <v>573</v>
      </c>
      <c r="WF4">
        <v>528</v>
      </c>
      <c r="WG4">
        <v>611</v>
      </c>
      <c r="WH4">
        <v>521</v>
      </c>
    </row>
    <row r="6" spans="1:1006" x14ac:dyDescent="0.35">
      <c r="F6" s="17" t="s">
        <v>1021</v>
      </c>
      <c r="G6" s="18"/>
      <c r="H6" s="18"/>
      <c r="I6" s="18"/>
      <c r="J6" s="18"/>
      <c r="K6" s="18"/>
      <c r="L6" s="19"/>
      <c r="M6" s="20" t="s">
        <v>1022</v>
      </c>
      <c r="N6" s="20"/>
      <c r="O6" s="20"/>
      <c r="P6" s="20"/>
      <c r="Q6" s="20"/>
      <c r="R6" s="20"/>
    </row>
    <row r="8" spans="1:1006" x14ac:dyDescent="0.35">
      <c r="A8" s="11" t="s">
        <v>1033</v>
      </c>
    </row>
    <row r="10" spans="1:1006" x14ac:dyDescent="0.35">
      <c r="B10" s="26" t="s">
        <v>10</v>
      </c>
      <c r="C10" s="26" t="s">
        <v>11</v>
      </c>
      <c r="D10" s="26" t="s">
        <v>13</v>
      </c>
    </row>
    <row r="11" spans="1:1006" x14ac:dyDescent="0.35">
      <c r="A11" s="12" t="s">
        <v>1021</v>
      </c>
      <c r="B11" s="14">
        <f>SMALL(G3:GX3,1)</f>
        <v>73</v>
      </c>
      <c r="C11" s="14">
        <f>LARGE(G3:GX3,1)</f>
        <v>313</v>
      </c>
      <c r="D11" s="14">
        <f>MEDIAN(G3:GX3)</f>
        <v>150.5</v>
      </c>
    </row>
    <row r="12" spans="1:1006" x14ac:dyDescent="0.35">
      <c r="A12" s="12" t="s">
        <v>1022</v>
      </c>
      <c r="B12" s="14">
        <f>SMALL(G4:GX4,1)</f>
        <v>492</v>
      </c>
      <c r="C12" s="14">
        <f>LARGE(G4:GX4,1)</f>
        <v>13086</v>
      </c>
      <c r="D12" s="14">
        <f>MEDIAN(G4:GX4)</f>
        <v>572.5</v>
      </c>
    </row>
    <row r="25" spans="1:4" x14ac:dyDescent="0.35">
      <c r="A25" s="11" t="s">
        <v>1034</v>
      </c>
    </row>
    <row r="27" spans="1:4" x14ac:dyDescent="0.35">
      <c r="B27" s="26" t="s">
        <v>10</v>
      </c>
      <c r="C27" s="26" t="s">
        <v>11</v>
      </c>
      <c r="D27" s="26" t="s">
        <v>13</v>
      </c>
    </row>
    <row r="28" spans="1:4" x14ac:dyDescent="0.35">
      <c r="A28" s="12" t="s">
        <v>1021</v>
      </c>
      <c r="B28" s="14">
        <f>SMALL(GY3:OP3,1)</f>
        <v>72</v>
      </c>
      <c r="C28" s="14">
        <f>LARGE(GY3:OP3,1)</f>
        <v>244</v>
      </c>
      <c r="D28" s="14">
        <f>MEDIAN(GY3:OP3)</f>
        <v>146.5</v>
      </c>
    </row>
    <row r="29" spans="1:4" x14ac:dyDescent="0.35">
      <c r="A29" s="12" t="s">
        <v>1022</v>
      </c>
      <c r="B29" s="14">
        <f>SMALL(GY4:OP4,1)</f>
        <v>492</v>
      </c>
      <c r="C29" s="14">
        <f>LARGE(GY4:OP4,1)</f>
        <v>9459</v>
      </c>
      <c r="D29" s="14">
        <f>MEDIAN(GY4:OP4)</f>
        <v>585</v>
      </c>
    </row>
    <row r="42" spans="1:4" x14ac:dyDescent="0.35">
      <c r="A42" s="11" t="s">
        <v>1035</v>
      </c>
    </row>
    <row r="44" spans="1:4" x14ac:dyDescent="0.35">
      <c r="B44" s="26" t="s">
        <v>10</v>
      </c>
      <c r="C44" s="26" t="s">
        <v>11</v>
      </c>
      <c r="D44" s="26" t="s">
        <v>13</v>
      </c>
    </row>
    <row r="45" spans="1:4" x14ac:dyDescent="0.35">
      <c r="A45" s="12" t="s">
        <v>1021</v>
      </c>
      <c r="B45" s="14">
        <f>SMALL(OQ3:WH3,1)</f>
        <v>74</v>
      </c>
      <c r="C45" s="14">
        <f>LARGE(OQ3:WH3,1)</f>
        <v>259</v>
      </c>
      <c r="D45" s="14">
        <f>MEDIAN(OQ3:WH3)</f>
        <v>150.5</v>
      </c>
    </row>
    <row r="46" spans="1:4" x14ac:dyDescent="0.35">
      <c r="A46" s="12" t="s">
        <v>1022</v>
      </c>
      <c r="B46" s="14">
        <f>SMALL(OQ4:WH4,1)</f>
        <v>497</v>
      </c>
      <c r="C46" s="14">
        <f>LARGE(OQ4:WH4,1)</f>
        <v>6882</v>
      </c>
      <c r="D46" s="14">
        <f>MEDIAN(OQ4:WH4)</f>
        <v>588.5</v>
      </c>
    </row>
  </sheetData>
  <mergeCells count="2">
    <mergeCell ref="M6:R6"/>
    <mergeCell ref="F6:L6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E142-8107-42B9-9F77-5214F27B8294}">
  <dimension ref="A1:C17"/>
  <sheetViews>
    <sheetView workbookViewId="0"/>
  </sheetViews>
  <sheetFormatPr defaultRowHeight="14.5" x14ac:dyDescent="0.35"/>
  <cols>
    <col min="1" max="1" width="29.81640625" bestFit="1" customWidth="1"/>
    <col min="2" max="2" width="30.81640625" style="1" bestFit="1" customWidth="1"/>
    <col min="3" max="11" width="10" bestFit="1" customWidth="1"/>
    <col min="12" max="12" width="11" bestFit="1" customWidth="1"/>
  </cols>
  <sheetData>
    <row r="1" spans="1:3" x14ac:dyDescent="0.35">
      <c r="A1" s="28" t="s">
        <v>5</v>
      </c>
      <c r="B1" s="5" t="s">
        <v>8</v>
      </c>
    </row>
    <row r="2" spans="1:3" x14ac:dyDescent="0.35">
      <c r="A2" s="28" t="s">
        <v>1023</v>
      </c>
      <c r="B2" s="5">
        <v>600</v>
      </c>
    </row>
    <row r="3" spans="1:3" x14ac:dyDescent="0.35">
      <c r="A3" s="28" t="s">
        <v>4</v>
      </c>
      <c r="B3" s="5">
        <v>1000000</v>
      </c>
    </row>
    <row r="4" spans="1:3" x14ac:dyDescent="0.35">
      <c r="A4" s="28" t="s">
        <v>3</v>
      </c>
      <c r="B4" s="5" t="s">
        <v>1048</v>
      </c>
    </row>
    <row r="6" spans="1:3" x14ac:dyDescent="0.35">
      <c r="A6" s="28" t="s">
        <v>6</v>
      </c>
      <c r="B6" s="7" t="s">
        <v>1047</v>
      </c>
    </row>
    <row r="7" spans="1:3" x14ac:dyDescent="0.35">
      <c r="A7" s="28" t="s">
        <v>12</v>
      </c>
      <c r="B7" s="41">
        <v>55.8</v>
      </c>
    </row>
    <row r="9" spans="1:3" x14ac:dyDescent="0.35">
      <c r="A9" s="32" t="s">
        <v>1024</v>
      </c>
    </row>
    <row r="10" spans="1:3" x14ac:dyDescent="0.35">
      <c r="A10" s="28" t="s">
        <v>1</v>
      </c>
      <c r="B10" s="42">
        <v>8.94</v>
      </c>
      <c r="C10" s="1" t="s">
        <v>1049</v>
      </c>
    </row>
    <row r="11" spans="1:3" x14ac:dyDescent="0.35">
      <c r="A11" s="28" t="s">
        <v>0</v>
      </c>
      <c r="B11" s="42">
        <v>44.7</v>
      </c>
      <c r="C11" s="1" t="s">
        <v>1049</v>
      </c>
    </row>
    <row r="12" spans="1:3" x14ac:dyDescent="0.35">
      <c r="A12" s="28" t="s">
        <v>7</v>
      </c>
      <c r="B12" s="42">
        <v>8.94</v>
      </c>
      <c r="C12" s="1" t="s">
        <v>1049</v>
      </c>
    </row>
    <row r="14" spans="1:3" x14ac:dyDescent="0.35">
      <c r="A14" s="28" t="s">
        <v>1025</v>
      </c>
      <c r="B14" s="6" t="s">
        <v>1050</v>
      </c>
      <c r="C14" s="1" t="s">
        <v>1039</v>
      </c>
    </row>
    <row r="15" spans="1:3" x14ac:dyDescent="0.35">
      <c r="A15" s="28" t="s">
        <v>1027</v>
      </c>
      <c r="B15" s="6" t="s">
        <v>1030</v>
      </c>
      <c r="C15" s="1" t="s">
        <v>1031</v>
      </c>
    </row>
    <row r="16" spans="1:3" x14ac:dyDescent="0.35">
      <c r="A16" s="28" t="s">
        <v>1028</v>
      </c>
      <c r="B16" s="6" t="s">
        <v>1030</v>
      </c>
      <c r="C16" s="1" t="s">
        <v>1031</v>
      </c>
    </row>
    <row r="17" spans="1:3" x14ac:dyDescent="0.35">
      <c r="A17" s="28" t="s">
        <v>1029</v>
      </c>
      <c r="B17" s="6" t="s">
        <v>1041</v>
      </c>
      <c r="C17" s="1" t="s">
        <v>1031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036B-5174-4B4C-8123-18A89C2EDA86}">
  <dimension ref="A1:B7"/>
  <sheetViews>
    <sheetView workbookViewId="0"/>
  </sheetViews>
  <sheetFormatPr defaultRowHeight="14.5" x14ac:dyDescent="0.35"/>
  <cols>
    <col min="1" max="1" width="54.08984375" bestFit="1" customWidth="1"/>
    <col min="2" max="2" width="12.26953125" bestFit="1" customWidth="1"/>
  </cols>
  <sheetData>
    <row r="1" spans="1:2" x14ac:dyDescent="0.35">
      <c r="A1" s="8" t="s">
        <v>16</v>
      </c>
      <c r="B1" s="9" t="s">
        <v>9</v>
      </c>
    </row>
    <row r="2" spans="1:2" x14ac:dyDescent="0.35">
      <c r="A2" s="21" t="s">
        <v>17</v>
      </c>
      <c r="B2" s="4">
        <v>6275949</v>
      </c>
    </row>
    <row r="3" spans="1:2" x14ac:dyDescent="0.35">
      <c r="A3" s="21" t="s">
        <v>1042</v>
      </c>
      <c r="B3" s="4">
        <v>-1</v>
      </c>
    </row>
    <row r="4" spans="1:2" x14ac:dyDescent="0.35">
      <c r="A4" s="21" t="s">
        <v>1043</v>
      </c>
      <c r="B4" s="4">
        <v>63687</v>
      </c>
    </row>
    <row r="5" spans="1:2" x14ac:dyDescent="0.35">
      <c r="A5" s="21" t="s">
        <v>18</v>
      </c>
      <c r="B5" s="4">
        <v>104539</v>
      </c>
    </row>
    <row r="6" spans="1:2" x14ac:dyDescent="0.35">
      <c r="A6" s="21" t="s">
        <v>1044</v>
      </c>
      <c r="B6" s="4">
        <v>-1</v>
      </c>
    </row>
    <row r="7" spans="1:2" x14ac:dyDescent="0.35">
      <c r="A7" s="22" t="s">
        <v>1038</v>
      </c>
      <c r="B7" s="16">
        <v>153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8A6E-4181-4891-98B1-C02674C08C5C}">
  <dimension ref="A1:ALR58"/>
  <sheetViews>
    <sheetView workbookViewId="0"/>
  </sheetViews>
  <sheetFormatPr defaultRowHeight="14.5" x14ac:dyDescent="0.35"/>
  <cols>
    <col min="6" max="6" width="11" bestFit="1" customWidth="1"/>
    <col min="7" max="14" width="10.54296875" bestFit="1" customWidth="1"/>
    <col min="15" max="104" width="11.54296875" bestFit="1" customWidth="1"/>
    <col min="105" max="1004" width="12.54296875" bestFit="1" customWidth="1"/>
    <col min="1005" max="1006" width="13.54296875" bestFit="1" customWidth="1"/>
  </cols>
  <sheetData>
    <row r="1" spans="1:1006" x14ac:dyDescent="0.35"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  <c r="MS1" t="s">
        <v>370</v>
      </c>
      <c r="MT1" t="s">
        <v>371</v>
      </c>
      <c r="MU1" t="s">
        <v>372</v>
      </c>
      <c r="MV1" t="s">
        <v>373</v>
      </c>
      <c r="MW1" t="s">
        <v>374</v>
      </c>
      <c r="MX1" t="s">
        <v>375</v>
      </c>
      <c r="MY1" t="s">
        <v>376</v>
      </c>
      <c r="MZ1" t="s">
        <v>377</v>
      </c>
      <c r="NA1" t="s">
        <v>378</v>
      </c>
      <c r="NB1" t="s">
        <v>379</v>
      </c>
      <c r="NC1" t="s">
        <v>380</v>
      </c>
      <c r="ND1" t="s">
        <v>381</v>
      </c>
      <c r="NE1" t="s">
        <v>382</v>
      </c>
      <c r="NF1" t="s">
        <v>383</v>
      </c>
      <c r="NG1" t="s">
        <v>384</v>
      </c>
      <c r="NH1" t="s">
        <v>385</v>
      </c>
      <c r="NI1" t="s">
        <v>386</v>
      </c>
      <c r="NJ1" t="s">
        <v>387</v>
      </c>
      <c r="NK1" t="s">
        <v>388</v>
      </c>
      <c r="NL1" t="s">
        <v>389</v>
      </c>
      <c r="NM1" t="s">
        <v>390</v>
      </c>
      <c r="NN1" t="s">
        <v>391</v>
      </c>
      <c r="NO1" t="s">
        <v>392</v>
      </c>
      <c r="NP1" t="s">
        <v>393</v>
      </c>
      <c r="NQ1" t="s">
        <v>394</v>
      </c>
      <c r="NR1" t="s">
        <v>395</v>
      </c>
      <c r="NS1" t="s">
        <v>396</v>
      </c>
      <c r="NT1" t="s">
        <v>397</v>
      </c>
      <c r="NU1" t="s">
        <v>398</v>
      </c>
      <c r="NV1" t="s">
        <v>399</v>
      </c>
      <c r="NW1" t="s">
        <v>400</v>
      </c>
      <c r="NX1" t="s">
        <v>401</v>
      </c>
      <c r="NY1" t="s">
        <v>402</v>
      </c>
      <c r="NZ1" t="s">
        <v>403</v>
      </c>
      <c r="OA1" t="s">
        <v>404</v>
      </c>
      <c r="OB1" t="s">
        <v>405</v>
      </c>
      <c r="OC1" t="s">
        <v>406</v>
      </c>
      <c r="OD1" t="s">
        <v>407</v>
      </c>
      <c r="OE1" t="s">
        <v>408</v>
      </c>
      <c r="OF1" t="s">
        <v>409</v>
      </c>
      <c r="OG1" t="s">
        <v>410</v>
      </c>
      <c r="OH1" t="s">
        <v>411</v>
      </c>
      <c r="OI1" t="s">
        <v>412</v>
      </c>
      <c r="OJ1" t="s">
        <v>413</v>
      </c>
      <c r="OK1" t="s">
        <v>414</v>
      </c>
      <c r="OL1" t="s">
        <v>415</v>
      </c>
      <c r="OM1" t="s">
        <v>416</v>
      </c>
      <c r="ON1" t="s">
        <v>417</v>
      </c>
      <c r="OO1" t="s">
        <v>418</v>
      </c>
      <c r="OP1" t="s">
        <v>419</v>
      </c>
      <c r="OQ1" t="s">
        <v>420</v>
      </c>
      <c r="OR1" t="s">
        <v>421</v>
      </c>
      <c r="OS1" t="s">
        <v>422</v>
      </c>
      <c r="OT1" t="s">
        <v>423</v>
      </c>
      <c r="OU1" t="s">
        <v>424</v>
      </c>
      <c r="OV1" t="s">
        <v>425</v>
      </c>
      <c r="OW1" t="s">
        <v>426</v>
      </c>
      <c r="OX1" t="s">
        <v>427</v>
      </c>
      <c r="OY1" t="s">
        <v>428</v>
      </c>
      <c r="OZ1" t="s">
        <v>429</v>
      </c>
      <c r="PA1" t="s">
        <v>430</v>
      </c>
      <c r="PB1" t="s">
        <v>431</v>
      </c>
      <c r="PC1" t="s">
        <v>432</v>
      </c>
      <c r="PD1" t="s">
        <v>433</v>
      </c>
      <c r="PE1" t="s">
        <v>434</v>
      </c>
      <c r="PF1" t="s">
        <v>435</v>
      </c>
      <c r="PG1" t="s">
        <v>436</v>
      </c>
      <c r="PH1" t="s">
        <v>437</v>
      </c>
      <c r="PI1" t="s">
        <v>438</v>
      </c>
      <c r="PJ1" t="s">
        <v>439</v>
      </c>
      <c r="PK1" t="s">
        <v>440</v>
      </c>
      <c r="PL1" t="s">
        <v>441</v>
      </c>
      <c r="PM1" t="s">
        <v>442</v>
      </c>
      <c r="PN1" t="s">
        <v>443</v>
      </c>
      <c r="PO1" t="s">
        <v>444</v>
      </c>
      <c r="PP1" t="s">
        <v>445</v>
      </c>
      <c r="PQ1" t="s">
        <v>446</v>
      </c>
      <c r="PR1" t="s">
        <v>447</v>
      </c>
      <c r="PS1" t="s">
        <v>448</v>
      </c>
      <c r="PT1" t="s">
        <v>449</v>
      </c>
      <c r="PU1" t="s">
        <v>450</v>
      </c>
      <c r="PV1" t="s">
        <v>451</v>
      </c>
      <c r="PW1" t="s">
        <v>452</v>
      </c>
      <c r="PX1" t="s">
        <v>453</v>
      </c>
      <c r="PY1" t="s">
        <v>454</v>
      </c>
      <c r="PZ1" t="s">
        <v>455</v>
      </c>
      <c r="QA1" t="s">
        <v>456</v>
      </c>
      <c r="QB1" t="s">
        <v>457</v>
      </c>
      <c r="QC1" t="s">
        <v>458</v>
      </c>
      <c r="QD1" t="s">
        <v>459</v>
      </c>
      <c r="QE1" t="s">
        <v>460</v>
      </c>
      <c r="QF1" t="s">
        <v>461</v>
      </c>
      <c r="QG1" t="s">
        <v>462</v>
      </c>
      <c r="QH1" t="s">
        <v>463</v>
      </c>
      <c r="QI1" t="s">
        <v>464</v>
      </c>
      <c r="QJ1" t="s">
        <v>465</v>
      </c>
      <c r="QK1" t="s">
        <v>466</v>
      </c>
      <c r="QL1" t="s">
        <v>467</v>
      </c>
      <c r="QM1" t="s">
        <v>468</v>
      </c>
      <c r="QN1" t="s">
        <v>469</v>
      </c>
      <c r="QO1" t="s">
        <v>470</v>
      </c>
      <c r="QP1" t="s">
        <v>471</v>
      </c>
      <c r="QQ1" t="s">
        <v>472</v>
      </c>
      <c r="QR1" t="s">
        <v>473</v>
      </c>
      <c r="QS1" t="s">
        <v>474</v>
      </c>
      <c r="QT1" t="s">
        <v>475</v>
      </c>
      <c r="QU1" t="s">
        <v>476</v>
      </c>
      <c r="QV1" t="s">
        <v>477</v>
      </c>
      <c r="QW1" t="s">
        <v>478</v>
      </c>
      <c r="QX1" t="s">
        <v>479</v>
      </c>
      <c r="QY1" t="s">
        <v>480</v>
      </c>
      <c r="QZ1" t="s">
        <v>481</v>
      </c>
      <c r="RA1" t="s">
        <v>482</v>
      </c>
      <c r="RB1" t="s">
        <v>483</v>
      </c>
      <c r="RC1" t="s">
        <v>484</v>
      </c>
      <c r="RD1" t="s">
        <v>485</v>
      </c>
      <c r="RE1" t="s">
        <v>486</v>
      </c>
      <c r="RF1" t="s">
        <v>487</v>
      </c>
      <c r="RG1" t="s">
        <v>488</v>
      </c>
      <c r="RH1" t="s">
        <v>489</v>
      </c>
      <c r="RI1" t="s">
        <v>490</v>
      </c>
      <c r="RJ1" t="s">
        <v>491</v>
      </c>
      <c r="RK1" t="s">
        <v>492</v>
      </c>
      <c r="RL1" t="s">
        <v>493</v>
      </c>
      <c r="RM1" t="s">
        <v>494</v>
      </c>
      <c r="RN1" t="s">
        <v>495</v>
      </c>
      <c r="RO1" t="s">
        <v>496</v>
      </c>
      <c r="RP1" t="s">
        <v>497</v>
      </c>
      <c r="RQ1" t="s">
        <v>498</v>
      </c>
      <c r="RR1" t="s">
        <v>499</v>
      </c>
      <c r="RS1" t="s">
        <v>500</v>
      </c>
      <c r="RT1" t="s">
        <v>501</v>
      </c>
      <c r="RU1" t="s">
        <v>502</v>
      </c>
      <c r="RV1" t="s">
        <v>503</v>
      </c>
      <c r="RW1" t="s">
        <v>504</v>
      </c>
      <c r="RX1" t="s">
        <v>505</v>
      </c>
      <c r="RY1" t="s">
        <v>506</v>
      </c>
      <c r="RZ1" t="s">
        <v>507</v>
      </c>
      <c r="SA1" t="s">
        <v>508</v>
      </c>
      <c r="SB1" t="s">
        <v>509</v>
      </c>
      <c r="SC1" t="s">
        <v>510</v>
      </c>
      <c r="SD1" t="s">
        <v>511</v>
      </c>
      <c r="SE1" t="s">
        <v>512</v>
      </c>
      <c r="SF1" t="s">
        <v>513</v>
      </c>
      <c r="SG1" t="s">
        <v>514</v>
      </c>
      <c r="SH1" t="s">
        <v>515</v>
      </c>
      <c r="SI1" t="s">
        <v>516</v>
      </c>
      <c r="SJ1" t="s">
        <v>517</v>
      </c>
      <c r="SK1" t="s">
        <v>518</v>
      </c>
      <c r="SL1" t="s">
        <v>519</v>
      </c>
      <c r="SM1" t="s">
        <v>520</v>
      </c>
      <c r="SN1" t="s">
        <v>521</v>
      </c>
      <c r="SO1" t="s">
        <v>522</v>
      </c>
      <c r="SP1" t="s">
        <v>523</v>
      </c>
      <c r="SQ1" t="s">
        <v>524</v>
      </c>
      <c r="SR1" t="s">
        <v>525</v>
      </c>
      <c r="SS1" t="s">
        <v>526</v>
      </c>
      <c r="ST1" t="s">
        <v>527</v>
      </c>
      <c r="SU1" t="s">
        <v>528</v>
      </c>
      <c r="SV1" t="s">
        <v>529</v>
      </c>
      <c r="SW1" t="s">
        <v>530</v>
      </c>
      <c r="SX1" t="s">
        <v>531</v>
      </c>
      <c r="SY1" t="s">
        <v>532</v>
      </c>
      <c r="SZ1" t="s">
        <v>533</v>
      </c>
      <c r="TA1" t="s">
        <v>534</v>
      </c>
      <c r="TB1" t="s">
        <v>535</v>
      </c>
      <c r="TC1" t="s">
        <v>536</v>
      </c>
      <c r="TD1" t="s">
        <v>537</v>
      </c>
      <c r="TE1" t="s">
        <v>538</v>
      </c>
      <c r="TF1" t="s">
        <v>539</v>
      </c>
      <c r="TG1" t="s">
        <v>540</v>
      </c>
      <c r="TH1" t="s">
        <v>541</v>
      </c>
      <c r="TI1" t="s">
        <v>542</v>
      </c>
      <c r="TJ1" t="s">
        <v>543</v>
      </c>
      <c r="TK1" t="s">
        <v>544</v>
      </c>
      <c r="TL1" t="s">
        <v>545</v>
      </c>
      <c r="TM1" t="s">
        <v>546</v>
      </c>
      <c r="TN1" t="s">
        <v>547</v>
      </c>
      <c r="TO1" t="s">
        <v>548</v>
      </c>
      <c r="TP1" t="s">
        <v>549</v>
      </c>
      <c r="TQ1" t="s">
        <v>550</v>
      </c>
      <c r="TR1" t="s">
        <v>551</v>
      </c>
      <c r="TS1" t="s">
        <v>552</v>
      </c>
      <c r="TT1" t="s">
        <v>553</v>
      </c>
      <c r="TU1" t="s">
        <v>554</v>
      </c>
      <c r="TV1" t="s">
        <v>555</v>
      </c>
      <c r="TW1" t="s">
        <v>556</v>
      </c>
      <c r="TX1" t="s">
        <v>557</v>
      </c>
      <c r="TY1" t="s">
        <v>558</v>
      </c>
      <c r="TZ1" t="s">
        <v>559</v>
      </c>
      <c r="UA1" t="s">
        <v>560</v>
      </c>
      <c r="UB1" t="s">
        <v>561</v>
      </c>
      <c r="UC1" t="s">
        <v>562</v>
      </c>
      <c r="UD1" t="s">
        <v>563</v>
      </c>
      <c r="UE1" t="s">
        <v>564</v>
      </c>
      <c r="UF1" t="s">
        <v>565</v>
      </c>
      <c r="UG1" t="s">
        <v>566</v>
      </c>
      <c r="UH1" t="s">
        <v>567</v>
      </c>
      <c r="UI1" t="s">
        <v>568</v>
      </c>
      <c r="UJ1" t="s">
        <v>569</v>
      </c>
      <c r="UK1" t="s">
        <v>570</v>
      </c>
      <c r="UL1" t="s">
        <v>571</v>
      </c>
      <c r="UM1" t="s">
        <v>572</v>
      </c>
      <c r="UN1" t="s">
        <v>573</v>
      </c>
      <c r="UO1" t="s">
        <v>574</v>
      </c>
      <c r="UP1" t="s">
        <v>575</v>
      </c>
      <c r="UQ1" t="s">
        <v>576</v>
      </c>
      <c r="UR1" t="s">
        <v>577</v>
      </c>
      <c r="US1" t="s">
        <v>578</v>
      </c>
      <c r="UT1" t="s">
        <v>579</v>
      </c>
      <c r="UU1" t="s">
        <v>580</v>
      </c>
      <c r="UV1" t="s">
        <v>581</v>
      </c>
      <c r="UW1" t="s">
        <v>582</v>
      </c>
      <c r="UX1" t="s">
        <v>583</v>
      </c>
      <c r="UY1" t="s">
        <v>584</v>
      </c>
      <c r="UZ1" t="s">
        <v>585</v>
      </c>
      <c r="VA1" t="s">
        <v>586</v>
      </c>
      <c r="VB1" t="s">
        <v>587</v>
      </c>
      <c r="VC1" t="s">
        <v>588</v>
      </c>
      <c r="VD1" t="s">
        <v>589</v>
      </c>
      <c r="VE1" t="s">
        <v>590</v>
      </c>
      <c r="VF1" t="s">
        <v>591</v>
      </c>
      <c r="VG1" t="s">
        <v>592</v>
      </c>
      <c r="VH1" t="s">
        <v>593</v>
      </c>
      <c r="VI1" t="s">
        <v>594</v>
      </c>
      <c r="VJ1" t="s">
        <v>595</v>
      </c>
      <c r="VK1" t="s">
        <v>596</v>
      </c>
      <c r="VL1" t="s">
        <v>597</v>
      </c>
      <c r="VM1" t="s">
        <v>598</v>
      </c>
      <c r="VN1" t="s">
        <v>599</v>
      </c>
      <c r="VO1" t="s">
        <v>600</v>
      </c>
      <c r="VP1" t="s">
        <v>601</v>
      </c>
      <c r="VQ1" t="s">
        <v>602</v>
      </c>
      <c r="VR1" t="s">
        <v>603</v>
      </c>
      <c r="VS1" t="s">
        <v>604</v>
      </c>
      <c r="VT1" t="s">
        <v>605</v>
      </c>
      <c r="VU1" t="s">
        <v>606</v>
      </c>
      <c r="VV1" t="s">
        <v>607</v>
      </c>
      <c r="VW1" t="s">
        <v>608</v>
      </c>
      <c r="VX1" t="s">
        <v>609</v>
      </c>
      <c r="VY1" t="s">
        <v>610</v>
      </c>
      <c r="VZ1" t="s">
        <v>611</v>
      </c>
      <c r="WA1" t="s">
        <v>612</v>
      </c>
      <c r="WB1" t="s">
        <v>613</v>
      </c>
      <c r="WC1" t="s">
        <v>614</v>
      </c>
      <c r="WD1" t="s">
        <v>615</v>
      </c>
      <c r="WE1" t="s">
        <v>616</v>
      </c>
      <c r="WF1" t="s">
        <v>617</v>
      </c>
      <c r="WG1" t="s">
        <v>618</v>
      </c>
      <c r="WH1" t="s">
        <v>619</v>
      </c>
      <c r="WI1" t="s">
        <v>620</v>
      </c>
      <c r="WJ1" t="s">
        <v>621</v>
      </c>
      <c r="WK1" t="s">
        <v>622</v>
      </c>
      <c r="WL1" t="s">
        <v>623</v>
      </c>
      <c r="WM1" t="s">
        <v>624</v>
      </c>
      <c r="WN1" t="s">
        <v>625</v>
      </c>
      <c r="WO1" t="s">
        <v>626</v>
      </c>
      <c r="WP1" t="s">
        <v>627</v>
      </c>
      <c r="WQ1" t="s">
        <v>628</v>
      </c>
      <c r="WR1" t="s">
        <v>629</v>
      </c>
      <c r="WS1" t="s">
        <v>630</v>
      </c>
      <c r="WT1" t="s">
        <v>631</v>
      </c>
      <c r="WU1" t="s">
        <v>632</v>
      </c>
      <c r="WV1" t="s">
        <v>633</v>
      </c>
      <c r="WW1" t="s">
        <v>634</v>
      </c>
      <c r="WX1" t="s">
        <v>635</v>
      </c>
      <c r="WY1" t="s">
        <v>636</v>
      </c>
      <c r="WZ1" t="s">
        <v>637</v>
      </c>
      <c r="XA1" t="s">
        <v>638</v>
      </c>
      <c r="XB1" t="s">
        <v>639</v>
      </c>
      <c r="XC1" t="s">
        <v>640</v>
      </c>
      <c r="XD1" t="s">
        <v>641</v>
      </c>
      <c r="XE1" t="s">
        <v>642</v>
      </c>
      <c r="XF1" t="s">
        <v>643</v>
      </c>
      <c r="XG1" t="s">
        <v>644</v>
      </c>
      <c r="XH1" t="s">
        <v>645</v>
      </c>
      <c r="XI1" t="s">
        <v>646</v>
      </c>
      <c r="XJ1" t="s">
        <v>647</v>
      </c>
      <c r="XK1" t="s">
        <v>648</v>
      </c>
      <c r="XL1" t="s">
        <v>649</v>
      </c>
      <c r="XM1" t="s">
        <v>650</v>
      </c>
      <c r="XN1" t="s">
        <v>651</v>
      </c>
      <c r="XO1" t="s">
        <v>652</v>
      </c>
      <c r="XP1" t="s">
        <v>653</v>
      </c>
      <c r="XQ1" t="s">
        <v>654</v>
      </c>
      <c r="XR1" t="s">
        <v>655</v>
      </c>
      <c r="XS1" t="s">
        <v>656</v>
      </c>
      <c r="XT1" t="s">
        <v>657</v>
      </c>
      <c r="XU1" t="s">
        <v>658</v>
      </c>
      <c r="XV1" t="s">
        <v>659</v>
      </c>
      <c r="XW1" t="s">
        <v>660</v>
      </c>
      <c r="XX1" t="s">
        <v>661</v>
      </c>
      <c r="XY1" t="s">
        <v>662</v>
      </c>
      <c r="XZ1" t="s">
        <v>663</v>
      </c>
      <c r="YA1" t="s">
        <v>664</v>
      </c>
      <c r="YB1" t="s">
        <v>665</v>
      </c>
      <c r="YC1" t="s">
        <v>666</v>
      </c>
      <c r="YD1" t="s">
        <v>667</v>
      </c>
      <c r="YE1" t="s">
        <v>668</v>
      </c>
      <c r="YF1" t="s">
        <v>669</v>
      </c>
      <c r="YG1" t="s">
        <v>670</v>
      </c>
      <c r="YH1" t="s">
        <v>671</v>
      </c>
      <c r="YI1" t="s">
        <v>672</v>
      </c>
      <c r="YJ1" t="s">
        <v>673</v>
      </c>
      <c r="YK1" t="s">
        <v>674</v>
      </c>
      <c r="YL1" t="s">
        <v>675</v>
      </c>
      <c r="YM1" t="s">
        <v>676</v>
      </c>
      <c r="YN1" t="s">
        <v>677</v>
      </c>
      <c r="YO1" t="s">
        <v>678</v>
      </c>
      <c r="YP1" t="s">
        <v>679</v>
      </c>
      <c r="YQ1" t="s">
        <v>680</v>
      </c>
      <c r="YR1" t="s">
        <v>681</v>
      </c>
      <c r="YS1" t="s">
        <v>682</v>
      </c>
      <c r="YT1" t="s">
        <v>683</v>
      </c>
      <c r="YU1" t="s">
        <v>684</v>
      </c>
      <c r="YV1" t="s">
        <v>685</v>
      </c>
      <c r="YW1" t="s">
        <v>686</v>
      </c>
      <c r="YX1" t="s">
        <v>687</v>
      </c>
      <c r="YY1" t="s">
        <v>688</v>
      </c>
      <c r="YZ1" t="s">
        <v>689</v>
      </c>
      <c r="ZA1" t="s">
        <v>690</v>
      </c>
      <c r="ZB1" t="s">
        <v>691</v>
      </c>
      <c r="ZC1" t="s">
        <v>692</v>
      </c>
      <c r="ZD1" t="s">
        <v>693</v>
      </c>
      <c r="ZE1" t="s">
        <v>694</v>
      </c>
      <c r="ZF1" t="s">
        <v>695</v>
      </c>
      <c r="ZG1" t="s">
        <v>696</v>
      </c>
      <c r="ZH1" t="s">
        <v>697</v>
      </c>
      <c r="ZI1" t="s">
        <v>698</v>
      </c>
      <c r="ZJ1" t="s">
        <v>699</v>
      </c>
      <c r="ZK1" t="s">
        <v>700</v>
      </c>
      <c r="ZL1" t="s">
        <v>701</v>
      </c>
      <c r="ZM1" t="s">
        <v>702</v>
      </c>
      <c r="ZN1" t="s">
        <v>703</v>
      </c>
      <c r="ZO1" t="s">
        <v>704</v>
      </c>
      <c r="ZP1" t="s">
        <v>705</v>
      </c>
      <c r="ZQ1" t="s">
        <v>706</v>
      </c>
      <c r="ZR1" t="s">
        <v>707</v>
      </c>
      <c r="ZS1" t="s">
        <v>708</v>
      </c>
      <c r="ZT1" t="s">
        <v>709</v>
      </c>
      <c r="ZU1" t="s">
        <v>710</v>
      </c>
      <c r="ZV1" t="s">
        <v>711</v>
      </c>
      <c r="ZW1" t="s">
        <v>712</v>
      </c>
      <c r="ZX1" t="s">
        <v>713</v>
      </c>
      <c r="ZY1" t="s">
        <v>714</v>
      </c>
      <c r="ZZ1" t="s">
        <v>715</v>
      </c>
      <c r="AAA1" t="s">
        <v>716</v>
      </c>
      <c r="AAB1" t="s">
        <v>717</v>
      </c>
      <c r="AAC1" t="s">
        <v>718</v>
      </c>
      <c r="AAD1" t="s">
        <v>719</v>
      </c>
      <c r="AAE1" t="s">
        <v>720</v>
      </c>
      <c r="AAF1" t="s">
        <v>721</v>
      </c>
      <c r="AAG1" t="s">
        <v>722</v>
      </c>
      <c r="AAH1" t="s">
        <v>723</v>
      </c>
      <c r="AAI1" t="s">
        <v>724</v>
      </c>
      <c r="AAJ1" t="s">
        <v>725</v>
      </c>
      <c r="AAK1" t="s">
        <v>726</v>
      </c>
      <c r="AAL1" t="s">
        <v>727</v>
      </c>
      <c r="AAM1" t="s">
        <v>728</v>
      </c>
      <c r="AAN1" t="s">
        <v>729</v>
      </c>
      <c r="AAO1" t="s">
        <v>730</v>
      </c>
      <c r="AAP1" t="s">
        <v>731</v>
      </c>
      <c r="AAQ1" t="s">
        <v>732</v>
      </c>
      <c r="AAR1" t="s">
        <v>733</v>
      </c>
      <c r="AAS1" t="s">
        <v>734</v>
      </c>
      <c r="AAT1" t="s">
        <v>735</v>
      </c>
      <c r="AAU1" t="s">
        <v>736</v>
      </c>
      <c r="AAV1" t="s">
        <v>737</v>
      </c>
      <c r="AAW1" t="s">
        <v>738</v>
      </c>
      <c r="AAX1" t="s">
        <v>739</v>
      </c>
      <c r="AAY1" t="s">
        <v>740</v>
      </c>
      <c r="AAZ1" t="s">
        <v>741</v>
      </c>
      <c r="ABA1" t="s">
        <v>742</v>
      </c>
      <c r="ABB1" t="s">
        <v>743</v>
      </c>
      <c r="ABC1" t="s">
        <v>744</v>
      </c>
      <c r="ABD1" t="s">
        <v>745</v>
      </c>
      <c r="ABE1" t="s">
        <v>746</v>
      </c>
      <c r="ABF1" t="s">
        <v>747</v>
      </c>
      <c r="ABG1" t="s">
        <v>748</v>
      </c>
      <c r="ABH1" t="s">
        <v>749</v>
      </c>
      <c r="ABI1" t="s">
        <v>750</v>
      </c>
      <c r="ABJ1" t="s">
        <v>751</v>
      </c>
      <c r="ABK1" t="s">
        <v>752</v>
      </c>
      <c r="ABL1" t="s">
        <v>753</v>
      </c>
      <c r="ABM1" t="s">
        <v>754</v>
      </c>
      <c r="ABN1" t="s">
        <v>755</v>
      </c>
      <c r="ABO1" t="s">
        <v>756</v>
      </c>
      <c r="ABP1" t="s">
        <v>757</v>
      </c>
      <c r="ABQ1" t="s">
        <v>758</v>
      </c>
      <c r="ABR1" t="s">
        <v>759</v>
      </c>
      <c r="ABS1" t="s">
        <v>760</v>
      </c>
      <c r="ABT1" t="s">
        <v>761</v>
      </c>
      <c r="ABU1" t="s">
        <v>762</v>
      </c>
      <c r="ABV1" t="s">
        <v>763</v>
      </c>
      <c r="ABW1" t="s">
        <v>764</v>
      </c>
      <c r="ABX1" t="s">
        <v>765</v>
      </c>
      <c r="ABY1" t="s">
        <v>766</v>
      </c>
      <c r="ABZ1" t="s">
        <v>767</v>
      </c>
      <c r="ACA1" t="s">
        <v>768</v>
      </c>
      <c r="ACB1" t="s">
        <v>769</v>
      </c>
      <c r="ACC1" t="s">
        <v>770</v>
      </c>
      <c r="ACD1" t="s">
        <v>771</v>
      </c>
      <c r="ACE1" t="s">
        <v>772</v>
      </c>
      <c r="ACF1" t="s">
        <v>773</v>
      </c>
      <c r="ACG1" t="s">
        <v>774</v>
      </c>
      <c r="ACH1" t="s">
        <v>775</v>
      </c>
      <c r="ACI1" t="s">
        <v>776</v>
      </c>
      <c r="ACJ1" t="s">
        <v>777</v>
      </c>
      <c r="ACK1" t="s">
        <v>778</v>
      </c>
      <c r="ACL1" t="s">
        <v>779</v>
      </c>
      <c r="ACM1" t="s">
        <v>780</v>
      </c>
      <c r="ACN1" t="s">
        <v>781</v>
      </c>
      <c r="ACO1" t="s">
        <v>782</v>
      </c>
      <c r="ACP1" t="s">
        <v>783</v>
      </c>
      <c r="ACQ1" t="s">
        <v>784</v>
      </c>
      <c r="ACR1" t="s">
        <v>785</v>
      </c>
      <c r="ACS1" t="s">
        <v>786</v>
      </c>
      <c r="ACT1" t="s">
        <v>787</v>
      </c>
      <c r="ACU1" t="s">
        <v>788</v>
      </c>
      <c r="ACV1" t="s">
        <v>789</v>
      </c>
      <c r="ACW1" t="s">
        <v>790</v>
      </c>
      <c r="ACX1" t="s">
        <v>791</v>
      </c>
      <c r="ACY1" t="s">
        <v>792</v>
      </c>
      <c r="ACZ1" t="s">
        <v>793</v>
      </c>
      <c r="ADA1" t="s">
        <v>794</v>
      </c>
      <c r="ADB1" t="s">
        <v>795</v>
      </c>
      <c r="ADC1" t="s">
        <v>796</v>
      </c>
      <c r="ADD1" t="s">
        <v>797</v>
      </c>
      <c r="ADE1" t="s">
        <v>798</v>
      </c>
      <c r="ADF1" t="s">
        <v>799</v>
      </c>
      <c r="ADG1" t="s">
        <v>800</v>
      </c>
      <c r="ADH1" t="s">
        <v>801</v>
      </c>
      <c r="ADI1" t="s">
        <v>802</v>
      </c>
      <c r="ADJ1" t="s">
        <v>803</v>
      </c>
      <c r="ADK1" t="s">
        <v>804</v>
      </c>
      <c r="ADL1" t="s">
        <v>805</v>
      </c>
      <c r="ADM1" t="s">
        <v>806</v>
      </c>
      <c r="ADN1" t="s">
        <v>807</v>
      </c>
      <c r="ADO1" t="s">
        <v>808</v>
      </c>
      <c r="ADP1" t="s">
        <v>809</v>
      </c>
      <c r="ADQ1" t="s">
        <v>810</v>
      </c>
      <c r="ADR1" t="s">
        <v>811</v>
      </c>
      <c r="ADS1" t="s">
        <v>812</v>
      </c>
      <c r="ADT1" t="s">
        <v>813</v>
      </c>
      <c r="ADU1" t="s">
        <v>814</v>
      </c>
      <c r="ADV1" t="s">
        <v>815</v>
      </c>
      <c r="ADW1" t="s">
        <v>816</v>
      </c>
      <c r="ADX1" t="s">
        <v>817</v>
      </c>
      <c r="ADY1" t="s">
        <v>818</v>
      </c>
      <c r="ADZ1" t="s">
        <v>819</v>
      </c>
      <c r="AEA1" t="s">
        <v>820</v>
      </c>
      <c r="AEB1" t="s">
        <v>821</v>
      </c>
      <c r="AEC1" t="s">
        <v>822</v>
      </c>
      <c r="AED1" t="s">
        <v>823</v>
      </c>
      <c r="AEE1" t="s">
        <v>824</v>
      </c>
      <c r="AEF1" t="s">
        <v>825</v>
      </c>
      <c r="AEG1" t="s">
        <v>826</v>
      </c>
      <c r="AEH1" t="s">
        <v>827</v>
      </c>
      <c r="AEI1" t="s">
        <v>828</v>
      </c>
      <c r="AEJ1" t="s">
        <v>829</v>
      </c>
      <c r="AEK1" t="s">
        <v>830</v>
      </c>
      <c r="AEL1" t="s">
        <v>831</v>
      </c>
      <c r="AEM1" t="s">
        <v>832</v>
      </c>
      <c r="AEN1" t="s">
        <v>833</v>
      </c>
      <c r="AEO1" t="s">
        <v>834</v>
      </c>
      <c r="AEP1" t="s">
        <v>835</v>
      </c>
      <c r="AEQ1" t="s">
        <v>836</v>
      </c>
      <c r="AER1" t="s">
        <v>837</v>
      </c>
      <c r="AES1" t="s">
        <v>838</v>
      </c>
      <c r="AET1" t="s">
        <v>839</v>
      </c>
      <c r="AEU1" t="s">
        <v>840</v>
      </c>
      <c r="AEV1" t="s">
        <v>841</v>
      </c>
      <c r="AEW1" t="s">
        <v>842</v>
      </c>
      <c r="AEX1" t="s">
        <v>843</v>
      </c>
      <c r="AEY1" t="s">
        <v>844</v>
      </c>
      <c r="AEZ1" t="s">
        <v>845</v>
      </c>
      <c r="AFA1" t="s">
        <v>846</v>
      </c>
      <c r="AFB1" t="s">
        <v>847</v>
      </c>
      <c r="AFC1" t="s">
        <v>848</v>
      </c>
      <c r="AFD1" t="s">
        <v>849</v>
      </c>
      <c r="AFE1" t="s">
        <v>850</v>
      </c>
      <c r="AFF1" t="s">
        <v>851</v>
      </c>
      <c r="AFG1" t="s">
        <v>852</v>
      </c>
      <c r="AFH1" t="s">
        <v>853</v>
      </c>
      <c r="AFI1" t="s">
        <v>854</v>
      </c>
      <c r="AFJ1" t="s">
        <v>855</v>
      </c>
      <c r="AFK1" t="s">
        <v>856</v>
      </c>
      <c r="AFL1" t="s">
        <v>857</v>
      </c>
      <c r="AFM1" t="s">
        <v>858</v>
      </c>
      <c r="AFN1" t="s">
        <v>859</v>
      </c>
      <c r="AFO1" t="s">
        <v>860</v>
      </c>
      <c r="AFP1" t="s">
        <v>861</v>
      </c>
      <c r="AFQ1" t="s">
        <v>862</v>
      </c>
      <c r="AFR1" t="s">
        <v>863</v>
      </c>
      <c r="AFS1" t="s">
        <v>864</v>
      </c>
      <c r="AFT1" t="s">
        <v>865</v>
      </c>
      <c r="AFU1" t="s">
        <v>866</v>
      </c>
      <c r="AFV1" t="s">
        <v>867</v>
      </c>
      <c r="AFW1" t="s">
        <v>868</v>
      </c>
      <c r="AFX1" t="s">
        <v>869</v>
      </c>
      <c r="AFY1" t="s">
        <v>870</v>
      </c>
      <c r="AFZ1" t="s">
        <v>871</v>
      </c>
      <c r="AGA1" t="s">
        <v>872</v>
      </c>
      <c r="AGB1" t="s">
        <v>873</v>
      </c>
      <c r="AGC1" t="s">
        <v>874</v>
      </c>
      <c r="AGD1" t="s">
        <v>875</v>
      </c>
      <c r="AGE1" t="s">
        <v>876</v>
      </c>
      <c r="AGF1" t="s">
        <v>877</v>
      </c>
      <c r="AGG1" t="s">
        <v>878</v>
      </c>
      <c r="AGH1" t="s">
        <v>879</v>
      </c>
      <c r="AGI1" t="s">
        <v>880</v>
      </c>
      <c r="AGJ1" t="s">
        <v>881</v>
      </c>
      <c r="AGK1" t="s">
        <v>882</v>
      </c>
      <c r="AGL1" t="s">
        <v>883</v>
      </c>
      <c r="AGM1" t="s">
        <v>884</v>
      </c>
      <c r="AGN1" t="s">
        <v>885</v>
      </c>
      <c r="AGO1" t="s">
        <v>886</v>
      </c>
      <c r="AGP1" t="s">
        <v>887</v>
      </c>
      <c r="AGQ1" t="s">
        <v>888</v>
      </c>
      <c r="AGR1" t="s">
        <v>889</v>
      </c>
      <c r="AGS1" t="s">
        <v>890</v>
      </c>
      <c r="AGT1" t="s">
        <v>891</v>
      </c>
      <c r="AGU1" t="s">
        <v>892</v>
      </c>
      <c r="AGV1" t="s">
        <v>893</v>
      </c>
      <c r="AGW1" t="s">
        <v>894</v>
      </c>
      <c r="AGX1" t="s">
        <v>895</v>
      </c>
      <c r="AGY1" t="s">
        <v>896</v>
      </c>
      <c r="AGZ1" t="s">
        <v>897</v>
      </c>
      <c r="AHA1" t="s">
        <v>898</v>
      </c>
      <c r="AHB1" t="s">
        <v>899</v>
      </c>
      <c r="AHC1" t="s">
        <v>900</v>
      </c>
      <c r="AHD1" t="s">
        <v>901</v>
      </c>
      <c r="AHE1" t="s">
        <v>902</v>
      </c>
      <c r="AHF1" t="s">
        <v>903</v>
      </c>
      <c r="AHG1" t="s">
        <v>904</v>
      </c>
      <c r="AHH1" t="s">
        <v>905</v>
      </c>
      <c r="AHI1" t="s">
        <v>906</v>
      </c>
      <c r="AHJ1" t="s">
        <v>907</v>
      </c>
      <c r="AHK1" t="s">
        <v>908</v>
      </c>
      <c r="AHL1" t="s">
        <v>909</v>
      </c>
      <c r="AHM1" t="s">
        <v>910</v>
      </c>
      <c r="AHN1" t="s">
        <v>911</v>
      </c>
      <c r="AHO1" t="s">
        <v>912</v>
      </c>
      <c r="AHP1" t="s">
        <v>913</v>
      </c>
      <c r="AHQ1" t="s">
        <v>914</v>
      </c>
      <c r="AHR1" t="s">
        <v>915</v>
      </c>
      <c r="AHS1" t="s">
        <v>916</v>
      </c>
      <c r="AHT1" t="s">
        <v>917</v>
      </c>
      <c r="AHU1" t="s">
        <v>918</v>
      </c>
      <c r="AHV1" t="s">
        <v>919</v>
      </c>
      <c r="AHW1" t="s">
        <v>920</v>
      </c>
      <c r="AHX1" t="s">
        <v>921</v>
      </c>
      <c r="AHY1" t="s">
        <v>922</v>
      </c>
      <c r="AHZ1" t="s">
        <v>923</v>
      </c>
      <c r="AIA1" t="s">
        <v>924</v>
      </c>
      <c r="AIB1" t="s">
        <v>925</v>
      </c>
      <c r="AIC1" t="s">
        <v>926</v>
      </c>
      <c r="AID1" t="s">
        <v>927</v>
      </c>
      <c r="AIE1" t="s">
        <v>928</v>
      </c>
      <c r="AIF1" t="s">
        <v>929</v>
      </c>
      <c r="AIG1" t="s">
        <v>930</v>
      </c>
      <c r="AIH1" t="s">
        <v>931</v>
      </c>
      <c r="AII1" t="s">
        <v>932</v>
      </c>
      <c r="AIJ1" t="s">
        <v>933</v>
      </c>
      <c r="AIK1" t="s">
        <v>934</v>
      </c>
      <c r="AIL1" t="s">
        <v>935</v>
      </c>
      <c r="AIM1" t="s">
        <v>936</v>
      </c>
      <c r="AIN1" t="s">
        <v>937</v>
      </c>
      <c r="AIO1" t="s">
        <v>938</v>
      </c>
      <c r="AIP1" t="s">
        <v>939</v>
      </c>
      <c r="AIQ1" t="s">
        <v>940</v>
      </c>
      <c r="AIR1" t="s">
        <v>941</v>
      </c>
      <c r="AIS1" t="s">
        <v>942</v>
      </c>
      <c r="AIT1" t="s">
        <v>943</v>
      </c>
      <c r="AIU1" t="s">
        <v>944</v>
      </c>
      <c r="AIV1" t="s">
        <v>945</v>
      </c>
      <c r="AIW1" t="s">
        <v>946</v>
      </c>
      <c r="AIX1" t="s">
        <v>947</v>
      </c>
      <c r="AIY1" t="s">
        <v>948</v>
      </c>
      <c r="AIZ1" t="s">
        <v>949</v>
      </c>
      <c r="AJA1" t="s">
        <v>950</v>
      </c>
      <c r="AJB1" t="s">
        <v>951</v>
      </c>
      <c r="AJC1" t="s">
        <v>952</v>
      </c>
      <c r="AJD1" t="s">
        <v>953</v>
      </c>
      <c r="AJE1" t="s">
        <v>954</v>
      </c>
      <c r="AJF1" t="s">
        <v>955</v>
      </c>
      <c r="AJG1" t="s">
        <v>956</v>
      </c>
      <c r="AJH1" t="s">
        <v>957</v>
      </c>
      <c r="AJI1" t="s">
        <v>958</v>
      </c>
      <c r="AJJ1" t="s">
        <v>959</v>
      </c>
      <c r="AJK1" t="s">
        <v>960</v>
      </c>
      <c r="AJL1" t="s">
        <v>961</v>
      </c>
      <c r="AJM1" t="s">
        <v>962</v>
      </c>
      <c r="AJN1" t="s">
        <v>963</v>
      </c>
      <c r="AJO1" t="s">
        <v>964</v>
      </c>
      <c r="AJP1" t="s">
        <v>965</v>
      </c>
      <c r="AJQ1" t="s">
        <v>966</v>
      </c>
      <c r="AJR1" t="s">
        <v>967</v>
      </c>
      <c r="AJS1" t="s">
        <v>968</v>
      </c>
      <c r="AJT1" t="s">
        <v>969</v>
      </c>
      <c r="AJU1" t="s">
        <v>970</v>
      </c>
      <c r="AJV1" t="s">
        <v>971</v>
      </c>
      <c r="AJW1" t="s">
        <v>972</v>
      </c>
      <c r="AJX1" t="s">
        <v>973</v>
      </c>
      <c r="AJY1" t="s">
        <v>974</v>
      </c>
      <c r="AJZ1" t="s">
        <v>975</v>
      </c>
      <c r="AKA1" t="s">
        <v>976</v>
      </c>
      <c r="AKB1" t="s">
        <v>977</v>
      </c>
      <c r="AKC1" t="s">
        <v>978</v>
      </c>
      <c r="AKD1" t="s">
        <v>979</v>
      </c>
      <c r="AKE1" t="s">
        <v>980</v>
      </c>
      <c r="AKF1" t="s">
        <v>981</v>
      </c>
      <c r="AKG1" t="s">
        <v>982</v>
      </c>
      <c r="AKH1" t="s">
        <v>983</v>
      </c>
      <c r="AKI1" t="s">
        <v>984</v>
      </c>
      <c r="AKJ1" t="s">
        <v>985</v>
      </c>
      <c r="AKK1" t="s">
        <v>986</v>
      </c>
      <c r="AKL1" t="s">
        <v>987</v>
      </c>
      <c r="AKM1" t="s">
        <v>988</v>
      </c>
      <c r="AKN1" t="s">
        <v>989</v>
      </c>
      <c r="AKO1" t="s">
        <v>990</v>
      </c>
      <c r="AKP1" t="s">
        <v>991</v>
      </c>
      <c r="AKQ1" t="s">
        <v>992</v>
      </c>
      <c r="AKR1" t="s">
        <v>993</v>
      </c>
      <c r="AKS1" t="s">
        <v>994</v>
      </c>
      <c r="AKT1" t="s">
        <v>995</v>
      </c>
      <c r="AKU1" t="s">
        <v>996</v>
      </c>
      <c r="AKV1" t="s">
        <v>997</v>
      </c>
      <c r="AKW1" t="s">
        <v>998</v>
      </c>
      <c r="AKX1" t="s">
        <v>999</v>
      </c>
      <c r="AKY1" t="s">
        <v>1000</v>
      </c>
      <c r="AKZ1" t="s">
        <v>1001</v>
      </c>
      <c r="ALA1" t="s">
        <v>1002</v>
      </c>
      <c r="ALB1" t="s">
        <v>1003</v>
      </c>
      <c r="ALC1" t="s">
        <v>1004</v>
      </c>
      <c r="ALD1" t="s">
        <v>1005</v>
      </c>
      <c r="ALE1" t="s">
        <v>1006</v>
      </c>
      <c r="ALF1" t="s">
        <v>1007</v>
      </c>
      <c r="ALG1" t="s">
        <v>1008</v>
      </c>
      <c r="ALH1" t="s">
        <v>1009</v>
      </c>
      <c r="ALI1" t="s">
        <v>1010</v>
      </c>
      <c r="ALJ1" t="s">
        <v>1011</v>
      </c>
      <c r="ALK1" t="s">
        <v>1012</v>
      </c>
      <c r="ALL1" t="s">
        <v>1013</v>
      </c>
      <c r="ALM1" t="s">
        <v>1014</v>
      </c>
      <c r="ALN1" t="s">
        <v>1015</v>
      </c>
      <c r="ALO1" t="s">
        <v>1016</v>
      </c>
      <c r="ALP1" t="s">
        <v>1017</v>
      </c>
      <c r="ALQ1" t="s">
        <v>1018</v>
      </c>
      <c r="ALR1" t="s">
        <v>1019</v>
      </c>
    </row>
    <row r="2" spans="1:1006" x14ac:dyDescent="0.35">
      <c r="B2" s="26" t="s">
        <v>10</v>
      </c>
      <c r="C2" s="26" t="s">
        <v>11</v>
      </c>
      <c r="D2" s="26" t="s">
        <v>13</v>
      </c>
      <c r="F2" t="s">
        <v>1020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  <c r="BF2">
        <v>52</v>
      </c>
      <c r="BG2">
        <v>53</v>
      </c>
      <c r="BH2">
        <v>54</v>
      </c>
      <c r="BI2">
        <v>55</v>
      </c>
      <c r="BJ2">
        <v>56</v>
      </c>
      <c r="BK2">
        <v>57</v>
      </c>
      <c r="BL2">
        <v>58</v>
      </c>
      <c r="BM2">
        <v>59</v>
      </c>
      <c r="BN2">
        <v>60</v>
      </c>
      <c r="BO2">
        <v>61</v>
      </c>
      <c r="BP2">
        <v>62</v>
      </c>
      <c r="BQ2">
        <v>63</v>
      </c>
      <c r="BR2">
        <v>64</v>
      </c>
      <c r="BS2">
        <v>65</v>
      </c>
      <c r="BT2">
        <v>66</v>
      </c>
      <c r="BU2">
        <v>67</v>
      </c>
      <c r="BV2">
        <v>68</v>
      </c>
      <c r="BW2">
        <v>69</v>
      </c>
      <c r="BX2">
        <v>70</v>
      </c>
      <c r="BY2">
        <v>71</v>
      </c>
      <c r="BZ2">
        <v>72</v>
      </c>
      <c r="CA2">
        <v>73</v>
      </c>
      <c r="CB2">
        <v>74</v>
      </c>
      <c r="CC2">
        <v>75</v>
      </c>
      <c r="CD2">
        <v>76</v>
      </c>
      <c r="CE2">
        <v>77</v>
      </c>
      <c r="CF2">
        <v>78</v>
      </c>
      <c r="CG2">
        <v>79</v>
      </c>
      <c r="CH2">
        <v>80</v>
      </c>
      <c r="CI2">
        <v>81</v>
      </c>
      <c r="CJ2">
        <v>82</v>
      </c>
      <c r="CK2">
        <v>83</v>
      </c>
      <c r="CL2">
        <v>84</v>
      </c>
      <c r="CM2">
        <v>85</v>
      </c>
      <c r="CN2">
        <v>86</v>
      </c>
      <c r="CO2">
        <v>87</v>
      </c>
      <c r="CP2">
        <v>88</v>
      </c>
      <c r="CQ2">
        <v>89</v>
      </c>
      <c r="CR2">
        <v>90</v>
      </c>
      <c r="CS2">
        <v>91</v>
      </c>
      <c r="CT2">
        <v>92</v>
      </c>
      <c r="CU2">
        <v>93</v>
      </c>
      <c r="CV2">
        <v>94</v>
      </c>
      <c r="CW2">
        <v>95</v>
      </c>
      <c r="CX2">
        <v>96</v>
      </c>
      <c r="CY2">
        <v>97</v>
      </c>
      <c r="CZ2">
        <v>98</v>
      </c>
      <c r="DA2">
        <v>99</v>
      </c>
      <c r="DB2">
        <v>100</v>
      </c>
      <c r="DC2">
        <v>101</v>
      </c>
      <c r="DD2">
        <v>102</v>
      </c>
      <c r="DE2">
        <v>103</v>
      </c>
      <c r="DF2">
        <v>104</v>
      </c>
      <c r="DG2">
        <v>105</v>
      </c>
      <c r="DH2">
        <v>106</v>
      </c>
      <c r="DI2">
        <v>107</v>
      </c>
      <c r="DJ2">
        <v>108</v>
      </c>
      <c r="DK2">
        <v>109</v>
      </c>
      <c r="DL2">
        <v>110</v>
      </c>
      <c r="DM2">
        <v>111</v>
      </c>
      <c r="DN2">
        <v>112</v>
      </c>
      <c r="DO2">
        <v>113</v>
      </c>
      <c r="DP2">
        <v>114</v>
      </c>
      <c r="DQ2">
        <v>115</v>
      </c>
      <c r="DR2">
        <v>116</v>
      </c>
      <c r="DS2">
        <v>117</v>
      </c>
      <c r="DT2">
        <v>118</v>
      </c>
      <c r="DU2">
        <v>119</v>
      </c>
      <c r="DV2">
        <v>120</v>
      </c>
      <c r="DW2">
        <v>121</v>
      </c>
      <c r="DX2">
        <v>122</v>
      </c>
      <c r="DY2">
        <v>123</v>
      </c>
      <c r="DZ2">
        <v>124</v>
      </c>
      <c r="EA2">
        <v>125</v>
      </c>
      <c r="EB2">
        <v>126</v>
      </c>
      <c r="EC2">
        <v>127</v>
      </c>
      <c r="ED2">
        <v>128</v>
      </c>
      <c r="EE2">
        <v>129</v>
      </c>
      <c r="EF2">
        <v>130</v>
      </c>
      <c r="EG2">
        <v>131</v>
      </c>
      <c r="EH2">
        <v>132</v>
      </c>
      <c r="EI2">
        <v>133</v>
      </c>
      <c r="EJ2">
        <v>134</v>
      </c>
      <c r="EK2">
        <v>135</v>
      </c>
      <c r="EL2">
        <v>136</v>
      </c>
      <c r="EM2">
        <v>137</v>
      </c>
      <c r="EN2">
        <v>138</v>
      </c>
      <c r="EO2">
        <v>139</v>
      </c>
      <c r="EP2">
        <v>140</v>
      </c>
      <c r="EQ2">
        <v>141</v>
      </c>
      <c r="ER2">
        <v>142</v>
      </c>
      <c r="ES2">
        <v>143</v>
      </c>
      <c r="ET2">
        <v>144</v>
      </c>
      <c r="EU2">
        <v>145</v>
      </c>
      <c r="EV2">
        <v>146</v>
      </c>
      <c r="EW2">
        <v>147</v>
      </c>
      <c r="EX2">
        <v>148</v>
      </c>
      <c r="EY2">
        <v>149</v>
      </c>
      <c r="EZ2">
        <v>150</v>
      </c>
      <c r="FA2">
        <v>151</v>
      </c>
      <c r="FB2">
        <v>152</v>
      </c>
      <c r="FC2">
        <v>153</v>
      </c>
      <c r="FD2">
        <v>154</v>
      </c>
      <c r="FE2">
        <v>155</v>
      </c>
      <c r="FF2">
        <v>156</v>
      </c>
      <c r="FG2">
        <v>157</v>
      </c>
      <c r="FH2">
        <v>158</v>
      </c>
      <c r="FI2">
        <v>159</v>
      </c>
      <c r="FJ2">
        <v>160</v>
      </c>
      <c r="FK2">
        <v>161</v>
      </c>
      <c r="FL2">
        <v>162</v>
      </c>
      <c r="FM2">
        <v>163</v>
      </c>
      <c r="FN2">
        <v>164</v>
      </c>
      <c r="FO2">
        <v>165</v>
      </c>
      <c r="FP2">
        <v>166</v>
      </c>
      <c r="FQ2">
        <v>167</v>
      </c>
      <c r="FR2">
        <v>168</v>
      </c>
      <c r="FS2">
        <v>169</v>
      </c>
      <c r="FT2">
        <v>170</v>
      </c>
      <c r="FU2">
        <v>171</v>
      </c>
      <c r="FV2">
        <v>172</v>
      </c>
      <c r="FW2">
        <v>173</v>
      </c>
      <c r="FX2">
        <v>174</v>
      </c>
      <c r="FY2">
        <v>175</v>
      </c>
      <c r="FZ2">
        <v>176</v>
      </c>
      <c r="GA2">
        <v>177</v>
      </c>
      <c r="GB2">
        <v>178</v>
      </c>
      <c r="GC2">
        <v>179</v>
      </c>
      <c r="GD2">
        <v>180</v>
      </c>
      <c r="GE2">
        <v>181</v>
      </c>
      <c r="GF2">
        <v>182</v>
      </c>
      <c r="GG2">
        <v>183</v>
      </c>
      <c r="GH2">
        <v>184</v>
      </c>
      <c r="GI2">
        <v>185</v>
      </c>
      <c r="GJ2">
        <v>186</v>
      </c>
      <c r="GK2">
        <v>187</v>
      </c>
      <c r="GL2">
        <v>188</v>
      </c>
      <c r="GM2">
        <v>189</v>
      </c>
      <c r="GN2">
        <v>190</v>
      </c>
      <c r="GO2">
        <v>191</v>
      </c>
      <c r="GP2">
        <v>192</v>
      </c>
      <c r="GQ2">
        <v>193</v>
      </c>
      <c r="GR2">
        <v>194</v>
      </c>
      <c r="GS2">
        <v>195</v>
      </c>
      <c r="GT2">
        <v>196</v>
      </c>
      <c r="GU2">
        <v>197</v>
      </c>
      <c r="GV2">
        <v>198</v>
      </c>
      <c r="GW2">
        <v>199</v>
      </c>
      <c r="GX2">
        <v>200</v>
      </c>
      <c r="GY2">
        <v>201</v>
      </c>
      <c r="GZ2">
        <v>202</v>
      </c>
      <c r="HA2">
        <v>203</v>
      </c>
      <c r="HB2">
        <v>204</v>
      </c>
      <c r="HC2">
        <v>205</v>
      </c>
      <c r="HD2">
        <v>206</v>
      </c>
      <c r="HE2">
        <v>207</v>
      </c>
      <c r="HF2">
        <v>208</v>
      </c>
      <c r="HG2">
        <v>209</v>
      </c>
      <c r="HH2">
        <v>210</v>
      </c>
      <c r="HI2">
        <v>211</v>
      </c>
      <c r="HJ2">
        <v>212</v>
      </c>
      <c r="HK2">
        <v>213</v>
      </c>
      <c r="HL2">
        <v>214</v>
      </c>
      <c r="HM2">
        <v>215</v>
      </c>
      <c r="HN2">
        <v>216</v>
      </c>
      <c r="HO2">
        <v>217</v>
      </c>
      <c r="HP2">
        <v>218</v>
      </c>
      <c r="HQ2">
        <v>219</v>
      </c>
      <c r="HR2">
        <v>220</v>
      </c>
      <c r="HS2">
        <v>221</v>
      </c>
      <c r="HT2">
        <v>222</v>
      </c>
      <c r="HU2">
        <v>223</v>
      </c>
      <c r="HV2">
        <v>224</v>
      </c>
      <c r="HW2">
        <v>225</v>
      </c>
      <c r="HX2">
        <v>226</v>
      </c>
      <c r="HY2">
        <v>227</v>
      </c>
      <c r="HZ2">
        <v>228</v>
      </c>
      <c r="IA2">
        <v>229</v>
      </c>
      <c r="IB2">
        <v>230</v>
      </c>
      <c r="IC2">
        <v>231</v>
      </c>
      <c r="ID2">
        <v>232</v>
      </c>
      <c r="IE2">
        <v>233</v>
      </c>
      <c r="IF2">
        <v>234</v>
      </c>
      <c r="IG2">
        <v>235</v>
      </c>
      <c r="IH2">
        <v>236</v>
      </c>
      <c r="II2">
        <v>237</v>
      </c>
      <c r="IJ2">
        <v>238</v>
      </c>
      <c r="IK2">
        <v>239</v>
      </c>
      <c r="IL2">
        <v>240</v>
      </c>
      <c r="IM2">
        <v>241</v>
      </c>
      <c r="IN2">
        <v>242</v>
      </c>
      <c r="IO2">
        <v>243</v>
      </c>
      <c r="IP2">
        <v>244</v>
      </c>
      <c r="IQ2">
        <v>245</v>
      </c>
      <c r="IR2">
        <v>246</v>
      </c>
      <c r="IS2">
        <v>247</v>
      </c>
      <c r="IT2">
        <v>248</v>
      </c>
      <c r="IU2">
        <v>249</v>
      </c>
      <c r="IV2">
        <v>250</v>
      </c>
      <c r="IW2">
        <v>251</v>
      </c>
      <c r="IX2">
        <v>252</v>
      </c>
      <c r="IY2">
        <v>253</v>
      </c>
      <c r="IZ2">
        <v>254</v>
      </c>
      <c r="JA2">
        <v>255</v>
      </c>
      <c r="JB2">
        <v>256</v>
      </c>
      <c r="JC2">
        <v>257</v>
      </c>
      <c r="JD2">
        <v>258</v>
      </c>
      <c r="JE2">
        <v>259</v>
      </c>
      <c r="JF2">
        <v>260</v>
      </c>
      <c r="JG2">
        <v>261</v>
      </c>
      <c r="JH2">
        <v>262</v>
      </c>
      <c r="JI2">
        <v>263</v>
      </c>
      <c r="JJ2">
        <v>264</v>
      </c>
      <c r="JK2">
        <v>265</v>
      </c>
      <c r="JL2">
        <v>266</v>
      </c>
      <c r="JM2">
        <v>267</v>
      </c>
      <c r="JN2">
        <v>268</v>
      </c>
      <c r="JO2">
        <v>269</v>
      </c>
      <c r="JP2">
        <v>270</v>
      </c>
      <c r="JQ2">
        <v>271</v>
      </c>
      <c r="JR2">
        <v>272</v>
      </c>
      <c r="JS2">
        <v>273</v>
      </c>
      <c r="JT2">
        <v>274</v>
      </c>
      <c r="JU2">
        <v>275</v>
      </c>
      <c r="JV2">
        <v>276</v>
      </c>
      <c r="JW2">
        <v>277</v>
      </c>
      <c r="JX2">
        <v>278</v>
      </c>
      <c r="JY2">
        <v>279</v>
      </c>
      <c r="JZ2">
        <v>280</v>
      </c>
      <c r="KA2">
        <v>281</v>
      </c>
      <c r="KB2">
        <v>282</v>
      </c>
      <c r="KC2">
        <v>283</v>
      </c>
      <c r="KD2">
        <v>284</v>
      </c>
      <c r="KE2">
        <v>285</v>
      </c>
      <c r="KF2">
        <v>286</v>
      </c>
      <c r="KG2">
        <v>287</v>
      </c>
      <c r="KH2">
        <v>288</v>
      </c>
      <c r="KI2">
        <v>289</v>
      </c>
      <c r="KJ2">
        <v>290</v>
      </c>
      <c r="KK2">
        <v>291</v>
      </c>
      <c r="KL2">
        <v>292</v>
      </c>
      <c r="KM2">
        <v>293</v>
      </c>
      <c r="KN2">
        <v>294</v>
      </c>
      <c r="KO2">
        <v>295</v>
      </c>
      <c r="KP2">
        <v>296</v>
      </c>
      <c r="KQ2">
        <v>297</v>
      </c>
      <c r="KR2">
        <v>298</v>
      </c>
      <c r="KS2">
        <v>299</v>
      </c>
      <c r="KT2">
        <v>300</v>
      </c>
      <c r="KU2">
        <v>301</v>
      </c>
      <c r="KV2">
        <v>302</v>
      </c>
      <c r="KW2">
        <v>303</v>
      </c>
      <c r="KX2">
        <v>304</v>
      </c>
      <c r="KY2">
        <v>305</v>
      </c>
      <c r="KZ2">
        <v>306</v>
      </c>
      <c r="LA2">
        <v>307</v>
      </c>
      <c r="LB2">
        <v>308</v>
      </c>
      <c r="LC2">
        <v>309</v>
      </c>
      <c r="LD2">
        <v>310</v>
      </c>
      <c r="LE2">
        <v>311</v>
      </c>
      <c r="LF2">
        <v>312</v>
      </c>
      <c r="LG2">
        <v>313</v>
      </c>
      <c r="LH2">
        <v>314</v>
      </c>
      <c r="LI2">
        <v>315</v>
      </c>
      <c r="LJ2">
        <v>316</v>
      </c>
      <c r="LK2">
        <v>317</v>
      </c>
      <c r="LL2">
        <v>318</v>
      </c>
      <c r="LM2">
        <v>319</v>
      </c>
      <c r="LN2">
        <v>320</v>
      </c>
      <c r="LO2">
        <v>321</v>
      </c>
      <c r="LP2">
        <v>322</v>
      </c>
      <c r="LQ2">
        <v>323</v>
      </c>
      <c r="LR2">
        <v>324</v>
      </c>
      <c r="LS2">
        <v>325</v>
      </c>
      <c r="LT2">
        <v>326</v>
      </c>
      <c r="LU2">
        <v>327</v>
      </c>
      <c r="LV2">
        <v>328</v>
      </c>
      <c r="LW2">
        <v>329</v>
      </c>
      <c r="LX2">
        <v>330</v>
      </c>
      <c r="LY2">
        <v>331</v>
      </c>
      <c r="LZ2">
        <v>332</v>
      </c>
      <c r="MA2">
        <v>333</v>
      </c>
      <c r="MB2">
        <v>334</v>
      </c>
      <c r="MC2">
        <v>335</v>
      </c>
      <c r="MD2">
        <v>336</v>
      </c>
      <c r="ME2">
        <v>337</v>
      </c>
      <c r="MF2">
        <v>338</v>
      </c>
      <c r="MG2">
        <v>339</v>
      </c>
      <c r="MH2">
        <v>340</v>
      </c>
      <c r="MI2">
        <v>341</v>
      </c>
      <c r="MJ2">
        <v>342</v>
      </c>
      <c r="MK2">
        <v>343</v>
      </c>
      <c r="ML2">
        <v>344</v>
      </c>
      <c r="MM2">
        <v>345</v>
      </c>
      <c r="MN2">
        <v>346</v>
      </c>
      <c r="MO2">
        <v>347</v>
      </c>
      <c r="MP2">
        <v>348</v>
      </c>
      <c r="MQ2">
        <v>349</v>
      </c>
      <c r="MR2">
        <v>350</v>
      </c>
      <c r="MS2">
        <v>351</v>
      </c>
      <c r="MT2">
        <v>352</v>
      </c>
      <c r="MU2">
        <v>353</v>
      </c>
      <c r="MV2">
        <v>354</v>
      </c>
      <c r="MW2">
        <v>355</v>
      </c>
      <c r="MX2">
        <v>356</v>
      </c>
      <c r="MY2">
        <v>357</v>
      </c>
      <c r="MZ2">
        <v>358</v>
      </c>
      <c r="NA2">
        <v>359</v>
      </c>
      <c r="NB2">
        <v>360</v>
      </c>
      <c r="NC2">
        <v>361</v>
      </c>
      <c r="ND2">
        <v>362</v>
      </c>
      <c r="NE2">
        <v>363</v>
      </c>
      <c r="NF2">
        <v>364</v>
      </c>
      <c r="NG2">
        <v>365</v>
      </c>
      <c r="NH2">
        <v>366</v>
      </c>
      <c r="NI2">
        <v>367</v>
      </c>
      <c r="NJ2">
        <v>368</v>
      </c>
      <c r="NK2">
        <v>369</v>
      </c>
      <c r="NL2">
        <v>370</v>
      </c>
      <c r="NM2">
        <v>371</v>
      </c>
      <c r="NN2">
        <v>372</v>
      </c>
      <c r="NO2">
        <v>373</v>
      </c>
      <c r="NP2">
        <v>374</v>
      </c>
      <c r="NQ2">
        <v>375</v>
      </c>
      <c r="NR2">
        <v>376</v>
      </c>
      <c r="NS2">
        <v>377</v>
      </c>
      <c r="NT2">
        <v>378</v>
      </c>
      <c r="NU2">
        <v>379</v>
      </c>
      <c r="NV2">
        <v>380</v>
      </c>
      <c r="NW2">
        <v>381</v>
      </c>
      <c r="NX2">
        <v>382</v>
      </c>
      <c r="NY2">
        <v>383</v>
      </c>
      <c r="NZ2">
        <v>384</v>
      </c>
      <c r="OA2">
        <v>385</v>
      </c>
      <c r="OB2">
        <v>386</v>
      </c>
      <c r="OC2">
        <v>387</v>
      </c>
      <c r="OD2">
        <v>388</v>
      </c>
      <c r="OE2">
        <v>389</v>
      </c>
      <c r="OF2">
        <v>390</v>
      </c>
      <c r="OG2">
        <v>391</v>
      </c>
      <c r="OH2">
        <v>392</v>
      </c>
      <c r="OI2">
        <v>393</v>
      </c>
      <c r="OJ2">
        <v>394</v>
      </c>
      <c r="OK2">
        <v>395</v>
      </c>
      <c r="OL2">
        <v>396</v>
      </c>
      <c r="OM2">
        <v>397</v>
      </c>
      <c r="ON2">
        <v>398</v>
      </c>
      <c r="OO2">
        <v>399</v>
      </c>
      <c r="OP2">
        <v>400</v>
      </c>
      <c r="OQ2">
        <v>401</v>
      </c>
      <c r="OR2">
        <v>402</v>
      </c>
      <c r="OS2">
        <v>403</v>
      </c>
      <c r="OT2">
        <v>404</v>
      </c>
      <c r="OU2">
        <v>405</v>
      </c>
      <c r="OV2">
        <v>406</v>
      </c>
      <c r="OW2">
        <v>407</v>
      </c>
      <c r="OX2">
        <v>408</v>
      </c>
      <c r="OY2">
        <v>409</v>
      </c>
      <c r="OZ2">
        <v>410</v>
      </c>
      <c r="PA2">
        <v>411</v>
      </c>
      <c r="PB2">
        <v>412</v>
      </c>
      <c r="PC2">
        <v>413</v>
      </c>
      <c r="PD2">
        <v>414</v>
      </c>
      <c r="PE2">
        <v>415</v>
      </c>
      <c r="PF2">
        <v>416</v>
      </c>
      <c r="PG2">
        <v>417</v>
      </c>
      <c r="PH2">
        <v>418</v>
      </c>
      <c r="PI2">
        <v>419</v>
      </c>
      <c r="PJ2">
        <v>420</v>
      </c>
      <c r="PK2">
        <v>421</v>
      </c>
      <c r="PL2">
        <v>422</v>
      </c>
      <c r="PM2">
        <v>423</v>
      </c>
      <c r="PN2">
        <v>424</v>
      </c>
      <c r="PO2">
        <v>425</v>
      </c>
      <c r="PP2">
        <v>426</v>
      </c>
      <c r="PQ2">
        <v>427</v>
      </c>
      <c r="PR2">
        <v>428</v>
      </c>
      <c r="PS2">
        <v>429</v>
      </c>
      <c r="PT2">
        <v>430</v>
      </c>
      <c r="PU2">
        <v>431</v>
      </c>
      <c r="PV2">
        <v>432</v>
      </c>
      <c r="PW2">
        <v>433</v>
      </c>
      <c r="PX2">
        <v>434</v>
      </c>
      <c r="PY2">
        <v>435</v>
      </c>
      <c r="PZ2">
        <v>436</v>
      </c>
      <c r="QA2">
        <v>437</v>
      </c>
      <c r="QB2">
        <v>438</v>
      </c>
      <c r="QC2">
        <v>439</v>
      </c>
      <c r="QD2">
        <v>440</v>
      </c>
      <c r="QE2">
        <v>441</v>
      </c>
      <c r="QF2">
        <v>442</v>
      </c>
      <c r="QG2">
        <v>443</v>
      </c>
      <c r="QH2">
        <v>444</v>
      </c>
      <c r="QI2">
        <v>445</v>
      </c>
      <c r="QJ2">
        <v>446</v>
      </c>
      <c r="QK2">
        <v>447</v>
      </c>
      <c r="QL2">
        <v>448</v>
      </c>
      <c r="QM2">
        <v>449</v>
      </c>
      <c r="QN2">
        <v>450</v>
      </c>
      <c r="QO2">
        <v>451</v>
      </c>
      <c r="QP2">
        <v>452</v>
      </c>
      <c r="QQ2">
        <v>453</v>
      </c>
      <c r="QR2">
        <v>454</v>
      </c>
      <c r="QS2">
        <v>455</v>
      </c>
      <c r="QT2">
        <v>456</v>
      </c>
      <c r="QU2">
        <v>457</v>
      </c>
      <c r="QV2">
        <v>458</v>
      </c>
      <c r="QW2">
        <v>459</v>
      </c>
      <c r="QX2">
        <v>460</v>
      </c>
      <c r="QY2">
        <v>461</v>
      </c>
      <c r="QZ2">
        <v>462</v>
      </c>
      <c r="RA2">
        <v>463</v>
      </c>
      <c r="RB2">
        <v>464</v>
      </c>
      <c r="RC2">
        <v>465</v>
      </c>
      <c r="RD2">
        <v>466</v>
      </c>
      <c r="RE2">
        <v>467</v>
      </c>
      <c r="RF2">
        <v>468</v>
      </c>
      <c r="RG2">
        <v>469</v>
      </c>
      <c r="RH2">
        <v>470</v>
      </c>
      <c r="RI2">
        <v>471</v>
      </c>
      <c r="RJ2">
        <v>472</v>
      </c>
      <c r="RK2">
        <v>473</v>
      </c>
      <c r="RL2">
        <v>474</v>
      </c>
      <c r="RM2">
        <v>475</v>
      </c>
      <c r="RN2">
        <v>476</v>
      </c>
      <c r="RO2">
        <v>477</v>
      </c>
      <c r="RP2">
        <v>478</v>
      </c>
      <c r="RQ2">
        <v>479</v>
      </c>
      <c r="RR2">
        <v>480</v>
      </c>
      <c r="RS2">
        <v>481</v>
      </c>
      <c r="RT2">
        <v>482</v>
      </c>
      <c r="RU2">
        <v>483</v>
      </c>
      <c r="RV2">
        <v>484</v>
      </c>
      <c r="RW2">
        <v>485</v>
      </c>
      <c r="RX2">
        <v>486</v>
      </c>
      <c r="RY2">
        <v>487</v>
      </c>
      <c r="RZ2">
        <v>488</v>
      </c>
      <c r="SA2">
        <v>489</v>
      </c>
      <c r="SB2">
        <v>490</v>
      </c>
      <c r="SC2">
        <v>491</v>
      </c>
      <c r="SD2">
        <v>492</v>
      </c>
      <c r="SE2">
        <v>493</v>
      </c>
      <c r="SF2">
        <v>494</v>
      </c>
      <c r="SG2">
        <v>495</v>
      </c>
      <c r="SH2">
        <v>496</v>
      </c>
      <c r="SI2">
        <v>497</v>
      </c>
      <c r="SJ2">
        <v>498</v>
      </c>
      <c r="SK2">
        <v>499</v>
      </c>
      <c r="SL2">
        <v>500</v>
      </c>
      <c r="SM2">
        <v>501</v>
      </c>
      <c r="SN2">
        <v>502</v>
      </c>
      <c r="SO2">
        <v>503</v>
      </c>
      <c r="SP2">
        <v>504</v>
      </c>
      <c r="SQ2">
        <v>505</v>
      </c>
      <c r="SR2">
        <v>506</v>
      </c>
      <c r="SS2">
        <v>507</v>
      </c>
      <c r="ST2">
        <v>508</v>
      </c>
      <c r="SU2">
        <v>509</v>
      </c>
      <c r="SV2">
        <v>510</v>
      </c>
      <c r="SW2">
        <v>511</v>
      </c>
      <c r="SX2">
        <v>512</v>
      </c>
      <c r="SY2">
        <v>513</v>
      </c>
      <c r="SZ2">
        <v>514</v>
      </c>
      <c r="TA2">
        <v>515</v>
      </c>
      <c r="TB2">
        <v>516</v>
      </c>
      <c r="TC2">
        <v>517</v>
      </c>
      <c r="TD2">
        <v>518</v>
      </c>
      <c r="TE2">
        <v>519</v>
      </c>
      <c r="TF2">
        <v>520</v>
      </c>
      <c r="TG2">
        <v>521</v>
      </c>
      <c r="TH2">
        <v>522</v>
      </c>
      <c r="TI2">
        <v>523</v>
      </c>
      <c r="TJ2">
        <v>524</v>
      </c>
      <c r="TK2">
        <v>525</v>
      </c>
      <c r="TL2">
        <v>526</v>
      </c>
      <c r="TM2">
        <v>527</v>
      </c>
      <c r="TN2">
        <v>528</v>
      </c>
      <c r="TO2">
        <v>529</v>
      </c>
      <c r="TP2">
        <v>530</v>
      </c>
      <c r="TQ2">
        <v>531</v>
      </c>
      <c r="TR2">
        <v>532</v>
      </c>
      <c r="TS2">
        <v>533</v>
      </c>
      <c r="TT2">
        <v>534</v>
      </c>
      <c r="TU2">
        <v>535</v>
      </c>
      <c r="TV2">
        <v>536</v>
      </c>
      <c r="TW2">
        <v>537</v>
      </c>
      <c r="TX2">
        <v>538</v>
      </c>
      <c r="TY2">
        <v>539</v>
      </c>
      <c r="TZ2">
        <v>540</v>
      </c>
      <c r="UA2">
        <v>541</v>
      </c>
      <c r="UB2">
        <v>542</v>
      </c>
      <c r="UC2">
        <v>543</v>
      </c>
      <c r="UD2">
        <v>544</v>
      </c>
      <c r="UE2">
        <v>545</v>
      </c>
      <c r="UF2">
        <v>546</v>
      </c>
      <c r="UG2">
        <v>547</v>
      </c>
      <c r="UH2">
        <v>548</v>
      </c>
      <c r="UI2">
        <v>549</v>
      </c>
      <c r="UJ2">
        <v>550</v>
      </c>
      <c r="UK2">
        <v>551</v>
      </c>
      <c r="UL2">
        <v>552</v>
      </c>
      <c r="UM2">
        <v>553</v>
      </c>
      <c r="UN2">
        <v>554</v>
      </c>
      <c r="UO2">
        <v>555</v>
      </c>
      <c r="UP2">
        <v>556</v>
      </c>
      <c r="UQ2">
        <v>557</v>
      </c>
      <c r="UR2">
        <v>558</v>
      </c>
      <c r="US2">
        <v>559</v>
      </c>
      <c r="UT2">
        <v>560</v>
      </c>
      <c r="UU2">
        <v>561</v>
      </c>
      <c r="UV2">
        <v>562</v>
      </c>
      <c r="UW2">
        <v>563</v>
      </c>
      <c r="UX2">
        <v>564</v>
      </c>
      <c r="UY2">
        <v>565</v>
      </c>
      <c r="UZ2">
        <v>566</v>
      </c>
      <c r="VA2">
        <v>567</v>
      </c>
      <c r="VB2">
        <v>568</v>
      </c>
      <c r="VC2">
        <v>569</v>
      </c>
      <c r="VD2">
        <v>570</v>
      </c>
      <c r="VE2">
        <v>571</v>
      </c>
      <c r="VF2">
        <v>572</v>
      </c>
      <c r="VG2">
        <v>573</v>
      </c>
      <c r="VH2">
        <v>574</v>
      </c>
      <c r="VI2">
        <v>575</v>
      </c>
      <c r="VJ2">
        <v>576</v>
      </c>
      <c r="VK2">
        <v>577</v>
      </c>
      <c r="VL2">
        <v>578</v>
      </c>
      <c r="VM2">
        <v>579</v>
      </c>
      <c r="VN2">
        <v>580</v>
      </c>
      <c r="VO2">
        <v>581</v>
      </c>
      <c r="VP2">
        <v>582</v>
      </c>
      <c r="VQ2">
        <v>583</v>
      </c>
      <c r="VR2">
        <v>584</v>
      </c>
      <c r="VS2">
        <v>585</v>
      </c>
      <c r="VT2">
        <v>586</v>
      </c>
      <c r="VU2">
        <v>587</v>
      </c>
      <c r="VV2">
        <v>588</v>
      </c>
      <c r="VW2">
        <v>589</v>
      </c>
      <c r="VX2">
        <v>590</v>
      </c>
      <c r="VY2">
        <v>591</v>
      </c>
      <c r="VZ2">
        <v>592</v>
      </c>
      <c r="WA2">
        <v>593</v>
      </c>
      <c r="WB2">
        <v>594</v>
      </c>
      <c r="WC2">
        <v>595</v>
      </c>
      <c r="WD2">
        <v>596</v>
      </c>
      <c r="WE2">
        <v>597</v>
      </c>
      <c r="WF2">
        <v>598</v>
      </c>
      <c r="WG2">
        <v>599</v>
      </c>
      <c r="WH2">
        <v>600</v>
      </c>
    </row>
    <row r="3" spans="1:1006" x14ac:dyDescent="0.35">
      <c r="A3" s="2" t="s">
        <v>1021</v>
      </c>
      <c r="B3" s="14">
        <f>SMALL(Tabela_TEMPOS_STRING_DETAILS_1[[#This Row],[Column2]:[Column601]],1)</f>
        <v>77</v>
      </c>
      <c r="C3" s="14">
        <f>LARGE(Tabela_TEMPOS_STRING_DETAILS_1[[#This Row],[Column2]:[Column601]],1)</f>
        <v>3454</v>
      </c>
      <c r="D3" s="14">
        <f>MEDIAN(Tabela_TEMPOS_STRING_DETAILS_1[[#This Row],[Column2]:[Column601]])</f>
        <v>167</v>
      </c>
      <c r="F3" t="s">
        <v>1021</v>
      </c>
      <c r="G3">
        <v>288</v>
      </c>
      <c r="H3">
        <v>167</v>
      </c>
      <c r="I3">
        <v>176</v>
      </c>
      <c r="J3">
        <v>134</v>
      </c>
      <c r="K3">
        <v>171</v>
      </c>
      <c r="L3">
        <v>163</v>
      </c>
      <c r="M3">
        <v>168</v>
      </c>
      <c r="N3">
        <v>189</v>
      </c>
      <c r="O3">
        <v>80</v>
      </c>
      <c r="P3">
        <v>136</v>
      </c>
      <c r="Q3">
        <v>108</v>
      </c>
      <c r="R3">
        <v>161</v>
      </c>
      <c r="S3">
        <v>151</v>
      </c>
      <c r="T3">
        <v>206</v>
      </c>
      <c r="U3">
        <v>81</v>
      </c>
      <c r="V3">
        <v>128</v>
      </c>
      <c r="W3">
        <v>126</v>
      </c>
      <c r="X3">
        <v>131</v>
      </c>
      <c r="Y3">
        <v>160</v>
      </c>
      <c r="Z3">
        <v>131</v>
      </c>
      <c r="AA3">
        <v>188</v>
      </c>
      <c r="AB3">
        <v>142</v>
      </c>
      <c r="AC3">
        <v>143</v>
      </c>
      <c r="AD3">
        <v>84</v>
      </c>
      <c r="AE3">
        <v>151</v>
      </c>
      <c r="AF3">
        <v>120</v>
      </c>
      <c r="AG3">
        <v>138</v>
      </c>
      <c r="AH3">
        <v>136</v>
      </c>
      <c r="AI3">
        <v>174</v>
      </c>
      <c r="AJ3">
        <v>184</v>
      </c>
      <c r="AK3">
        <v>151</v>
      </c>
      <c r="AL3">
        <v>232</v>
      </c>
      <c r="AM3">
        <v>185</v>
      </c>
      <c r="AN3">
        <v>172</v>
      </c>
      <c r="AO3">
        <v>189</v>
      </c>
      <c r="AP3">
        <v>141</v>
      </c>
      <c r="AQ3">
        <v>98</v>
      </c>
      <c r="AR3">
        <v>182</v>
      </c>
      <c r="AS3">
        <v>154</v>
      </c>
      <c r="AT3">
        <v>138</v>
      </c>
      <c r="AU3">
        <v>160</v>
      </c>
      <c r="AV3">
        <v>125</v>
      </c>
      <c r="AW3">
        <v>159</v>
      </c>
      <c r="AX3">
        <v>148</v>
      </c>
      <c r="AY3">
        <v>118</v>
      </c>
      <c r="AZ3">
        <v>211</v>
      </c>
      <c r="BA3">
        <v>86</v>
      </c>
      <c r="BB3">
        <v>185</v>
      </c>
      <c r="BC3">
        <v>141</v>
      </c>
      <c r="BD3">
        <v>167</v>
      </c>
      <c r="BE3">
        <v>134</v>
      </c>
      <c r="BF3">
        <v>142</v>
      </c>
      <c r="BG3">
        <v>160</v>
      </c>
      <c r="BH3">
        <v>255</v>
      </c>
      <c r="BI3">
        <v>149</v>
      </c>
      <c r="BJ3">
        <v>203</v>
      </c>
      <c r="BK3">
        <v>140</v>
      </c>
      <c r="BL3">
        <v>128</v>
      </c>
      <c r="BM3">
        <v>171</v>
      </c>
      <c r="BN3">
        <v>120</v>
      </c>
      <c r="BO3">
        <v>121</v>
      </c>
      <c r="BP3">
        <v>108</v>
      </c>
      <c r="BQ3">
        <v>113</v>
      </c>
      <c r="BR3">
        <v>166</v>
      </c>
      <c r="BS3">
        <v>209</v>
      </c>
      <c r="BT3">
        <v>189</v>
      </c>
      <c r="BU3">
        <v>249</v>
      </c>
      <c r="BV3">
        <v>91</v>
      </c>
      <c r="BW3">
        <v>175</v>
      </c>
      <c r="BX3">
        <v>146</v>
      </c>
      <c r="BY3">
        <v>183</v>
      </c>
      <c r="BZ3">
        <v>176</v>
      </c>
      <c r="CA3">
        <v>184</v>
      </c>
      <c r="CB3">
        <v>187</v>
      </c>
      <c r="CC3">
        <v>145</v>
      </c>
      <c r="CD3">
        <v>132</v>
      </c>
      <c r="CE3">
        <v>155</v>
      </c>
      <c r="CF3">
        <v>136</v>
      </c>
      <c r="CG3">
        <v>156</v>
      </c>
      <c r="CH3">
        <v>173</v>
      </c>
      <c r="CI3">
        <v>157</v>
      </c>
      <c r="CJ3">
        <v>205</v>
      </c>
      <c r="CK3">
        <v>129</v>
      </c>
      <c r="CL3">
        <v>81</v>
      </c>
      <c r="CM3">
        <v>174</v>
      </c>
      <c r="CN3">
        <v>197</v>
      </c>
      <c r="CO3">
        <v>141</v>
      </c>
      <c r="CP3">
        <v>142</v>
      </c>
      <c r="CQ3">
        <v>169</v>
      </c>
      <c r="CR3">
        <v>137</v>
      </c>
      <c r="CS3">
        <v>146</v>
      </c>
      <c r="CT3">
        <v>121</v>
      </c>
      <c r="CU3">
        <v>148</v>
      </c>
      <c r="CV3">
        <v>149</v>
      </c>
      <c r="CW3">
        <v>132</v>
      </c>
      <c r="CX3">
        <v>100</v>
      </c>
      <c r="CY3">
        <v>161</v>
      </c>
      <c r="CZ3">
        <v>147</v>
      </c>
      <c r="DA3">
        <v>160</v>
      </c>
      <c r="DB3">
        <v>172</v>
      </c>
      <c r="DC3">
        <v>167</v>
      </c>
      <c r="DD3">
        <v>133</v>
      </c>
      <c r="DE3">
        <v>153</v>
      </c>
      <c r="DF3">
        <v>128</v>
      </c>
      <c r="DG3">
        <v>160</v>
      </c>
      <c r="DH3">
        <v>132</v>
      </c>
      <c r="DI3">
        <v>131</v>
      </c>
      <c r="DJ3">
        <v>137</v>
      </c>
      <c r="DK3">
        <v>189</v>
      </c>
      <c r="DL3">
        <v>181</v>
      </c>
      <c r="DM3">
        <v>116</v>
      </c>
      <c r="DN3">
        <v>104</v>
      </c>
      <c r="DO3">
        <v>117</v>
      </c>
      <c r="DP3">
        <v>180</v>
      </c>
      <c r="DQ3">
        <v>375</v>
      </c>
      <c r="DR3">
        <v>156</v>
      </c>
      <c r="DS3">
        <v>147</v>
      </c>
      <c r="DT3">
        <v>174</v>
      </c>
      <c r="DU3">
        <v>202</v>
      </c>
      <c r="DV3">
        <v>88</v>
      </c>
      <c r="DW3">
        <v>246</v>
      </c>
      <c r="DX3">
        <v>146</v>
      </c>
      <c r="DY3">
        <v>239</v>
      </c>
      <c r="DZ3">
        <v>215</v>
      </c>
      <c r="EA3">
        <v>86</v>
      </c>
      <c r="EB3">
        <v>142</v>
      </c>
      <c r="EC3">
        <v>115</v>
      </c>
      <c r="ED3">
        <v>167</v>
      </c>
      <c r="EE3">
        <v>138</v>
      </c>
      <c r="EF3">
        <v>143</v>
      </c>
      <c r="EG3">
        <v>254</v>
      </c>
      <c r="EH3">
        <v>138</v>
      </c>
      <c r="EI3">
        <v>130</v>
      </c>
      <c r="EJ3">
        <v>165</v>
      </c>
      <c r="EK3">
        <v>191</v>
      </c>
      <c r="EL3">
        <v>82</v>
      </c>
      <c r="EM3">
        <v>148</v>
      </c>
      <c r="EN3">
        <v>79</v>
      </c>
      <c r="EO3">
        <v>167</v>
      </c>
      <c r="EP3">
        <v>149</v>
      </c>
      <c r="EQ3">
        <v>88</v>
      </c>
      <c r="ER3">
        <v>136</v>
      </c>
      <c r="ES3">
        <v>122</v>
      </c>
      <c r="ET3">
        <v>157</v>
      </c>
      <c r="EU3">
        <v>222</v>
      </c>
      <c r="EV3">
        <v>121</v>
      </c>
      <c r="EW3">
        <v>137</v>
      </c>
      <c r="EX3">
        <v>192</v>
      </c>
      <c r="EY3">
        <v>132</v>
      </c>
      <c r="EZ3">
        <v>120</v>
      </c>
      <c r="FA3">
        <v>165</v>
      </c>
      <c r="FB3">
        <v>151</v>
      </c>
      <c r="FC3">
        <v>186</v>
      </c>
      <c r="FD3">
        <v>168</v>
      </c>
      <c r="FE3">
        <v>180</v>
      </c>
      <c r="FF3">
        <v>161</v>
      </c>
      <c r="FG3">
        <v>189</v>
      </c>
      <c r="FH3">
        <v>161</v>
      </c>
      <c r="FI3">
        <v>136</v>
      </c>
      <c r="FJ3">
        <v>148</v>
      </c>
      <c r="FK3">
        <v>180</v>
      </c>
      <c r="FL3">
        <v>155</v>
      </c>
      <c r="FM3">
        <v>187</v>
      </c>
      <c r="FN3">
        <v>132</v>
      </c>
      <c r="FO3">
        <v>130</v>
      </c>
      <c r="FP3">
        <v>156</v>
      </c>
      <c r="FQ3">
        <v>108</v>
      </c>
      <c r="FR3">
        <v>158</v>
      </c>
      <c r="FS3">
        <v>164</v>
      </c>
      <c r="FT3">
        <v>132</v>
      </c>
      <c r="FU3">
        <v>127</v>
      </c>
      <c r="FV3">
        <v>142</v>
      </c>
      <c r="FW3">
        <v>161</v>
      </c>
      <c r="FX3">
        <v>129</v>
      </c>
      <c r="FY3">
        <v>166</v>
      </c>
      <c r="FZ3">
        <v>158</v>
      </c>
      <c r="GA3">
        <v>147</v>
      </c>
      <c r="GB3">
        <v>171</v>
      </c>
      <c r="GC3">
        <v>160</v>
      </c>
      <c r="GD3">
        <v>162</v>
      </c>
      <c r="GE3">
        <v>119</v>
      </c>
      <c r="GF3">
        <v>156</v>
      </c>
      <c r="GG3">
        <v>103</v>
      </c>
      <c r="GH3">
        <v>164</v>
      </c>
      <c r="GI3">
        <v>115</v>
      </c>
      <c r="GJ3">
        <v>149</v>
      </c>
      <c r="GK3">
        <v>124</v>
      </c>
      <c r="GL3">
        <v>109</v>
      </c>
      <c r="GM3">
        <v>120</v>
      </c>
      <c r="GN3">
        <v>179</v>
      </c>
      <c r="GO3">
        <v>115</v>
      </c>
      <c r="GP3">
        <v>138</v>
      </c>
      <c r="GQ3">
        <v>103</v>
      </c>
      <c r="GR3">
        <v>150</v>
      </c>
      <c r="GS3">
        <v>158</v>
      </c>
      <c r="GT3">
        <v>3454</v>
      </c>
      <c r="GU3">
        <v>175</v>
      </c>
      <c r="GV3">
        <v>179</v>
      </c>
      <c r="GW3">
        <v>146</v>
      </c>
      <c r="GX3">
        <v>199</v>
      </c>
      <c r="GY3">
        <v>174</v>
      </c>
      <c r="GZ3">
        <v>157</v>
      </c>
      <c r="HA3">
        <v>86</v>
      </c>
      <c r="HB3">
        <v>140</v>
      </c>
      <c r="HC3">
        <v>117</v>
      </c>
      <c r="HD3">
        <v>77</v>
      </c>
      <c r="HE3">
        <v>143</v>
      </c>
      <c r="HF3">
        <v>168</v>
      </c>
      <c r="HG3">
        <v>175</v>
      </c>
      <c r="HH3">
        <v>145</v>
      </c>
      <c r="HI3">
        <v>144</v>
      </c>
      <c r="HJ3">
        <v>175</v>
      </c>
      <c r="HK3">
        <v>155</v>
      </c>
      <c r="HL3">
        <v>192</v>
      </c>
      <c r="HM3">
        <v>172</v>
      </c>
      <c r="HN3">
        <v>164</v>
      </c>
      <c r="HO3">
        <v>190</v>
      </c>
      <c r="HP3">
        <v>135</v>
      </c>
      <c r="HQ3">
        <v>144</v>
      </c>
      <c r="HR3">
        <v>149</v>
      </c>
      <c r="HS3">
        <v>177</v>
      </c>
      <c r="HT3">
        <v>116</v>
      </c>
      <c r="HU3">
        <v>116</v>
      </c>
      <c r="HV3">
        <v>227</v>
      </c>
      <c r="HW3">
        <v>178</v>
      </c>
      <c r="HX3">
        <v>180</v>
      </c>
      <c r="HY3">
        <v>167</v>
      </c>
      <c r="HZ3">
        <v>182</v>
      </c>
      <c r="IA3">
        <v>165</v>
      </c>
      <c r="IB3">
        <v>187</v>
      </c>
      <c r="IC3">
        <v>175</v>
      </c>
      <c r="ID3">
        <v>202</v>
      </c>
      <c r="IE3">
        <v>229</v>
      </c>
      <c r="IF3">
        <v>172</v>
      </c>
      <c r="IG3">
        <v>172</v>
      </c>
      <c r="IH3">
        <v>147</v>
      </c>
      <c r="II3">
        <v>190</v>
      </c>
      <c r="IJ3">
        <v>146</v>
      </c>
      <c r="IK3">
        <v>151</v>
      </c>
      <c r="IL3">
        <v>141</v>
      </c>
      <c r="IM3">
        <v>135</v>
      </c>
      <c r="IN3">
        <v>200</v>
      </c>
      <c r="IO3">
        <v>184</v>
      </c>
      <c r="IP3">
        <v>202</v>
      </c>
      <c r="IQ3">
        <v>201</v>
      </c>
      <c r="IR3">
        <v>142</v>
      </c>
      <c r="IS3">
        <v>258</v>
      </c>
      <c r="IT3">
        <v>209</v>
      </c>
      <c r="IU3">
        <v>198</v>
      </c>
      <c r="IV3">
        <v>176</v>
      </c>
      <c r="IW3">
        <v>156</v>
      </c>
      <c r="IX3">
        <v>132</v>
      </c>
      <c r="IY3">
        <v>159</v>
      </c>
      <c r="IZ3">
        <v>184</v>
      </c>
      <c r="JA3">
        <v>181</v>
      </c>
      <c r="JB3">
        <v>193</v>
      </c>
      <c r="JC3">
        <v>160</v>
      </c>
      <c r="JD3">
        <v>148</v>
      </c>
      <c r="JE3">
        <v>172</v>
      </c>
      <c r="JF3">
        <v>203</v>
      </c>
      <c r="JG3">
        <v>202</v>
      </c>
      <c r="JH3">
        <v>220</v>
      </c>
      <c r="JI3">
        <v>152</v>
      </c>
      <c r="JJ3">
        <v>122</v>
      </c>
      <c r="JK3">
        <v>188</v>
      </c>
      <c r="JL3">
        <v>151</v>
      </c>
      <c r="JM3">
        <v>200</v>
      </c>
      <c r="JN3">
        <v>256</v>
      </c>
      <c r="JO3">
        <v>111</v>
      </c>
      <c r="JP3">
        <v>158</v>
      </c>
      <c r="JQ3">
        <v>147</v>
      </c>
      <c r="JR3">
        <v>231</v>
      </c>
      <c r="JS3">
        <v>159</v>
      </c>
      <c r="JT3">
        <v>169</v>
      </c>
      <c r="JU3">
        <v>153</v>
      </c>
      <c r="JV3">
        <v>200</v>
      </c>
      <c r="JW3">
        <v>244</v>
      </c>
      <c r="JX3">
        <v>118</v>
      </c>
      <c r="JY3">
        <v>226</v>
      </c>
      <c r="JZ3">
        <v>211</v>
      </c>
      <c r="KA3">
        <v>167</v>
      </c>
      <c r="KB3">
        <v>214</v>
      </c>
      <c r="KC3">
        <v>184</v>
      </c>
      <c r="KD3">
        <v>194</v>
      </c>
      <c r="KE3">
        <v>171</v>
      </c>
      <c r="KF3">
        <v>182</v>
      </c>
      <c r="KG3">
        <v>170</v>
      </c>
      <c r="KH3">
        <v>171</v>
      </c>
      <c r="KI3">
        <v>209</v>
      </c>
      <c r="KJ3">
        <v>149</v>
      </c>
      <c r="KK3">
        <v>175</v>
      </c>
      <c r="KL3">
        <v>191</v>
      </c>
      <c r="KM3">
        <v>192</v>
      </c>
      <c r="KN3">
        <v>180</v>
      </c>
      <c r="KO3">
        <v>106</v>
      </c>
      <c r="KP3">
        <v>144</v>
      </c>
      <c r="KQ3">
        <v>156</v>
      </c>
      <c r="KR3">
        <v>154</v>
      </c>
      <c r="KS3">
        <v>206</v>
      </c>
      <c r="KT3">
        <v>153</v>
      </c>
      <c r="KU3">
        <v>139</v>
      </c>
      <c r="KV3">
        <v>179</v>
      </c>
      <c r="KW3">
        <v>167</v>
      </c>
      <c r="KX3">
        <v>143</v>
      </c>
      <c r="KY3">
        <v>269</v>
      </c>
      <c r="KZ3">
        <v>242</v>
      </c>
      <c r="LA3">
        <v>184</v>
      </c>
      <c r="LB3">
        <v>165</v>
      </c>
      <c r="LC3">
        <v>244</v>
      </c>
      <c r="LD3">
        <v>184</v>
      </c>
      <c r="LE3">
        <v>197</v>
      </c>
      <c r="LF3">
        <v>126</v>
      </c>
      <c r="LG3">
        <v>114</v>
      </c>
      <c r="LH3">
        <v>221</v>
      </c>
      <c r="LI3">
        <v>225</v>
      </c>
      <c r="LJ3">
        <v>123</v>
      </c>
      <c r="LK3">
        <v>255</v>
      </c>
      <c r="LL3">
        <v>200</v>
      </c>
      <c r="LM3">
        <v>202</v>
      </c>
      <c r="LN3">
        <v>244</v>
      </c>
      <c r="LO3">
        <v>237</v>
      </c>
      <c r="LP3">
        <v>176</v>
      </c>
      <c r="LQ3">
        <v>203</v>
      </c>
      <c r="LR3">
        <v>149</v>
      </c>
      <c r="LS3">
        <v>144</v>
      </c>
      <c r="LT3">
        <v>147</v>
      </c>
      <c r="LU3">
        <v>197</v>
      </c>
      <c r="LV3">
        <v>235</v>
      </c>
      <c r="LW3">
        <v>157</v>
      </c>
      <c r="LX3">
        <v>117</v>
      </c>
      <c r="LY3">
        <v>174</v>
      </c>
      <c r="LZ3">
        <v>162</v>
      </c>
      <c r="MA3">
        <v>197</v>
      </c>
      <c r="MB3">
        <v>191</v>
      </c>
      <c r="MC3">
        <v>273</v>
      </c>
      <c r="MD3">
        <v>115</v>
      </c>
      <c r="ME3">
        <v>107</v>
      </c>
      <c r="MF3">
        <v>155</v>
      </c>
      <c r="MG3">
        <v>173</v>
      </c>
      <c r="MH3">
        <v>153</v>
      </c>
      <c r="MI3">
        <v>191</v>
      </c>
      <c r="MJ3">
        <v>194</v>
      </c>
      <c r="MK3">
        <v>214</v>
      </c>
      <c r="ML3">
        <v>146</v>
      </c>
      <c r="MM3">
        <v>110</v>
      </c>
      <c r="MN3">
        <v>213</v>
      </c>
      <c r="MO3">
        <v>223</v>
      </c>
      <c r="MP3">
        <v>148</v>
      </c>
      <c r="MQ3">
        <v>146</v>
      </c>
      <c r="MR3">
        <v>169</v>
      </c>
      <c r="MS3">
        <v>142</v>
      </c>
      <c r="MT3">
        <v>183</v>
      </c>
      <c r="MU3">
        <v>105</v>
      </c>
      <c r="MV3">
        <v>249</v>
      </c>
      <c r="MW3">
        <v>243</v>
      </c>
      <c r="MX3">
        <v>176</v>
      </c>
      <c r="MY3">
        <v>159</v>
      </c>
      <c r="MZ3">
        <v>156</v>
      </c>
      <c r="NA3">
        <v>165</v>
      </c>
      <c r="NB3">
        <v>249</v>
      </c>
      <c r="NC3">
        <v>142</v>
      </c>
      <c r="ND3">
        <v>156</v>
      </c>
      <c r="NE3">
        <v>142</v>
      </c>
      <c r="NF3">
        <v>159</v>
      </c>
      <c r="NG3">
        <v>142</v>
      </c>
      <c r="NH3">
        <v>211</v>
      </c>
      <c r="NI3">
        <v>192</v>
      </c>
      <c r="NJ3">
        <v>223</v>
      </c>
      <c r="NK3">
        <v>156</v>
      </c>
      <c r="NL3">
        <v>152</v>
      </c>
      <c r="NM3">
        <v>222</v>
      </c>
      <c r="NN3">
        <v>259</v>
      </c>
      <c r="NO3">
        <v>163</v>
      </c>
      <c r="NP3">
        <v>157</v>
      </c>
      <c r="NQ3">
        <v>157</v>
      </c>
      <c r="NR3">
        <v>232</v>
      </c>
      <c r="NS3">
        <v>103</v>
      </c>
      <c r="NT3">
        <v>170</v>
      </c>
      <c r="NU3">
        <v>147</v>
      </c>
      <c r="NV3">
        <v>200</v>
      </c>
      <c r="NW3">
        <v>199</v>
      </c>
      <c r="NX3">
        <v>289</v>
      </c>
      <c r="NY3">
        <v>91</v>
      </c>
      <c r="NZ3">
        <v>105</v>
      </c>
      <c r="OA3">
        <v>165</v>
      </c>
      <c r="OB3">
        <v>182</v>
      </c>
      <c r="OC3">
        <v>200</v>
      </c>
      <c r="OD3">
        <v>168</v>
      </c>
      <c r="OE3">
        <v>105</v>
      </c>
      <c r="OF3">
        <v>229</v>
      </c>
      <c r="OG3">
        <v>205</v>
      </c>
      <c r="OH3">
        <v>98</v>
      </c>
      <c r="OI3">
        <v>213</v>
      </c>
      <c r="OJ3">
        <v>238</v>
      </c>
      <c r="OK3">
        <v>124</v>
      </c>
      <c r="OL3">
        <v>163</v>
      </c>
      <c r="OM3">
        <v>186</v>
      </c>
      <c r="ON3">
        <v>203</v>
      </c>
      <c r="OO3">
        <v>158</v>
      </c>
      <c r="OP3">
        <v>172</v>
      </c>
      <c r="OQ3">
        <v>165</v>
      </c>
      <c r="OR3">
        <v>131</v>
      </c>
      <c r="OS3">
        <v>222</v>
      </c>
      <c r="OT3">
        <v>230</v>
      </c>
      <c r="OU3">
        <v>198</v>
      </c>
      <c r="OV3">
        <v>198</v>
      </c>
      <c r="OW3">
        <v>203</v>
      </c>
      <c r="OX3">
        <v>232</v>
      </c>
      <c r="OY3">
        <v>148</v>
      </c>
      <c r="OZ3">
        <v>172</v>
      </c>
      <c r="PA3">
        <v>175</v>
      </c>
      <c r="PB3">
        <v>216</v>
      </c>
      <c r="PC3">
        <v>165</v>
      </c>
      <c r="PD3">
        <v>184</v>
      </c>
      <c r="PE3">
        <v>203</v>
      </c>
      <c r="PF3">
        <v>220</v>
      </c>
      <c r="PG3">
        <v>107</v>
      </c>
      <c r="PH3">
        <v>207</v>
      </c>
      <c r="PI3">
        <v>228</v>
      </c>
      <c r="PJ3">
        <v>108</v>
      </c>
      <c r="PK3">
        <v>147</v>
      </c>
      <c r="PL3">
        <v>188</v>
      </c>
      <c r="PM3">
        <v>215</v>
      </c>
      <c r="PN3">
        <v>139</v>
      </c>
      <c r="PO3">
        <v>159</v>
      </c>
      <c r="PP3">
        <v>197</v>
      </c>
      <c r="PQ3">
        <v>168</v>
      </c>
      <c r="PR3">
        <v>250</v>
      </c>
      <c r="PS3">
        <v>165</v>
      </c>
      <c r="PT3">
        <v>178</v>
      </c>
      <c r="PU3">
        <v>200</v>
      </c>
      <c r="PV3">
        <v>161</v>
      </c>
      <c r="PW3">
        <v>174</v>
      </c>
      <c r="PX3">
        <v>167</v>
      </c>
      <c r="PY3">
        <v>206</v>
      </c>
      <c r="PZ3">
        <v>182</v>
      </c>
      <c r="QA3">
        <v>246</v>
      </c>
      <c r="QB3">
        <v>95</v>
      </c>
      <c r="QC3">
        <v>169</v>
      </c>
      <c r="QD3">
        <v>171</v>
      </c>
      <c r="QE3">
        <v>191</v>
      </c>
      <c r="QF3">
        <v>180</v>
      </c>
      <c r="QG3">
        <v>256</v>
      </c>
      <c r="QH3">
        <v>172</v>
      </c>
      <c r="QI3">
        <v>182</v>
      </c>
      <c r="QJ3">
        <v>184</v>
      </c>
      <c r="QK3">
        <v>221</v>
      </c>
      <c r="QL3">
        <v>185</v>
      </c>
      <c r="QM3">
        <v>250</v>
      </c>
      <c r="QN3">
        <v>178</v>
      </c>
      <c r="QO3">
        <v>198</v>
      </c>
      <c r="QP3">
        <v>97</v>
      </c>
      <c r="QQ3">
        <v>196</v>
      </c>
      <c r="QR3">
        <v>131</v>
      </c>
      <c r="QS3">
        <v>177</v>
      </c>
      <c r="QT3">
        <v>239</v>
      </c>
      <c r="QU3">
        <v>231</v>
      </c>
      <c r="QV3">
        <v>144</v>
      </c>
      <c r="QW3">
        <v>156</v>
      </c>
      <c r="QX3">
        <v>181</v>
      </c>
      <c r="QY3">
        <v>190</v>
      </c>
      <c r="QZ3">
        <v>197</v>
      </c>
      <c r="RA3">
        <v>180</v>
      </c>
      <c r="RB3">
        <v>189</v>
      </c>
      <c r="RC3">
        <v>162</v>
      </c>
      <c r="RD3">
        <v>109</v>
      </c>
      <c r="RE3">
        <v>157</v>
      </c>
      <c r="RF3">
        <v>137</v>
      </c>
      <c r="RG3">
        <v>177</v>
      </c>
      <c r="RH3">
        <v>186</v>
      </c>
      <c r="RI3">
        <v>230</v>
      </c>
      <c r="RJ3">
        <v>126</v>
      </c>
      <c r="RK3">
        <v>104</v>
      </c>
      <c r="RL3">
        <v>204</v>
      </c>
      <c r="RM3">
        <v>208</v>
      </c>
      <c r="RN3">
        <v>99</v>
      </c>
      <c r="RO3">
        <v>208</v>
      </c>
      <c r="RP3">
        <v>229</v>
      </c>
      <c r="RQ3">
        <v>93</v>
      </c>
      <c r="RR3">
        <v>188</v>
      </c>
      <c r="RS3">
        <v>189</v>
      </c>
      <c r="RT3">
        <v>104</v>
      </c>
      <c r="RU3">
        <v>206</v>
      </c>
      <c r="RV3">
        <v>216</v>
      </c>
      <c r="RW3">
        <v>95</v>
      </c>
      <c r="RX3">
        <v>222</v>
      </c>
      <c r="RY3">
        <v>193</v>
      </c>
      <c r="RZ3">
        <v>99</v>
      </c>
      <c r="SA3">
        <v>222</v>
      </c>
      <c r="SB3">
        <v>234</v>
      </c>
      <c r="SC3">
        <v>103</v>
      </c>
      <c r="SD3">
        <v>228</v>
      </c>
      <c r="SE3">
        <v>218</v>
      </c>
      <c r="SF3">
        <v>103</v>
      </c>
      <c r="SG3">
        <v>212</v>
      </c>
      <c r="SH3">
        <v>217</v>
      </c>
      <c r="SI3">
        <v>104</v>
      </c>
      <c r="SJ3">
        <v>199</v>
      </c>
      <c r="SK3">
        <v>219</v>
      </c>
      <c r="SL3">
        <v>94</v>
      </c>
      <c r="SM3">
        <v>164</v>
      </c>
      <c r="SN3">
        <v>161</v>
      </c>
      <c r="SO3">
        <v>154</v>
      </c>
      <c r="SP3">
        <v>175</v>
      </c>
      <c r="SQ3">
        <v>176</v>
      </c>
      <c r="SR3">
        <v>186</v>
      </c>
      <c r="SS3">
        <v>145</v>
      </c>
      <c r="ST3">
        <v>264</v>
      </c>
      <c r="SU3">
        <v>212</v>
      </c>
      <c r="SV3">
        <v>165</v>
      </c>
      <c r="SW3">
        <v>207</v>
      </c>
      <c r="SX3">
        <v>113</v>
      </c>
      <c r="SY3">
        <v>208</v>
      </c>
      <c r="SZ3">
        <v>119</v>
      </c>
      <c r="TA3">
        <v>108</v>
      </c>
      <c r="TB3">
        <v>155</v>
      </c>
      <c r="TC3">
        <v>185</v>
      </c>
      <c r="TD3">
        <v>194</v>
      </c>
      <c r="TE3">
        <v>174</v>
      </c>
      <c r="TF3">
        <v>199</v>
      </c>
      <c r="TG3">
        <v>163</v>
      </c>
      <c r="TH3">
        <v>172</v>
      </c>
      <c r="TI3">
        <v>213</v>
      </c>
      <c r="TJ3">
        <v>172</v>
      </c>
      <c r="TK3">
        <v>232</v>
      </c>
      <c r="TL3">
        <v>241</v>
      </c>
      <c r="TM3">
        <v>100</v>
      </c>
      <c r="TN3">
        <v>141</v>
      </c>
      <c r="TO3">
        <v>149</v>
      </c>
      <c r="TP3">
        <v>162</v>
      </c>
      <c r="TQ3">
        <v>183</v>
      </c>
      <c r="TR3">
        <v>172</v>
      </c>
      <c r="TS3">
        <v>211</v>
      </c>
      <c r="TT3">
        <v>147</v>
      </c>
      <c r="TU3">
        <v>224</v>
      </c>
      <c r="TV3">
        <v>222</v>
      </c>
      <c r="TW3">
        <v>162</v>
      </c>
      <c r="TX3">
        <v>281</v>
      </c>
      <c r="TY3">
        <v>178</v>
      </c>
      <c r="TZ3">
        <v>158</v>
      </c>
      <c r="UA3">
        <v>186</v>
      </c>
      <c r="UB3">
        <v>163</v>
      </c>
      <c r="UC3">
        <v>190</v>
      </c>
      <c r="UD3">
        <v>186</v>
      </c>
      <c r="UE3">
        <v>166</v>
      </c>
      <c r="UF3">
        <v>108</v>
      </c>
      <c r="UG3">
        <v>180</v>
      </c>
      <c r="UH3">
        <v>138</v>
      </c>
      <c r="UI3">
        <v>224</v>
      </c>
      <c r="UJ3">
        <v>236</v>
      </c>
      <c r="UK3">
        <v>145</v>
      </c>
      <c r="UL3">
        <v>192</v>
      </c>
      <c r="UM3">
        <v>198</v>
      </c>
      <c r="UN3">
        <v>178</v>
      </c>
      <c r="UO3">
        <v>153</v>
      </c>
      <c r="UP3">
        <v>240</v>
      </c>
      <c r="UQ3">
        <v>214</v>
      </c>
      <c r="UR3">
        <v>209</v>
      </c>
      <c r="US3">
        <v>165</v>
      </c>
      <c r="UT3">
        <v>195</v>
      </c>
      <c r="UU3">
        <v>96</v>
      </c>
      <c r="UV3">
        <v>174</v>
      </c>
      <c r="UW3">
        <v>147</v>
      </c>
      <c r="UX3">
        <v>132</v>
      </c>
      <c r="UY3">
        <v>128</v>
      </c>
      <c r="UZ3">
        <v>186</v>
      </c>
      <c r="VA3">
        <v>180</v>
      </c>
      <c r="VB3">
        <v>209</v>
      </c>
      <c r="VC3">
        <v>153</v>
      </c>
      <c r="VD3">
        <v>229</v>
      </c>
      <c r="VE3">
        <v>235</v>
      </c>
      <c r="VF3">
        <v>197</v>
      </c>
      <c r="VG3">
        <v>108</v>
      </c>
      <c r="VH3">
        <v>205</v>
      </c>
      <c r="VI3">
        <v>194</v>
      </c>
      <c r="VJ3">
        <v>111</v>
      </c>
      <c r="VK3">
        <v>195</v>
      </c>
      <c r="VL3">
        <v>199</v>
      </c>
      <c r="VM3">
        <v>101</v>
      </c>
      <c r="VN3">
        <v>222</v>
      </c>
      <c r="VO3">
        <v>239</v>
      </c>
      <c r="VP3">
        <v>105</v>
      </c>
      <c r="VQ3">
        <v>194</v>
      </c>
      <c r="VR3">
        <v>202</v>
      </c>
      <c r="VS3">
        <v>99</v>
      </c>
      <c r="VT3">
        <v>367</v>
      </c>
      <c r="VU3">
        <v>111</v>
      </c>
      <c r="VV3">
        <v>110</v>
      </c>
      <c r="VW3">
        <v>188</v>
      </c>
      <c r="VX3">
        <v>173</v>
      </c>
      <c r="VY3">
        <v>211</v>
      </c>
      <c r="VZ3">
        <v>223</v>
      </c>
      <c r="WA3">
        <v>122</v>
      </c>
      <c r="WB3">
        <v>91</v>
      </c>
      <c r="WC3">
        <v>180</v>
      </c>
      <c r="WD3">
        <v>157</v>
      </c>
      <c r="WE3">
        <v>153</v>
      </c>
      <c r="WF3">
        <v>181</v>
      </c>
      <c r="WG3">
        <v>149</v>
      </c>
      <c r="WH3">
        <v>254</v>
      </c>
    </row>
    <row r="4" spans="1:1006" x14ac:dyDescent="0.35">
      <c r="A4" s="10" t="s">
        <v>1022</v>
      </c>
      <c r="B4" s="14">
        <f>SMALL(Tabela_TEMPOS_STRING_DETAILS_1[[#This Row],[Column2]:[Column601]],1)</f>
        <v>731</v>
      </c>
      <c r="C4" s="14">
        <f>LARGE(Tabela_TEMPOS_STRING_DETAILS_1[[#This Row],[Column2]:[Column601]],1)</f>
        <v>250062</v>
      </c>
      <c r="D4" s="14">
        <f>MEDIAN(Tabela_TEMPOS_STRING_DETAILS_1[[#This Row],[Column2]:[Column601]])</f>
        <v>3489</v>
      </c>
      <c r="F4" t="s">
        <v>1022</v>
      </c>
      <c r="G4">
        <v>1313</v>
      </c>
      <c r="H4">
        <v>934</v>
      </c>
      <c r="I4">
        <v>827</v>
      </c>
      <c r="J4">
        <v>797</v>
      </c>
      <c r="K4">
        <v>4342</v>
      </c>
      <c r="L4">
        <v>1086</v>
      </c>
      <c r="M4">
        <v>9141</v>
      </c>
      <c r="N4">
        <v>5977</v>
      </c>
      <c r="O4">
        <v>3982</v>
      </c>
      <c r="P4">
        <v>924</v>
      </c>
      <c r="Q4">
        <v>904</v>
      </c>
      <c r="R4">
        <v>1888</v>
      </c>
      <c r="S4">
        <v>22667</v>
      </c>
      <c r="T4">
        <v>3114</v>
      </c>
      <c r="U4">
        <v>13981</v>
      </c>
      <c r="V4">
        <v>6176</v>
      </c>
      <c r="W4">
        <v>14674</v>
      </c>
      <c r="X4">
        <v>18114</v>
      </c>
      <c r="Y4">
        <v>2711</v>
      </c>
      <c r="Z4">
        <v>3239</v>
      </c>
      <c r="AA4">
        <v>835</v>
      </c>
      <c r="AB4">
        <v>4204</v>
      </c>
      <c r="AC4">
        <v>30840</v>
      </c>
      <c r="AD4">
        <v>2367</v>
      </c>
      <c r="AE4">
        <v>2305</v>
      </c>
      <c r="AF4">
        <v>71972</v>
      </c>
      <c r="AG4">
        <v>4009</v>
      </c>
      <c r="AH4">
        <v>779</v>
      </c>
      <c r="AI4">
        <v>915</v>
      </c>
      <c r="AJ4">
        <v>5707</v>
      </c>
      <c r="AK4">
        <v>1817</v>
      </c>
      <c r="AL4">
        <v>9896</v>
      </c>
      <c r="AM4">
        <v>1201</v>
      </c>
      <c r="AN4">
        <v>839</v>
      </c>
      <c r="AO4">
        <v>68909</v>
      </c>
      <c r="AP4">
        <v>1288</v>
      </c>
      <c r="AQ4">
        <v>2945</v>
      </c>
      <c r="AR4">
        <v>1296</v>
      </c>
      <c r="AS4">
        <v>763</v>
      </c>
      <c r="AT4">
        <v>9637</v>
      </c>
      <c r="AU4">
        <v>25593</v>
      </c>
      <c r="AV4">
        <v>5171</v>
      </c>
      <c r="AW4">
        <v>13065</v>
      </c>
      <c r="AX4">
        <v>14424</v>
      </c>
      <c r="AY4">
        <v>1410</v>
      </c>
      <c r="AZ4">
        <v>6317</v>
      </c>
      <c r="BA4">
        <v>1560</v>
      </c>
      <c r="BB4">
        <v>4015</v>
      </c>
      <c r="BC4">
        <v>8049</v>
      </c>
      <c r="BD4">
        <v>15367</v>
      </c>
      <c r="BE4">
        <v>3702</v>
      </c>
      <c r="BF4">
        <v>7124</v>
      </c>
      <c r="BG4">
        <v>748</v>
      </c>
      <c r="BH4">
        <v>969</v>
      </c>
      <c r="BI4">
        <v>17666</v>
      </c>
      <c r="BJ4">
        <v>3250</v>
      </c>
      <c r="BK4">
        <v>8025</v>
      </c>
      <c r="BL4">
        <v>765</v>
      </c>
      <c r="BM4">
        <v>2465</v>
      </c>
      <c r="BN4">
        <v>27700</v>
      </c>
      <c r="BO4">
        <v>1625</v>
      </c>
      <c r="BP4">
        <v>973</v>
      </c>
      <c r="BQ4">
        <v>975</v>
      </c>
      <c r="BR4">
        <v>1522</v>
      </c>
      <c r="BS4">
        <v>97110</v>
      </c>
      <c r="BT4">
        <v>99872</v>
      </c>
      <c r="BU4">
        <v>830</v>
      </c>
      <c r="BV4">
        <v>3320</v>
      </c>
      <c r="BW4">
        <v>3373</v>
      </c>
      <c r="BX4">
        <v>2627</v>
      </c>
      <c r="BY4">
        <v>12707</v>
      </c>
      <c r="BZ4">
        <v>10691</v>
      </c>
      <c r="CA4">
        <v>887</v>
      </c>
      <c r="CB4">
        <v>757</v>
      </c>
      <c r="CC4">
        <v>1377</v>
      </c>
      <c r="CD4">
        <v>1806</v>
      </c>
      <c r="CE4">
        <v>6006</v>
      </c>
      <c r="CF4">
        <v>17193</v>
      </c>
      <c r="CG4">
        <v>1571</v>
      </c>
      <c r="CH4">
        <v>3905</v>
      </c>
      <c r="CI4">
        <v>902</v>
      </c>
      <c r="CJ4">
        <v>4063</v>
      </c>
      <c r="CK4">
        <v>15462</v>
      </c>
      <c r="CL4">
        <v>25422</v>
      </c>
      <c r="CM4">
        <v>988</v>
      </c>
      <c r="CN4">
        <v>786</v>
      </c>
      <c r="CO4">
        <v>882</v>
      </c>
      <c r="CP4">
        <v>19694</v>
      </c>
      <c r="CQ4">
        <v>7208</v>
      </c>
      <c r="CR4">
        <v>1102</v>
      </c>
      <c r="CS4">
        <v>1083</v>
      </c>
      <c r="CT4">
        <v>1337</v>
      </c>
      <c r="CU4">
        <v>1806</v>
      </c>
      <c r="CV4">
        <v>4606</v>
      </c>
      <c r="CW4">
        <v>15265</v>
      </c>
      <c r="CX4">
        <v>5592</v>
      </c>
      <c r="CY4">
        <v>1841</v>
      </c>
      <c r="CZ4">
        <v>1266</v>
      </c>
      <c r="DA4">
        <v>863</v>
      </c>
      <c r="DB4">
        <v>6626</v>
      </c>
      <c r="DC4">
        <v>1860</v>
      </c>
      <c r="DD4">
        <v>1470</v>
      </c>
      <c r="DE4">
        <v>9028</v>
      </c>
      <c r="DF4">
        <v>11307</v>
      </c>
      <c r="DG4">
        <v>847</v>
      </c>
      <c r="DH4">
        <v>758</v>
      </c>
      <c r="DI4">
        <v>893</v>
      </c>
      <c r="DJ4">
        <v>2156</v>
      </c>
      <c r="DK4">
        <v>89302</v>
      </c>
      <c r="DL4">
        <v>12877</v>
      </c>
      <c r="DM4">
        <v>2126</v>
      </c>
      <c r="DN4">
        <v>12493</v>
      </c>
      <c r="DO4">
        <v>811</v>
      </c>
      <c r="DP4">
        <v>1293</v>
      </c>
      <c r="DQ4">
        <v>9122</v>
      </c>
      <c r="DR4">
        <v>14792</v>
      </c>
      <c r="DS4">
        <v>1503</v>
      </c>
      <c r="DT4">
        <v>8712</v>
      </c>
      <c r="DU4">
        <v>3120</v>
      </c>
      <c r="DV4">
        <v>19368</v>
      </c>
      <c r="DW4">
        <v>6954</v>
      </c>
      <c r="DX4">
        <v>1808</v>
      </c>
      <c r="DY4">
        <v>2700</v>
      </c>
      <c r="DZ4">
        <v>30260</v>
      </c>
      <c r="EA4">
        <v>3092</v>
      </c>
      <c r="EB4">
        <v>4284</v>
      </c>
      <c r="EC4">
        <v>3934</v>
      </c>
      <c r="ED4">
        <v>12892</v>
      </c>
      <c r="EE4">
        <v>2282</v>
      </c>
      <c r="EF4">
        <v>6046</v>
      </c>
      <c r="EG4">
        <v>2519</v>
      </c>
      <c r="EH4">
        <v>15608</v>
      </c>
      <c r="EI4">
        <v>3694</v>
      </c>
      <c r="EJ4">
        <v>3975</v>
      </c>
      <c r="EK4">
        <v>67843</v>
      </c>
      <c r="EL4">
        <v>901</v>
      </c>
      <c r="EM4">
        <v>777</v>
      </c>
      <c r="EN4">
        <v>810</v>
      </c>
      <c r="EO4">
        <v>763</v>
      </c>
      <c r="EP4">
        <v>5221</v>
      </c>
      <c r="EQ4">
        <v>32913</v>
      </c>
      <c r="ER4">
        <v>2154</v>
      </c>
      <c r="ES4">
        <v>2782</v>
      </c>
      <c r="ET4">
        <v>8439</v>
      </c>
      <c r="EU4">
        <v>8230</v>
      </c>
      <c r="EV4">
        <v>968</v>
      </c>
      <c r="EW4">
        <v>1513</v>
      </c>
      <c r="EX4">
        <v>8641</v>
      </c>
      <c r="EY4">
        <v>16693</v>
      </c>
      <c r="EZ4">
        <v>3585</v>
      </c>
      <c r="FA4">
        <v>200348</v>
      </c>
      <c r="FB4">
        <v>765</v>
      </c>
      <c r="FC4">
        <v>744</v>
      </c>
      <c r="FD4">
        <v>820</v>
      </c>
      <c r="FE4">
        <v>1029</v>
      </c>
      <c r="FF4">
        <v>3245</v>
      </c>
      <c r="FG4">
        <v>16600</v>
      </c>
      <c r="FH4">
        <v>6096</v>
      </c>
      <c r="FI4">
        <v>2877</v>
      </c>
      <c r="FJ4">
        <v>1481</v>
      </c>
      <c r="FK4">
        <v>47701</v>
      </c>
      <c r="FL4">
        <v>4831</v>
      </c>
      <c r="FM4">
        <v>1164</v>
      </c>
      <c r="FN4">
        <v>3973</v>
      </c>
      <c r="FO4">
        <v>7822</v>
      </c>
      <c r="FP4">
        <v>2488</v>
      </c>
      <c r="FQ4">
        <v>3235</v>
      </c>
      <c r="FR4">
        <v>28385</v>
      </c>
      <c r="FS4">
        <v>3131</v>
      </c>
      <c r="FT4">
        <v>4730</v>
      </c>
      <c r="FU4">
        <v>5094</v>
      </c>
      <c r="FV4">
        <v>12813</v>
      </c>
      <c r="FW4">
        <v>10902</v>
      </c>
      <c r="FX4">
        <v>19265</v>
      </c>
      <c r="FY4">
        <v>4008</v>
      </c>
      <c r="FZ4">
        <v>766</v>
      </c>
      <c r="GA4">
        <v>3309</v>
      </c>
      <c r="GB4">
        <v>3503</v>
      </c>
      <c r="GC4">
        <v>24736</v>
      </c>
      <c r="GD4">
        <v>3106</v>
      </c>
      <c r="GE4">
        <v>1784</v>
      </c>
      <c r="GF4">
        <v>4021</v>
      </c>
      <c r="GG4">
        <v>1136</v>
      </c>
      <c r="GH4">
        <v>25123</v>
      </c>
      <c r="GI4">
        <v>3689</v>
      </c>
      <c r="GJ4">
        <v>5236</v>
      </c>
      <c r="GK4">
        <v>4212</v>
      </c>
      <c r="GL4">
        <v>3668</v>
      </c>
      <c r="GM4">
        <v>15433</v>
      </c>
      <c r="GN4">
        <v>6845</v>
      </c>
      <c r="GO4">
        <v>37350</v>
      </c>
      <c r="GP4">
        <v>4814</v>
      </c>
      <c r="GQ4">
        <v>3266</v>
      </c>
      <c r="GR4">
        <v>1930</v>
      </c>
      <c r="GS4">
        <v>226058</v>
      </c>
      <c r="GT4">
        <v>5798</v>
      </c>
      <c r="GU4">
        <v>9267</v>
      </c>
      <c r="GV4">
        <v>3081</v>
      </c>
      <c r="GW4">
        <v>731</v>
      </c>
      <c r="GX4">
        <v>775</v>
      </c>
      <c r="GY4">
        <v>7022</v>
      </c>
      <c r="GZ4">
        <v>23814</v>
      </c>
      <c r="HA4">
        <v>9953</v>
      </c>
      <c r="HB4">
        <v>1878</v>
      </c>
      <c r="HC4">
        <v>4850</v>
      </c>
      <c r="HD4">
        <v>2705</v>
      </c>
      <c r="HE4">
        <v>9959</v>
      </c>
      <c r="HF4">
        <v>12977</v>
      </c>
      <c r="HG4">
        <v>29209</v>
      </c>
      <c r="HH4">
        <v>12005</v>
      </c>
      <c r="HI4">
        <v>852</v>
      </c>
      <c r="HJ4">
        <v>839</v>
      </c>
      <c r="HK4">
        <v>841</v>
      </c>
      <c r="HL4">
        <v>2348</v>
      </c>
      <c r="HM4">
        <v>16367</v>
      </c>
      <c r="HN4">
        <v>15245</v>
      </c>
      <c r="HO4">
        <v>972</v>
      </c>
      <c r="HP4">
        <v>4838</v>
      </c>
      <c r="HQ4">
        <v>947</v>
      </c>
      <c r="HR4">
        <v>19112</v>
      </c>
      <c r="HS4">
        <v>1439</v>
      </c>
      <c r="HT4">
        <v>5079</v>
      </c>
      <c r="HU4">
        <v>917</v>
      </c>
      <c r="HV4">
        <v>1699</v>
      </c>
      <c r="HW4">
        <v>4501</v>
      </c>
      <c r="HX4">
        <v>19550</v>
      </c>
      <c r="HY4">
        <v>5419</v>
      </c>
      <c r="HZ4">
        <v>4400</v>
      </c>
      <c r="IA4">
        <v>4738</v>
      </c>
      <c r="IB4">
        <v>12570</v>
      </c>
      <c r="IC4">
        <v>2334</v>
      </c>
      <c r="ID4">
        <v>15906</v>
      </c>
      <c r="IE4">
        <v>18300</v>
      </c>
      <c r="IF4">
        <v>2899</v>
      </c>
      <c r="IG4">
        <v>3420</v>
      </c>
      <c r="IH4">
        <v>8421</v>
      </c>
      <c r="II4">
        <v>4009</v>
      </c>
      <c r="IJ4">
        <v>2202</v>
      </c>
      <c r="IK4">
        <v>3964</v>
      </c>
      <c r="IL4">
        <v>44407</v>
      </c>
      <c r="IM4">
        <v>1235</v>
      </c>
      <c r="IN4">
        <v>812</v>
      </c>
      <c r="IO4">
        <v>844</v>
      </c>
      <c r="IP4">
        <v>891</v>
      </c>
      <c r="IQ4">
        <v>5179</v>
      </c>
      <c r="IR4">
        <v>4987</v>
      </c>
      <c r="IS4">
        <v>20039</v>
      </c>
      <c r="IT4">
        <v>2809</v>
      </c>
      <c r="IU4">
        <v>7684</v>
      </c>
      <c r="IV4">
        <v>3470</v>
      </c>
      <c r="IW4">
        <v>7299</v>
      </c>
      <c r="IX4">
        <v>2787</v>
      </c>
      <c r="IY4">
        <v>5187</v>
      </c>
      <c r="IZ4">
        <v>25653</v>
      </c>
      <c r="JA4">
        <v>6816</v>
      </c>
      <c r="JB4">
        <v>6374</v>
      </c>
      <c r="JC4">
        <v>11417</v>
      </c>
      <c r="JD4">
        <v>3460</v>
      </c>
      <c r="JE4">
        <v>3273</v>
      </c>
      <c r="JF4">
        <v>31763</v>
      </c>
      <c r="JG4">
        <v>3992</v>
      </c>
      <c r="JH4">
        <v>3830</v>
      </c>
      <c r="JI4">
        <v>2991</v>
      </c>
      <c r="JJ4">
        <v>4931</v>
      </c>
      <c r="JK4">
        <v>3881</v>
      </c>
      <c r="JL4">
        <v>35525</v>
      </c>
      <c r="JM4">
        <v>1618</v>
      </c>
      <c r="JN4">
        <v>5007</v>
      </c>
      <c r="JO4">
        <v>3321</v>
      </c>
      <c r="JP4">
        <v>2414</v>
      </c>
      <c r="JQ4">
        <v>946</v>
      </c>
      <c r="JR4">
        <v>24722</v>
      </c>
      <c r="JS4">
        <v>1998</v>
      </c>
      <c r="JT4">
        <v>2178</v>
      </c>
      <c r="JU4">
        <v>6178</v>
      </c>
      <c r="JV4">
        <v>884</v>
      </c>
      <c r="JW4">
        <v>3477</v>
      </c>
      <c r="JX4">
        <v>18061</v>
      </c>
      <c r="JY4">
        <v>2936</v>
      </c>
      <c r="JZ4">
        <v>16848</v>
      </c>
      <c r="KA4">
        <v>250062</v>
      </c>
      <c r="KB4">
        <v>1110</v>
      </c>
      <c r="KC4">
        <v>954</v>
      </c>
      <c r="KD4">
        <v>935</v>
      </c>
      <c r="KE4">
        <v>2063</v>
      </c>
      <c r="KF4">
        <v>5315</v>
      </c>
      <c r="KG4">
        <v>2003</v>
      </c>
      <c r="KH4">
        <v>32078</v>
      </c>
      <c r="KI4">
        <v>1479</v>
      </c>
      <c r="KJ4">
        <v>1961</v>
      </c>
      <c r="KK4">
        <v>1026</v>
      </c>
      <c r="KL4">
        <v>5209</v>
      </c>
      <c r="KM4">
        <v>3002</v>
      </c>
      <c r="KN4">
        <v>15227</v>
      </c>
      <c r="KO4">
        <v>6610</v>
      </c>
      <c r="KP4">
        <v>3570</v>
      </c>
      <c r="KQ4">
        <v>7319</v>
      </c>
      <c r="KR4">
        <v>879</v>
      </c>
      <c r="KS4">
        <v>888</v>
      </c>
      <c r="KT4">
        <v>3781</v>
      </c>
      <c r="KU4">
        <v>41829</v>
      </c>
      <c r="KV4">
        <v>870</v>
      </c>
      <c r="KW4">
        <v>855</v>
      </c>
      <c r="KX4">
        <v>1229</v>
      </c>
      <c r="KY4">
        <v>5932</v>
      </c>
      <c r="KZ4">
        <v>6428</v>
      </c>
      <c r="LA4">
        <v>3235</v>
      </c>
      <c r="LB4">
        <v>2511</v>
      </c>
      <c r="LC4">
        <v>4632</v>
      </c>
      <c r="LD4">
        <v>34640</v>
      </c>
      <c r="LE4">
        <v>2924</v>
      </c>
      <c r="LF4">
        <v>6559</v>
      </c>
      <c r="LG4">
        <v>1968</v>
      </c>
      <c r="LH4">
        <v>3369</v>
      </c>
      <c r="LI4">
        <v>30698</v>
      </c>
      <c r="LJ4">
        <v>818</v>
      </c>
      <c r="LK4">
        <v>12651</v>
      </c>
      <c r="LL4">
        <v>1108</v>
      </c>
      <c r="LM4">
        <v>1536</v>
      </c>
      <c r="LN4">
        <v>2007</v>
      </c>
      <c r="LO4">
        <v>6397</v>
      </c>
      <c r="LP4">
        <v>33934</v>
      </c>
      <c r="LQ4">
        <v>4362</v>
      </c>
      <c r="LR4">
        <v>6366</v>
      </c>
      <c r="LS4">
        <v>183286</v>
      </c>
      <c r="LT4">
        <v>8783</v>
      </c>
      <c r="LU4">
        <v>8170</v>
      </c>
      <c r="LV4">
        <v>1169</v>
      </c>
      <c r="LW4">
        <v>943</v>
      </c>
      <c r="LX4">
        <v>2095</v>
      </c>
      <c r="LY4">
        <v>12408</v>
      </c>
      <c r="LZ4">
        <v>8108</v>
      </c>
      <c r="MA4">
        <v>1018</v>
      </c>
      <c r="MB4">
        <v>895</v>
      </c>
      <c r="MC4">
        <v>21330</v>
      </c>
      <c r="MD4">
        <v>941</v>
      </c>
      <c r="ME4">
        <v>878</v>
      </c>
      <c r="MF4">
        <v>916</v>
      </c>
      <c r="MG4">
        <v>908</v>
      </c>
      <c r="MH4">
        <v>2921</v>
      </c>
      <c r="MI4">
        <v>837</v>
      </c>
      <c r="MJ4">
        <v>14713</v>
      </c>
      <c r="MK4">
        <v>3172</v>
      </c>
      <c r="ML4">
        <v>912</v>
      </c>
      <c r="MM4">
        <v>1765</v>
      </c>
      <c r="MN4">
        <v>938</v>
      </c>
      <c r="MO4">
        <v>2784</v>
      </c>
      <c r="MP4">
        <v>5666</v>
      </c>
      <c r="MQ4">
        <v>6519</v>
      </c>
      <c r="MR4">
        <v>897</v>
      </c>
      <c r="MS4">
        <v>1510</v>
      </c>
      <c r="MT4">
        <v>4850</v>
      </c>
      <c r="MU4">
        <v>30790</v>
      </c>
      <c r="MV4">
        <v>19470</v>
      </c>
      <c r="MW4">
        <v>828</v>
      </c>
      <c r="MX4">
        <v>1392</v>
      </c>
      <c r="MY4">
        <v>2955</v>
      </c>
      <c r="MZ4">
        <v>19430</v>
      </c>
      <c r="NA4">
        <v>6520</v>
      </c>
      <c r="NB4">
        <v>1708</v>
      </c>
      <c r="NC4">
        <v>3648</v>
      </c>
      <c r="ND4">
        <v>1464</v>
      </c>
      <c r="NE4">
        <v>18908</v>
      </c>
      <c r="NF4">
        <v>13088</v>
      </c>
      <c r="NG4">
        <v>1134</v>
      </c>
      <c r="NH4">
        <v>907</v>
      </c>
      <c r="NI4">
        <v>938</v>
      </c>
      <c r="NJ4">
        <v>34142</v>
      </c>
      <c r="NK4">
        <v>58095</v>
      </c>
      <c r="NL4">
        <v>84697</v>
      </c>
      <c r="NM4">
        <v>17032</v>
      </c>
      <c r="NN4">
        <v>1307</v>
      </c>
      <c r="NO4">
        <v>1485</v>
      </c>
      <c r="NP4">
        <v>1839</v>
      </c>
      <c r="NQ4">
        <v>1906</v>
      </c>
      <c r="NR4">
        <v>22219</v>
      </c>
      <c r="NS4">
        <v>1035</v>
      </c>
      <c r="NT4">
        <v>1314</v>
      </c>
      <c r="NU4">
        <v>941</v>
      </c>
      <c r="NV4">
        <v>2754</v>
      </c>
      <c r="NW4">
        <v>4147</v>
      </c>
      <c r="NX4">
        <v>11330</v>
      </c>
      <c r="NY4">
        <v>10175</v>
      </c>
      <c r="NZ4">
        <v>928</v>
      </c>
      <c r="OA4">
        <v>958</v>
      </c>
      <c r="OB4">
        <v>2213</v>
      </c>
      <c r="OC4">
        <v>1213</v>
      </c>
      <c r="OD4">
        <v>1211</v>
      </c>
      <c r="OE4">
        <v>7494</v>
      </c>
      <c r="OF4">
        <v>13264</v>
      </c>
      <c r="OG4">
        <v>5985</v>
      </c>
      <c r="OH4">
        <v>4495</v>
      </c>
      <c r="OI4">
        <v>2072</v>
      </c>
      <c r="OJ4">
        <v>1507</v>
      </c>
      <c r="OK4">
        <v>1118</v>
      </c>
      <c r="OL4">
        <v>25652</v>
      </c>
      <c r="OM4">
        <v>2210</v>
      </c>
      <c r="ON4">
        <v>4379</v>
      </c>
      <c r="OO4">
        <v>2654</v>
      </c>
      <c r="OP4">
        <v>7745</v>
      </c>
      <c r="OQ4">
        <v>2526</v>
      </c>
      <c r="OR4">
        <v>10655</v>
      </c>
      <c r="OS4">
        <v>834</v>
      </c>
      <c r="OT4">
        <v>3744</v>
      </c>
      <c r="OU4">
        <v>12646</v>
      </c>
      <c r="OV4">
        <v>3990</v>
      </c>
      <c r="OW4">
        <v>6470</v>
      </c>
      <c r="OX4">
        <v>17447</v>
      </c>
      <c r="OY4">
        <v>853</v>
      </c>
      <c r="OZ4">
        <v>3517</v>
      </c>
      <c r="PA4">
        <v>138991</v>
      </c>
      <c r="PB4">
        <v>887</v>
      </c>
      <c r="PC4">
        <v>851</v>
      </c>
      <c r="PD4">
        <v>1019</v>
      </c>
      <c r="PE4">
        <v>3074</v>
      </c>
      <c r="PF4">
        <v>6721</v>
      </c>
      <c r="PG4">
        <v>38224</v>
      </c>
      <c r="PH4">
        <v>20247</v>
      </c>
      <c r="PI4">
        <v>960</v>
      </c>
      <c r="PJ4">
        <v>973</v>
      </c>
      <c r="PK4">
        <v>866</v>
      </c>
      <c r="PL4">
        <v>3218</v>
      </c>
      <c r="PM4">
        <v>3501</v>
      </c>
      <c r="PN4">
        <v>41896</v>
      </c>
      <c r="PO4">
        <v>4707</v>
      </c>
      <c r="PP4">
        <v>1934</v>
      </c>
      <c r="PQ4">
        <v>888</v>
      </c>
      <c r="PR4">
        <v>4856</v>
      </c>
      <c r="PS4">
        <v>3763</v>
      </c>
      <c r="PT4">
        <v>25023</v>
      </c>
      <c r="PU4">
        <v>5905</v>
      </c>
      <c r="PV4">
        <v>932</v>
      </c>
      <c r="PW4">
        <v>1711</v>
      </c>
      <c r="PX4">
        <v>913</v>
      </c>
      <c r="PY4">
        <v>2014</v>
      </c>
      <c r="PZ4">
        <v>953</v>
      </c>
      <c r="QA4">
        <v>931</v>
      </c>
      <c r="QB4">
        <v>23061</v>
      </c>
      <c r="QC4">
        <v>4318</v>
      </c>
      <c r="QD4">
        <v>906</v>
      </c>
      <c r="QE4">
        <v>1280</v>
      </c>
      <c r="QF4">
        <v>2034</v>
      </c>
      <c r="QG4">
        <v>2887</v>
      </c>
      <c r="QH4">
        <v>8376</v>
      </c>
      <c r="QI4">
        <v>58157</v>
      </c>
      <c r="QJ4">
        <v>851</v>
      </c>
      <c r="QK4">
        <v>1391</v>
      </c>
      <c r="QL4">
        <v>825</v>
      </c>
      <c r="QM4">
        <v>1356</v>
      </c>
      <c r="QN4">
        <v>3230</v>
      </c>
      <c r="QO4">
        <v>24273</v>
      </c>
      <c r="QP4">
        <v>4616</v>
      </c>
      <c r="QQ4">
        <v>4374</v>
      </c>
      <c r="QR4">
        <v>198651</v>
      </c>
      <c r="QS4">
        <v>1195</v>
      </c>
      <c r="QT4">
        <v>909</v>
      </c>
      <c r="QU4">
        <v>796</v>
      </c>
      <c r="QV4">
        <v>855</v>
      </c>
      <c r="QW4">
        <v>1830</v>
      </c>
      <c r="QX4">
        <v>28363</v>
      </c>
      <c r="QY4">
        <v>2415</v>
      </c>
      <c r="QZ4">
        <v>873</v>
      </c>
      <c r="RA4">
        <v>1097</v>
      </c>
      <c r="RB4">
        <v>839</v>
      </c>
      <c r="RC4">
        <v>1293</v>
      </c>
      <c r="RD4">
        <v>16457</v>
      </c>
      <c r="RE4">
        <v>9659</v>
      </c>
      <c r="RF4">
        <v>1049</v>
      </c>
      <c r="RG4">
        <v>870</v>
      </c>
      <c r="RH4">
        <v>2996</v>
      </c>
      <c r="RI4">
        <v>7738</v>
      </c>
      <c r="RJ4">
        <v>10351</v>
      </c>
      <c r="RK4">
        <v>1163</v>
      </c>
      <c r="RL4">
        <v>1293</v>
      </c>
      <c r="RM4">
        <v>4738</v>
      </c>
      <c r="RN4">
        <v>7051</v>
      </c>
      <c r="RO4">
        <v>17694</v>
      </c>
      <c r="RP4">
        <v>5991</v>
      </c>
      <c r="RQ4">
        <v>4166</v>
      </c>
      <c r="RR4">
        <v>9504</v>
      </c>
      <c r="RS4">
        <v>3580</v>
      </c>
      <c r="RT4">
        <v>4551</v>
      </c>
      <c r="RU4">
        <v>5346</v>
      </c>
      <c r="RV4">
        <v>3327</v>
      </c>
      <c r="RW4">
        <v>11856</v>
      </c>
      <c r="RX4">
        <v>3053</v>
      </c>
      <c r="RY4">
        <v>13563</v>
      </c>
      <c r="RZ4">
        <v>861</v>
      </c>
      <c r="SA4">
        <v>1933</v>
      </c>
      <c r="SB4">
        <v>38282</v>
      </c>
      <c r="SC4">
        <v>1447</v>
      </c>
      <c r="SD4">
        <v>6627</v>
      </c>
      <c r="SE4">
        <v>891</v>
      </c>
      <c r="SF4">
        <v>1011</v>
      </c>
      <c r="SG4">
        <v>26234</v>
      </c>
      <c r="SH4">
        <v>4666</v>
      </c>
      <c r="SI4">
        <v>182105</v>
      </c>
      <c r="SJ4">
        <v>6448</v>
      </c>
      <c r="SK4">
        <v>2650</v>
      </c>
      <c r="SL4">
        <v>1072</v>
      </c>
      <c r="SM4">
        <v>9644</v>
      </c>
      <c r="SN4">
        <v>902</v>
      </c>
      <c r="SO4">
        <v>932</v>
      </c>
      <c r="SP4">
        <v>1864</v>
      </c>
      <c r="SQ4">
        <v>5642</v>
      </c>
      <c r="SR4">
        <v>6013</v>
      </c>
      <c r="SS4">
        <v>3530</v>
      </c>
      <c r="ST4">
        <v>54785</v>
      </c>
      <c r="SU4">
        <v>1476</v>
      </c>
      <c r="SV4">
        <v>3235</v>
      </c>
      <c r="SW4">
        <v>7244</v>
      </c>
      <c r="SX4">
        <v>1085</v>
      </c>
      <c r="SY4">
        <v>872</v>
      </c>
      <c r="SZ4">
        <v>930</v>
      </c>
      <c r="TA4">
        <v>40396</v>
      </c>
      <c r="TB4">
        <v>4092</v>
      </c>
      <c r="TC4">
        <v>6078</v>
      </c>
      <c r="TD4">
        <v>2672</v>
      </c>
      <c r="TE4">
        <v>1004</v>
      </c>
      <c r="TF4">
        <v>2924</v>
      </c>
      <c r="TG4">
        <v>5213</v>
      </c>
      <c r="TH4">
        <v>5038</v>
      </c>
      <c r="TI4">
        <v>8950</v>
      </c>
      <c r="TJ4">
        <v>5345</v>
      </c>
      <c r="TK4">
        <v>14919</v>
      </c>
      <c r="TL4">
        <v>923</v>
      </c>
      <c r="TM4">
        <v>886</v>
      </c>
      <c r="TN4">
        <v>2961</v>
      </c>
      <c r="TO4">
        <v>7754</v>
      </c>
      <c r="TP4">
        <v>1367</v>
      </c>
      <c r="TQ4">
        <v>13539</v>
      </c>
      <c r="TR4">
        <v>973</v>
      </c>
      <c r="TS4">
        <v>940</v>
      </c>
      <c r="TT4">
        <v>22020</v>
      </c>
      <c r="TU4">
        <v>1657</v>
      </c>
      <c r="TV4">
        <v>1772</v>
      </c>
      <c r="TW4">
        <v>1082</v>
      </c>
      <c r="TX4">
        <v>3159</v>
      </c>
      <c r="TY4">
        <v>14536</v>
      </c>
      <c r="TZ4">
        <v>97549</v>
      </c>
      <c r="UA4">
        <v>3147</v>
      </c>
      <c r="UB4">
        <v>1217</v>
      </c>
      <c r="UC4">
        <v>1044</v>
      </c>
      <c r="UD4">
        <v>1505</v>
      </c>
      <c r="UE4">
        <v>2298</v>
      </c>
      <c r="UF4">
        <v>1085</v>
      </c>
      <c r="UG4">
        <v>3146</v>
      </c>
      <c r="UH4">
        <v>49439</v>
      </c>
      <c r="UI4">
        <v>11079</v>
      </c>
      <c r="UJ4">
        <v>3033</v>
      </c>
      <c r="UK4">
        <v>3871</v>
      </c>
      <c r="UL4">
        <v>5103</v>
      </c>
      <c r="UM4">
        <v>23769</v>
      </c>
      <c r="UN4">
        <v>5951</v>
      </c>
      <c r="UO4">
        <v>6858</v>
      </c>
      <c r="UP4">
        <v>5724</v>
      </c>
      <c r="UQ4">
        <v>5674</v>
      </c>
      <c r="UR4">
        <v>3633</v>
      </c>
      <c r="US4">
        <v>2707</v>
      </c>
      <c r="UT4">
        <v>905</v>
      </c>
      <c r="UU4">
        <v>16084</v>
      </c>
      <c r="UV4">
        <v>1884</v>
      </c>
      <c r="UW4">
        <v>3986</v>
      </c>
      <c r="UX4">
        <v>3563</v>
      </c>
      <c r="UY4">
        <v>6884</v>
      </c>
      <c r="UZ4">
        <v>6380</v>
      </c>
      <c r="VA4">
        <v>2051</v>
      </c>
      <c r="VB4">
        <v>28766</v>
      </c>
      <c r="VC4">
        <v>2923</v>
      </c>
      <c r="VD4">
        <v>4480</v>
      </c>
      <c r="VE4">
        <v>3856</v>
      </c>
      <c r="VF4">
        <v>4888</v>
      </c>
      <c r="VG4">
        <v>1764</v>
      </c>
      <c r="VH4">
        <v>17766</v>
      </c>
      <c r="VI4">
        <v>7284</v>
      </c>
      <c r="VJ4">
        <v>797</v>
      </c>
      <c r="VK4">
        <v>798</v>
      </c>
      <c r="VL4">
        <v>23398</v>
      </c>
      <c r="VM4">
        <v>1719</v>
      </c>
      <c r="VN4">
        <v>4082</v>
      </c>
      <c r="VO4">
        <v>846</v>
      </c>
      <c r="VP4">
        <v>836</v>
      </c>
      <c r="VQ4">
        <v>2526</v>
      </c>
      <c r="VR4">
        <v>165964</v>
      </c>
      <c r="VS4">
        <v>54487</v>
      </c>
      <c r="VT4">
        <v>3394</v>
      </c>
      <c r="VU4">
        <v>989</v>
      </c>
      <c r="VV4">
        <v>1080</v>
      </c>
      <c r="VW4">
        <v>2435</v>
      </c>
      <c r="VX4">
        <v>35082</v>
      </c>
      <c r="VY4">
        <v>6038</v>
      </c>
      <c r="VZ4">
        <v>2697</v>
      </c>
      <c r="WA4">
        <v>1250</v>
      </c>
      <c r="WB4">
        <v>2976</v>
      </c>
      <c r="WC4">
        <v>4803</v>
      </c>
      <c r="WD4">
        <v>22073</v>
      </c>
      <c r="WE4">
        <v>5517</v>
      </c>
      <c r="WF4">
        <v>5811</v>
      </c>
      <c r="WG4">
        <v>5202</v>
      </c>
      <c r="WH4">
        <v>4680</v>
      </c>
    </row>
    <row r="5" spans="1:1006" x14ac:dyDescent="0.35">
      <c r="B5" s="13"/>
      <c r="C5" s="13"/>
      <c r="D5" s="13"/>
    </row>
    <row r="6" spans="1:1006" x14ac:dyDescent="0.35">
      <c r="B6" s="13"/>
      <c r="C6" s="13"/>
      <c r="D6" s="13"/>
      <c r="F6" s="17" t="s">
        <v>1021</v>
      </c>
      <c r="G6" s="18"/>
      <c r="H6" s="18"/>
      <c r="I6" s="18"/>
      <c r="J6" s="18"/>
      <c r="K6" s="18"/>
      <c r="L6" s="19"/>
      <c r="M6" s="20" t="s">
        <v>1022</v>
      </c>
      <c r="N6" s="20"/>
      <c r="O6" s="20"/>
      <c r="P6" s="20"/>
      <c r="Q6" s="20"/>
      <c r="R6" s="20"/>
    </row>
    <row r="7" spans="1:1006" x14ac:dyDescent="0.35">
      <c r="B7" s="13"/>
      <c r="C7" s="13"/>
      <c r="D7" s="13"/>
    </row>
    <row r="8" spans="1:1006" x14ac:dyDescent="0.35">
      <c r="A8" s="11" t="s">
        <v>1033</v>
      </c>
      <c r="B8" s="13"/>
      <c r="C8" s="13"/>
      <c r="D8" s="13"/>
    </row>
    <row r="9" spans="1:1006" x14ac:dyDescent="0.35">
      <c r="B9" s="13"/>
      <c r="C9" s="13"/>
      <c r="D9" s="13"/>
    </row>
    <row r="10" spans="1:1006" x14ac:dyDescent="0.35">
      <c r="B10" s="26" t="s">
        <v>10</v>
      </c>
      <c r="C10" s="26" t="s">
        <v>11</v>
      </c>
      <c r="D10" s="26" t="s">
        <v>13</v>
      </c>
    </row>
    <row r="11" spans="1:1006" x14ac:dyDescent="0.35">
      <c r="A11" s="12" t="s">
        <v>1021</v>
      </c>
      <c r="B11" s="14">
        <f>SMALL(G3:GX3,1)</f>
        <v>79</v>
      </c>
      <c r="C11" s="14">
        <f>LARGE(G3:GX3,1)</f>
        <v>3454</v>
      </c>
      <c r="D11" s="14">
        <f>MEDIAN(G3:GX3)</f>
        <v>150.5</v>
      </c>
    </row>
    <row r="12" spans="1:1006" x14ac:dyDescent="0.35">
      <c r="A12" s="12" t="s">
        <v>1022</v>
      </c>
      <c r="B12" s="14">
        <f>SMALL(G4:GX4,1)</f>
        <v>731</v>
      </c>
      <c r="C12" s="14">
        <f>LARGE(G4:GX4,1)</f>
        <v>226058</v>
      </c>
      <c r="D12" s="14">
        <f>MEDIAN(G4:GX4)</f>
        <v>3544</v>
      </c>
    </row>
    <row r="13" spans="1:1006" x14ac:dyDescent="0.35">
      <c r="B13" s="13"/>
      <c r="C13" s="13"/>
      <c r="D13" s="13"/>
    </row>
    <row r="14" spans="1:1006" x14ac:dyDescent="0.35">
      <c r="B14" s="13"/>
      <c r="C14" s="13"/>
      <c r="D14" s="13"/>
    </row>
    <row r="15" spans="1:1006" x14ac:dyDescent="0.35">
      <c r="B15" s="13"/>
      <c r="C15" s="13"/>
      <c r="D15" s="13"/>
    </row>
    <row r="16" spans="1:1006" x14ac:dyDescent="0.35">
      <c r="B16" s="13"/>
      <c r="C16" s="13"/>
      <c r="D16" s="13"/>
    </row>
    <row r="17" spans="1:4" x14ac:dyDescent="0.35">
      <c r="B17" s="13"/>
      <c r="C17" s="13"/>
      <c r="D17" s="13"/>
    </row>
    <row r="18" spans="1:4" x14ac:dyDescent="0.35">
      <c r="B18" s="13"/>
      <c r="C18" s="13"/>
      <c r="D18" s="13"/>
    </row>
    <row r="19" spans="1:4" x14ac:dyDescent="0.35">
      <c r="B19" s="13"/>
      <c r="C19" s="13"/>
      <c r="D19" s="13"/>
    </row>
    <row r="20" spans="1:4" x14ac:dyDescent="0.35">
      <c r="B20" s="13"/>
      <c r="C20" s="13"/>
      <c r="D20" s="13"/>
    </row>
    <row r="21" spans="1:4" x14ac:dyDescent="0.35">
      <c r="B21" s="13"/>
      <c r="C21" s="13"/>
      <c r="D21" s="13"/>
    </row>
    <row r="22" spans="1:4" x14ac:dyDescent="0.35">
      <c r="B22" s="13"/>
      <c r="C22" s="13"/>
      <c r="D22" s="13"/>
    </row>
    <row r="23" spans="1:4" x14ac:dyDescent="0.35">
      <c r="B23" s="13"/>
      <c r="C23" s="13"/>
      <c r="D23" s="13"/>
    </row>
    <row r="24" spans="1:4" x14ac:dyDescent="0.35">
      <c r="B24" s="13"/>
      <c r="C24" s="13"/>
      <c r="D24" s="13"/>
    </row>
    <row r="25" spans="1:4" x14ac:dyDescent="0.35">
      <c r="A25" s="11" t="s">
        <v>1034</v>
      </c>
      <c r="B25" s="13"/>
      <c r="C25" s="13"/>
      <c r="D25" s="13"/>
    </row>
    <row r="26" spans="1:4" x14ac:dyDescent="0.35">
      <c r="B26" s="13"/>
      <c r="C26" s="13"/>
      <c r="D26" s="13"/>
    </row>
    <row r="27" spans="1:4" x14ac:dyDescent="0.35">
      <c r="B27" s="26" t="s">
        <v>10</v>
      </c>
      <c r="C27" s="26" t="s">
        <v>11</v>
      </c>
      <c r="D27" s="26" t="s">
        <v>13</v>
      </c>
    </row>
    <row r="28" spans="1:4" x14ac:dyDescent="0.35">
      <c r="A28" s="12" t="s">
        <v>1021</v>
      </c>
      <c r="B28" s="14">
        <f>SMALL(GY3:OP3,1)</f>
        <v>77</v>
      </c>
      <c r="C28" s="14">
        <f>LARGE(GY3:OP3,1)</f>
        <v>289</v>
      </c>
      <c r="D28" s="14">
        <f>MEDIAN(GY3:OP3)</f>
        <v>172</v>
      </c>
    </row>
    <row r="29" spans="1:4" x14ac:dyDescent="0.35">
      <c r="A29" s="12" t="s">
        <v>1022</v>
      </c>
      <c r="B29" s="14">
        <f>SMALL(GY4:OP4,1)</f>
        <v>812</v>
      </c>
      <c r="C29" s="14">
        <f>LARGE(GY4:OP4,1)</f>
        <v>250062</v>
      </c>
      <c r="D29" s="14">
        <f>MEDIAN(GY4:OP4)</f>
        <v>3473.5</v>
      </c>
    </row>
    <row r="30" spans="1:4" x14ac:dyDescent="0.35">
      <c r="B30" s="13"/>
      <c r="C30" s="13"/>
      <c r="D30" s="13"/>
    </row>
    <row r="31" spans="1:4" x14ac:dyDescent="0.35">
      <c r="B31" s="13"/>
      <c r="C31" s="13"/>
      <c r="D31" s="13"/>
    </row>
    <row r="32" spans="1:4" x14ac:dyDescent="0.35">
      <c r="B32" s="13"/>
      <c r="C32" s="13"/>
      <c r="D32" s="13"/>
    </row>
    <row r="33" spans="1:4" x14ac:dyDescent="0.35">
      <c r="B33" s="13"/>
      <c r="C33" s="13"/>
      <c r="D33" s="13"/>
    </row>
    <row r="34" spans="1:4" x14ac:dyDescent="0.35">
      <c r="B34" s="13"/>
      <c r="C34" s="13"/>
      <c r="D34" s="13"/>
    </row>
    <row r="35" spans="1:4" x14ac:dyDescent="0.35">
      <c r="B35" s="13"/>
      <c r="C35" s="13"/>
      <c r="D35" s="13"/>
    </row>
    <row r="36" spans="1:4" x14ac:dyDescent="0.35">
      <c r="B36" s="13"/>
      <c r="C36" s="13"/>
      <c r="D36" s="13"/>
    </row>
    <row r="37" spans="1:4" x14ac:dyDescent="0.35">
      <c r="B37" s="13"/>
      <c r="C37" s="13"/>
      <c r="D37" s="13"/>
    </row>
    <row r="38" spans="1:4" x14ac:dyDescent="0.35">
      <c r="B38" s="13"/>
      <c r="C38" s="13"/>
      <c r="D38" s="13"/>
    </row>
    <row r="39" spans="1:4" x14ac:dyDescent="0.35">
      <c r="B39" s="13"/>
      <c r="C39" s="13"/>
      <c r="D39" s="13"/>
    </row>
    <row r="40" spans="1:4" x14ac:dyDescent="0.35">
      <c r="B40" s="13"/>
      <c r="C40" s="13"/>
      <c r="D40" s="13"/>
    </row>
    <row r="41" spans="1:4" x14ac:dyDescent="0.35">
      <c r="B41" s="13"/>
      <c r="C41" s="13"/>
      <c r="D41" s="13"/>
    </row>
    <row r="42" spans="1:4" x14ac:dyDescent="0.35">
      <c r="A42" s="11" t="s">
        <v>1035</v>
      </c>
      <c r="B42" s="13"/>
      <c r="C42" s="13"/>
      <c r="D42" s="13"/>
    </row>
    <row r="43" spans="1:4" x14ac:dyDescent="0.35">
      <c r="B43" s="13"/>
      <c r="C43" s="13"/>
      <c r="D43" s="13"/>
    </row>
    <row r="44" spans="1:4" x14ac:dyDescent="0.35">
      <c r="B44" s="26" t="s">
        <v>10</v>
      </c>
      <c r="C44" s="26" t="s">
        <v>11</v>
      </c>
      <c r="D44" s="26" t="s">
        <v>13</v>
      </c>
    </row>
    <row r="45" spans="1:4" x14ac:dyDescent="0.35">
      <c r="A45" s="12" t="s">
        <v>1021</v>
      </c>
      <c r="B45" s="14">
        <f>SMALL(OQ3:WH3,1)</f>
        <v>91</v>
      </c>
      <c r="C45" s="14">
        <f>LARGE(OQ3:WH3,1)</f>
        <v>367</v>
      </c>
      <c r="D45" s="14">
        <f>MEDIAN(OQ3:WH3)</f>
        <v>181</v>
      </c>
    </row>
    <row r="46" spans="1:4" x14ac:dyDescent="0.35">
      <c r="A46" s="12" t="s">
        <v>1022</v>
      </c>
      <c r="B46" s="14">
        <f>SMALL(OQ4:WH4,1)</f>
        <v>796</v>
      </c>
      <c r="C46" s="14">
        <f>LARGE(OQ4:WH4,1)</f>
        <v>198651</v>
      </c>
      <c r="D46" s="14">
        <f>MEDIAN(OQ4:WH4)</f>
        <v>3447.5</v>
      </c>
    </row>
    <row r="47" spans="1:4" x14ac:dyDescent="0.35">
      <c r="B47" s="13"/>
      <c r="C47" s="13"/>
      <c r="D47" s="13"/>
    </row>
    <row r="48" spans="1:4" x14ac:dyDescent="0.35">
      <c r="B48" s="13"/>
      <c r="C48" s="13"/>
      <c r="D48" s="13"/>
    </row>
    <row r="49" spans="2:4" x14ac:dyDescent="0.35">
      <c r="B49" s="13"/>
      <c r="C49" s="13"/>
      <c r="D49" s="13"/>
    </row>
    <row r="50" spans="2:4" x14ac:dyDescent="0.35">
      <c r="B50" s="13"/>
      <c r="C50" s="13"/>
      <c r="D50" s="13"/>
    </row>
    <row r="51" spans="2:4" x14ac:dyDescent="0.35">
      <c r="B51" s="13"/>
      <c r="C51" s="13"/>
      <c r="D51" s="13"/>
    </row>
    <row r="52" spans="2:4" x14ac:dyDescent="0.35">
      <c r="B52" s="13"/>
      <c r="C52" s="13"/>
      <c r="D52" s="13"/>
    </row>
    <row r="53" spans="2:4" x14ac:dyDescent="0.35">
      <c r="B53" s="13"/>
      <c r="C53" s="13"/>
      <c r="D53" s="13"/>
    </row>
    <row r="54" spans="2:4" x14ac:dyDescent="0.35">
      <c r="B54" s="13"/>
      <c r="C54" s="13"/>
      <c r="D54" s="13"/>
    </row>
    <row r="55" spans="2:4" x14ac:dyDescent="0.35">
      <c r="B55" s="13"/>
      <c r="C55" s="13"/>
      <c r="D55" s="13"/>
    </row>
    <row r="56" spans="2:4" x14ac:dyDescent="0.35">
      <c r="B56" s="13"/>
      <c r="C56" s="13"/>
      <c r="D56" s="13"/>
    </row>
    <row r="57" spans="2:4" x14ac:dyDescent="0.35">
      <c r="B57" s="13"/>
      <c r="C57" s="13"/>
      <c r="D57" s="13"/>
    </row>
    <row r="58" spans="2:4" x14ac:dyDescent="0.35">
      <c r="B58" s="13"/>
      <c r="C58" s="13"/>
      <c r="D58" s="13"/>
    </row>
  </sheetData>
  <mergeCells count="2">
    <mergeCell ref="F6:L6"/>
    <mergeCell ref="M6:R6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G H r 7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A Y e v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H r 7 V j R R g t V H A Q A A 6 A E A A B M A H A B G b 3 J t d W x h c y 9 T Z W N 0 a W 9 u M S 5 t I K I Y A C i g F A A A A A A A A A A A A A A A A A A A A A A A A A A A A H W P w U 7 C Q B C G 7 0 3 6 D p v 1 U p L a g F E u p I e m F O U g o u 2 N G r N s R 1 u z 3 c H d b Y U Q n s Y D D 8 K L u Y A G T X Q u M / l n 8 s / / a e C m Q k n S Y + 8 N X M d 1 d M k U F C R L b q d 3 6 V O a P Y w n 1 y Q k A o z r E F s j l A a s E O s 2 G C J v a p D G G 1 U C g n i / k U Z 7 N M / f t Q g E c i Z K 1 C a P F C / z E m v I R c O 5 V d i r y g t o 8 7 c G t C n m 3 / 2 8 g B r z X 6 8 D r l v a 8 W d D E F V d G V A h H V C f x C i a W u r w w i e J 5 F h U 8 i X s X 3 W 7 P Z / c N 2 g g N S s B 4 W k M J i j h s e M f G c 5 o z O a w 2 x 7 i k a n C G t u q Q E 0 t V 8 b m 9 v y g G b g B V o D S 3 g H a J 7 M v O R I i t W x M 6 d C o 5 q d v V i 2 Q R M L m Z A W e 7 D L F p H 5 G V R 9 z Z 6 s F a O / f F P 5 6 T U d R m l h O Y y + J g a X Z + G R N k y X w Z r f d f S D p 2 e V Y m v 5 l s D f b b D q u U 8 m / U w w + A V B L A Q I t A B Q A A g A I A B h 6 + 1 b L 4 m H U o w A A A P Y A A A A S A A A A A A A A A A A A A A A A A A A A A A B D b 2 5 m a W c v U G F j a 2 F n Z S 5 4 b W x Q S w E C L Q A U A A I A C A A Y e v t W D 8 r p q 6 Q A A A D p A A A A E w A A A A A A A A A A A A A A A A D v A A A A W 0 N v b n R l b n R f V H l w Z X N d L n h t b F B L A Q I t A B Q A A g A I A B h 6 + 1 Y 0 U Y L V R w E A A O g B A A A T A A A A A A A A A A A A A A A A A O A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J A A A A A A A A C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F T V B P U 1 9 T V F J J T k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3 V D E 4 O j E w O j Q w L j k 0 M D g 1 M j V a I i A v P j x F b n R y e S B U e X B l P S J G a W x s Q 2 9 s d W 1 u V H l w Z X M i I F Z h b H V l P S J z Q m d N P S I g L z 4 8 R W 5 0 c n k g V H l w Z T 0 i R m l s b E N v b H V t b k 5 h b W V z I i B W Y W x 1 Z T 0 i c 1 s m c X V v d D t G Q V N F J n F 1 b 3 Q 7 L C Z x d W 9 0 O 0 V 4 Z W N 1 w 6 f D o 2 8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V B P U 1 9 T V F J J T k c v Q X V 0 b 1 J l b W 9 2 Z W R D b 2 x 1 b W 5 z M S 5 7 R k F T R S w w f S Z x d W 9 0 O y w m c X V v d D t T Z W N 0 a W 9 u M S 9 U R U 1 Q T 1 N f U 1 R S S U 5 H L 0 F 1 d G 9 S Z W 1 v d m V k Q 2 9 s d W 1 u c z E u e 0 V 4 Z W N 1 w 6 f D o 2 8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U 1 Q T 1 N f U 1 R S S U 5 H L 0 F 1 d G 9 S Z W 1 v d m V k Q 2 9 s d W 1 u c z E u e 0 Z B U 0 U s M H 0 m c X V v d D s s J n F 1 b 3 Q 7 U 2 V j d G l v b j E v V E V N U E 9 T X 1 N U U k l O R y 9 B d X R v U m V t b 3 Z l Z E N v b H V t b n M x L n t F e G V j d c O n w 6 N v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V B P U 1 9 T V F J J T k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Q T 1 N f U 1 R S S U 5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Q T 1 N f U 1 R S S U 5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9 N Z Q X F C + T I 0 3 n X + V L + w t A A A A A A I A A A A A A B B m A A A A A Q A A I A A A A I I K K i G e i m U H c a + 8 T H x Q Q x j C 2 v T v m m N D g l W E i v 5 v Q J 9 V A A A A A A 6 A A A A A A g A A I A A A A F V T F N q v u o 5 r 2 3 2 H o S S Z k t o c h / d w / t e m 5 t w n H / t t 8 u 3 L U A A A A K T Y t Y 9 u C 1 U i x i a 8 S 5 5 T x j g r 1 H 1 1 i E H L j V t q q J 2 F b K 8 r 6 a b l J 1 F S 2 g 0 h D Q b 5 f M P n 9 y e H 3 x r a n 7 B Q A 0 t i 7 i 5 K K 1 n + k 0 n f / C y B j Z 3 5 P E y M i G 3 B Q A A A A K j s A j A m e N q 9 u 8 o j q P v U Y 7 z 0 H H q g a v 0 g h u g v i s G / 6 L S b L k b 5 E D p q w n H 3 u n c 5 + Y v 3 T 6 P L 0 3 m m I b Q G Z C D 6 e C P k x E I = < / D a t a M a s h u p > 
</file>

<file path=customXml/itemProps1.xml><?xml version="1.0" encoding="utf-8"?>
<ds:datastoreItem xmlns:ds="http://schemas.openxmlformats.org/officeDocument/2006/customXml" ds:itemID="{50F97710-7180-4770-962F-D76F683A69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FILESYSTEM SYMBOL</vt:lpstr>
      <vt:lpstr>TEMPOS_SYMBOL</vt:lpstr>
      <vt:lpstr>TEMPOS_SYMBOL_DETAILS</vt:lpstr>
      <vt:lpstr>FILESYSTEM STRING</vt:lpstr>
      <vt:lpstr>TEMPOS_STRING</vt:lpstr>
      <vt:lpstr>TEMPOS_STRING_DETAILS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luccostajr</dc:creator>
  <cp:lastModifiedBy>luccostajr</cp:lastModifiedBy>
  <dcterms:created xsi:type="dcterms:W3CDTF">2023-07-19T17:51:17Z</dcterms:created>
  <dcterms:modified xsi:type="dcterms:W3CDTF">2023-07-27T18:53:10Z</dcterms:modified>
</cp:coreProperties>
</file>