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ucasi/Projetos/Script_Planilhas/"/>
    </mc:Choice>
  </mc:AlternateContent>
  <xr:revisionPtr revIDLastSave="0" documentId="13_ncr:1_{DBA56E69-7F8D-BC49-B9E5-D8558A651F05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AD-SUL-CE" sheetId="1" r:id="rId1"/>
  </sheets>
  <definedNames>
    <definedName name="Z_26C00252_6831_4E4B_811A_7D24BCBFFB76_.wvu.FilterData" localSheetId="0" hidden="1">'AD-SUL-CE'!$A$1:$EQ$877</definedName>
  </definedNames>
  <calcPr calcId="191029"/>
  <customWorkbookViews>
    <customWorkbookView name="Filtro 1" guid="{26C00252-6831-4E4B-811A-7D24BCBFFB7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KEzEOsVv13iYtFuAsjKHiROdcg=="/>
    </ext>
  </extLst>
</workbook>
</file>

<file path=xl/calcChain.xml><?xml version="1.0" encoding="utf-8"?>
<calcChain xmlns="http://schemas.openxmlformats.org/spreadsheetml/2006/main">
  <c r="EK2" i="1" l="1"/>
  <c r="EJ2" i="1"/>
  <c r="DI2" i="1"/>
  <c r="DH2" i="1"/>
  <c r="CG2" i="1"/>
  <c r="CF2" i="1"/>
  <c r="BE2" i="1"/>
  <c r="BD2" i="1"/>
  <c r="AA2" i="1"/>
  <c r="Z2" i="1"/>
  <c r="Y2" i="1"/>
  <c r="EN2" i="1" l="1"/>
  <c r="EP2" i="1" s="1"/>
  <c r="CJ2" i="1"/>
  <c r="CL2" i="1" s="1"/>
  <c r="DL2" i="1"/>
  <c r="DN2" i="1" s="1"/>
  <c r="BH2" i="1"/>
  <c r="BJ2" i="1" s="1"/>
  <c r="AE2" i="1"/>
  <c r="AG2" i="1" s="1"/>
  <c r="EQ2" i="1" l="1"/>
</calcChain>
</file>

<file path=xl/sharedStrings.xml><?xml version="1.0" encoding="utf-8"?>
<sst xmlns="http://schemas.openxmlformats.org/spreadsheetml/2006/main" count="155" uniqueCount="152">
  <si>
    <t>Legenda</t>
  </si>
  <si>
    <t>1 Obs:</t>
  </si>
  <si>
    <t>1 Nivel1</t>
  </si>
  <si>
    <t>1 Nivel2</t>
  </si>
  <si>
    <t>1 Nivel3</t>
  </si>
  <si>
    <t>1 Nivel4</t>
  </si>
  <si>
    <t>1 Textura1</t>
  </si>
  <si>
    <t>1 Textura2</t>
  </si>
  <si>
    <t>1 Textura3</t>
  </si>
  <si>
    <t>1 Cascalho1</t>
  </si>
  <si>
    <t>1 Cascalho2</t>
  </si>
  <si>
    <t>1 Cascalho3</t>
  </si>
  <si>
    <t>1 Pedregosidde</t>
  </si>
  <si>
    <t>1 Rochosidade</t>
  </si>
  <si>
    <t>1 relevo</t>
  </si>
  <si>
    <t>1 Ptext1</t>
  </si>
  <si>
    <t>1 Ptext2</t>
  </si>
  <si>
    <t>1 Ptext3</t>
  </si>
  <si>
    <t>1 Dcasc1</t>
  </si>
  <si>
    <t>1 Dcasc2</t>
  </si>
  <si>
    <t>1 Dcasc3</t>
  </si>
  <si>
    <t>1 Dpedr</t>
  </si>
  <si>
    <t>1 Droch</t>
  </si>
  <si>
    <t>1 Dsais</t>
  </si>
  <si>
    <t>1 Dtext1</t>
  </si>
  <si>
    <t>1 Dtext2</t>
  </si>
  <si>
    <t>1 Dtext3</t>
  </si>
  <si>
    <t>1 ADtex1</t>
  </si>
  <si>
    <t>1 ADtex2</t>
  </si>
  <si>
    <t>1 ADtex3</t>
  </si>
  <si>
    <t>1 AD solo</t>
  </si>
  <si>
    <t>1 Psolo</t>
  </si>
  <si>
    <t>1 ADprop</t>
  </si>
  <si>
    <t>+</t>
  </si>
  <si>
    <t>2 Obs:</t>
  </si>
  <si>
    <t>2 Nivel1</t>
  </si>
  <si>
    <t>2 Nivel2</t>
  </si>
  <si>
    <t>2 Nivel3</t>
  </si>
  <si>
    <t>2 Nivel4</t>
  </si>
  <si>
    <t>2 Textura1</t>
  </si>
  <si>
    <t>2 Textura3</t>
  </si>
  <si>
    <t>2 Cascalho1</t>
  </si>
  <si>
    <t>2 Cascalho2</t>
  </si>
  <si>
    <t>2 Cascalho3</t>
  </si>
  <si>
    <t>2 Pedregosidade</t>
  </si>
  <si>
    <t>2 Rochosidade</t>
  </si>
  <si>
    <t>2 relevo</t>
  </si>
  <si>
    <t>2 Ptext1</t>
  </si>
  <si>
    <t>2 Ptext2</t>
  </si>
  <si>
    <t>2 Dcasc1</t>
  </si>
  <si>
    <t>2 Dcasc2</t>
  </si>
  <si>
    <t>2 Dpedr</t>
  </si>
  <si>
    <t>2 Droch</t>
  </si>
  <si>
    <t>2 Dsais</t>
  </si>
  <si>
    <t>2 Dtext</t>
  </si>
  <si>
    <t>2 Dtext2</t>
  </si>
  <si>
    <t>2 ADtex1</t>
  </si>
  <si>
    <t>2 ADtex2</t>
  </si>
  <si>
    <t>2 Adsolo</t>
  </si>
  <si>
    <t>2 Psolo</t>
  </si>
  <si>
    <t>2 ADprop</t>
  </si>
  <si>
    <t>3 Obs:</t>
  </si>
  <si>
    <t>3 Nivel1</t>
  </si>
  <si>
    <t>3 Nivel2</t>
  </si>
  <si>
    <t>3 Nivel3</t>
  </si>
  <si>
    <t>3 Nivel4</t>
  </si>
  <si>
    <t>3 Textura1</t>
  </si>
  <si>
    <t>3 Textura2</t>
  </si>
  <si>
    <t>3 Cascalho1</t>
  </si>
  <si>
    <t>3 Cascalho2</t>
  </si>
  <si>
    <t>3 pedregosidad</t>
  </si>
  <si>
    <t>3 Rochosidade</t>
  </si>
  <si>
    <t>3 relevo</t>
  </si>
  <si>
    <t>3 Ptext1</t>
  </si>
  <si>
    <t>3 Ptext2</t>
  </si>
  <si>
    <t>3 Dcasc1</t>
  </si>
  <si>
    <t>3 Dcasc2</t>
  </si>
  <si>
    <t>3 Dpedr</t>
  </si>
  <si>
    <t>3 Droch</t>
  </si>
  <si>
    <t>3 Dsais</t>
  </si>
  <si>
    <t>3 Dtext</t>
  </si>
  <si>
    <t>3 Dtext2</t>
  </si>
  <si>
    <t>3 ADtex1</t>
  </si>
  <si>
    <t>3 ADtex2</t>
  </si>
  <si>
    <t>3 Adsolo</t>
  </si>
  <si>
    <t>3 Psolo</t>
  </si>
  <si>
    <t>3 ADprop</t>
  </si>
  <si>
    <t>4 Obs:</t>
  </si>
  <si>
    <t>4 Nivel1</t>
  </si>
  <si>
    <t>4 Nivel2</t>
  </si>
  <si>
    <t>4 Nivel3</t>
  </si>
  <si>
    <t>4 Nivel4</t>
  </si>
  <si>
    <t>4 Textura1</t>
  </si>
  <si>
    <t>4 Textura2</t>
  </si>
  <si>
    <t>4 Cascalho1</t>
  </si>
  <si>
    <t>4 Cascalho2</t>
  </si>
  <si>
    <t>4 Pedregosidade</t>
  </si>
  <si>
    <t>4 Rochosa</t>
  </si>
  <si>
    <t>4 relevo</t>
  </si>
  <si>
    <t>4 Prop_text1</t>
  </si>
  <si>
    <t>4 Prop_text2</t>
  </si>
  <si>
    <t>4 Dcasc1</t>
  </si>
  <si>
    <t>4 Dcasc2</t>
  </si>
  <si>
    <t>4 Dpedr</t>
  </si>
  <si>
    <t>4 Droch</t>
  </si>
  <si>
    <t>4 Dsais</t>
  </si>
  <si>
    <t>4 Dtext</t>
  </si>
  <si>
    <t>4 Dtext2</t>
  </si>
  <si>
    <t>4 ADtex1</t>
  </si>
  <si>
    <t>4 ADtex2</t>
  </si>
  <si>
    <t>4 Adsolo</t>
  </si>
  <si>
    <t>4 Psolo</t>
  </si>
  <si>
    <t>4 ADprop</t>
  </si>
  <si>
    <t>5 Obs:</t>
  </si>
  <si>
    <t>5 Nivel1</t>
  </si>
  <si>
    <t>5 Nivel2</t>
  </si>
  <si>
    <t>5 Nivel3</t>
  </si>
  <si>
    <t>5 Nivel 4</t>
  </si>
  <si>
    <t>5 Textura1</t>
  </si>
  <si>
    <t>5 Textura2</t>
  </si>
  <si>
    <t>5 cascalho1</t>
  </si>
  <si>
    <t>5 cascalho2</t>
  </si>
  <si>
    <t>5 pedregosidade</t>
  </si>
  <si>
    <t>5 Rochosa</t>
  </si>
  <si>
    <t>5 relevo</t>
  </si>
  <si>
    <t>5 Prop_text1</t>
  </si>
  <si>
    <t>5 Prop_text2</t>
  </si>
  <si>
    <t>5 Dcasc1</t>
  </si>
  <si>
    <t>5 Dcasc2</t>
  </si>
  <si>
    <t>5 Dpedr</t>
  </si>
  <si>
    <t>5 Droch</t>
  </si>
  <si>
    <t>5 Dsais</t>
  </si>
  <si>
    <t>5 Dtext</t>
  </si>
  <si>
    <t>5 Dtext2</t>
  </si>
  <si>
    <t>5 ADtex1</t>
  </si>
  <si>
    <t>5 ADtex2</t>
  </si>
  <si>
    <t>5 Adsolo</t>
  </si>
  <si>
    <t>5 Psolo</t>
  </si>
  <si>
    <t>5 ADprop</t>
  </si>
  <si>
    <t>ADUM</t>
  </si>
  <si>
    <t>LA1</t>
  </si>
  <si>
    <t>LATOSSOLO</t>
  </si>
  <si>
    <t>AMARELO</t>
  </si>
  <si>
    <t>Distrófico</t>
  </si>
  <si>
    <t>típico</t>
  </si>
  <si>
    <t>média</t>
  </si>
  <si>
    <t>argilosa</t>
  </si>
  <si>
    <t>plano</t>
  </si>
  <si>
    <t>2 Textura2</t>
  </si>
  <si>
    <t>3 Textura3</t>
  </si>
  <si>
    <t>4 Textura3</t>
  </si>
  <si>
    <t>5 Textura3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</si>
</sst>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1" fillId="2" borderId="3" xfId="0" applyNumberFormat="1" applyFont="1" applyFill="1" applyBorder="1"/>
    <xf numFmtId="164" fontId="1" fillId="2" borderId="1" xfId="0" applyNumberFormat="1" applyFont="1" applyFill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EAC916C-21DA-48CE-B8EA-4B99ACE38E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8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2.6640625" defaultRowHeight="15" customHeight="1" x14ac:dyDescent="0.15"/>
  <cols>
    <col min="1" max="1" width="9.33203125" customWidth="1"/>
    <col min="2" max="2" width="8.1640625" customWidth="1"/>
    <col min="3" max="3" width="12.6640625" customWidth="1"/>
    <col min="4" max="4" width="14" customWidth="1"/>
    <col min="5" max="5" width="9.83203125" customWidth="1"/>
    <col min="6" max="6" width="10.33203125" customWidth="1"/>
    <col min="7" max="7" width="13.1640625" customWidth="1"/>
    <col min="8" max="8" width="11.6640625" customWidth="1"/>
    <col min="9" max="9" width="8.83203125" bestFit="1" customWidth="1"/>
    <col min="10" max="10" width="5.1640625" customWidth="1"/>
    <col min="11" max="12" width="3.6640625" customWidth="1"/>
    <col min="13" max="13" width="7.6640625" customWidth="1"/>
    <col min="14" max="14" width="12.1640625" customWidth="1"/>
    <col min="15" max="15" width="10.33203125" customWidth="1"/>
    <col min="16" max="16" width="7.5" customWidth="1"/>
    <col min="17" max="18" width="8" customWidth="1"/>
    <col min="19" max="19" width="6.5" customWidth="1"/>
    <col min="20" max="20" width="5.33203125" customWidth="1"/>
    <col min="21" max="21" width="5" customWidth="1"/>
    <col min="22" max="22" width="8.5" customWidth="1"/>
    <col min="23" max="23" width="7.33203125" customWidth="1"/>
    <col min="24" max="24" width="7.6640625" customWidth="1"/>
    <col min="25" max="25" width="7.1640625" customWidth="1"/>
    <col min="26" max="26" width="6.33203125" customWidth="1"/>
    <col min="27" max="27" width="7" customWidth="1"/>
    <col min="28" max="29" width="9.6640625" customWidth="1"/>
    <col min="30" max="31" width="10" customWidth="1"/>
    <col min="32" max="32" width="8.33203125" customWidth="1"/>
    <col min="33" max="33" width="10" customWidth="1"/>
    <col min="34" max="34" width="4.5" customWidth="1"/>
    <col min="35" max="35" width="8.1640625" customWidth="1"/>
    <col min="36" max="36" width="12.6640625" customWidth="1"/>
    <col min="37" max="37" width="14" customWidth="1"/>
    <col min="38" max="38" width="9.83203125" customWidth="1"/>
    <col min="39" max="39" width="10.33203125" customWidth="1"/>
    <col min="40" max="40" width="12" customWidth="1"/>
    <col min="41" max="41" width="10.1640625" customWidth="1"/>
    <col min="42" max="47" width="11.5" customWidth="1"/>
    <col min="48" max="49" width="8" customWidth="1"/>
    <col min="50" max="50" width="13.33203125" customWidth="1"/>
    <col min="51" max="57" width="6.6640625" customWidth="1"/>
    <col min="58" max="62" width="8" customWidth="1"/>
    <col min="63" max="63" width="5.1640625" customWidth="1"/>
    <col min="64" max="65" width="8" customWidth="1"/>
    <col min="66" max="66" width="10.5" customWidth="1"/>
    <col min="67" max="67" width="12.1640625" customWidth="1"/>
    <col min="68" max="68" width="11.1640625" customWidth="1"/>
    <col min="69" max="69" width="13.83203125" customWidth="1"/>
    <col min="70" max="71" width="12.1640625" customWidth="1"/>
    <col min="72" max="78" width="8" customWidth="1"/>
    <col min="79" max="85" width="6.6640625" customWidth="1"/>
    <col min="86" max="90" width="8" customWidth="1"/>
    <col min="91" max="91" width="3.6640625" customWidth="1"/>
    <col min="92" max="96" width="8" customWidth="1"/>
    <col min="97" max="97" width="15.1640625" bestFit="1" customWidth="1"/>
    <col min="98" max="99" width="12.6640625" customWidth="1"/>
    <col min="100" max="106" width="8" customWidth="1"/>
    <col min="107" max="113" width="6.6640625" customWidth="1"/>
    <col min="114" max="118" width="8" customWidth="1"/>
    <col min="119" max="119" width="3.6640625" customWidth="1"/>
    <col min="120" max="124" width="8" customWidth="1"/>
    <col min="125" max="126" width="8.83203125" bestFit="1" customWidth="1"/>
    <col min="127" max="127" width="8.83203125" customWidth="1"/>
    <col min="128" max="128" width="9.5" bestFit="1" customWidth="1"/>
    <col min="129" max="134" width="8" customWidth="1"/>
    <col min="135" max="141" width="6.6640625" customWidth="1"/>
    <col min="142" max="146" width="8" customWidth="1"/>
    <col min="147" max="147" width="8.6640625" customWidth="1"/>
  </cols>
  <sheetData>
    <row r="1" spans="1:14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4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5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148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3" t="s">
        <v>47</v>
      </c>
      <c r="AX1" s="3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3" t="s">
        <v>56</v>
      </c>
      <c r="BG1" s="3" t="s">
        <v>57</v>
      </c>
      <c r="BH1" s="3" t="s">
        <v>58</v>
      </c>
      <c r="BI1" s="1" t="s">
        <v>59</v>
      </c>
      <c r="BJ1" s="5" t="s">
        <v>60</v>
      </c>
      <c r="BK1" s="1" t="s">
        <v>33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149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3" t="s">
        <v>73</v>
      </c>
      <c r="BZ1" s="3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3" t="s">
        <v>82</v>
      </c>
      <c r="CI1" s="3" t="s">
        <v>83</v>
      </c>
      <c r="CJ1" s="3" t="s">
        <v>84</v>
      </c>
      <c r="CK1" s="1" t="s">
        <v>85</v>
      </c>
      <c r="CL1" s="5" t="s">
        <v>86</v>
      </c>
      <c r="CM1" s="1" t="s">
        <v>33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4" t="s">
        <v>150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3" t="s">
        <v>99</v>
      </c>
      <c r="DB1" s="3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3" t="s">
        <v>108</v>
      </c>
      <c r="DK1" s="3" t="s">
        <v>109</v>
      </c>
      <c r="DL1" s="3" t="s">
        <v>110</v>
      </c>
      <c r="DM1" s="1" t="s">
        <v>111</v>
      </c>
      <c r="DN1" s="5" t="s">
        <v>112</v>
      </c>
      <c r="DO1" s="1" t="s">
        <v>33</v>
      </c>
      <c r="DP1" s="1" t="s">
        <v>113</v>
      </c>
      <c r="DQ1" s="1" t="s">
        <v>114</v>
      </c>
      <c r="DR1" s="1" t="s">
        <v>115</v>
      </c>
      <c r="DS1" s="1" t="s">
        <v>116</v>
      </c>
      <c r="DT1" s="1" t="s">
        <v>117</v>
      </c>
      <c r="DU1" s="1" t="s">
        <v>118</v>
      </c>
      <c r="DV1" s="1" t="s">
        <v>119</v>
      </c>
      <c r="DW1" s="4" t="s">
        <v>151</v>
      </c>
      <c r="DX1" s="1" t="s">
        <v>120</v>
      </c>
      <c r="DY1" s="1" t="s">
        <v>121</v>
      </c>
      <c r="DZ1" s="1" t="s">
        <v>122</v>
      </c>
      <c r="EA1" s="1" t="s">
        <v>123</v>
      </c>
      <c r="EB1" s="1" t="s">
        <v>124</v>
      </c>
      <c r="EC1" s="3" t="s">
        <v>125</v>
      </c>
      <c r="ED1" s="3" t="s">
        <v>126</v>
      </c>
      <c r="EE1" s="1" t="s">
        <v>127</v>
      </c>
      <c r="EF1" s="1" t="s">
        <v>128</v>
      </c>
      <c r="EG1" s="1" t="s">
        <v>129</v>
      </c>
      <c r="EH1" s="1" t="s">
        <v>130</v>
      </c>
      <c r="EI1" s="1" t="s">
        <v>131</v>
      </c>
      <c r="EJ1" s="1" t="s">
        <v>132</v>
      </c>
      <c r="EK1" s="1" t="s">
        <v>133</v>
      </c>
      <c r="EL1" s="3" t="s">
        <v>134</v>
      </c>
      <c r="EM1" s="3" t="s">
        <v>135</v>
      </c>
      <c r="EN1" s="3" t="s">
        <v>136</v>
      </c>
      <c r="EO1" s="1" t="s">
        <v>137</v>
      </c>
      <c r="EP1" s="3" t="s">
        <v>138</v>
      </c>
      <c r="EQ1" s="6" t="s">
        <v>139</v>
      </c>
    </row>
    <row r="2" spans="1:147" x14ac:dyDescent="0.2">
      <c r="A2" s="7" t="s">
        <v>140</v>
      </c>
      <c r="B2" s="8"/>
      <c r="C2" s="8" t="s">
        <v>141</v>
      </c>
      <c r="D2" s="8" t="s">
        <v>142</v>
      </c>
      <c r="E2" s="8" t="s">
        <v>143</v>
      </c>
      <c r="F2" s="8" t="s">
        <v>144</v>
      </c>
      <c r="G2" s="8" t="s">
        <v>145</v>
      </c>
      <c r="H2" s="8" t="s">
        <v>146</v>
      </c>
      <c r="I2" s="8"/>
      <c r="J2" s="8"/>
      <c r="K2" s="8"/>
      <c r="L2" s="8"/>
      <c r="M2" s="8"/>
      <c r="N2" s="8"/>
      <c r="O2" s="8" t="s">
        <v>147</v>
      </c>
      <c r="P2" s="8">
        <v>60</v>
      </c>
      <c r="Q2" s="8">
        <v>40</v>
      </c>
      <c r="R2" s="8"/>
      <c r="S2" s="8"/>
      <c r="T2" s="8"/>
      <c r="U2" s="8"/>
      <c r="V2" s="8"/>
      <c r="W2" s="8"/>
      <c r="X2" s="8"/>
      <c r="Y2" s="8">
        <f t="shared" ref="Y2" si="0">SUM(S2,V2:X2)</f>
        <v>0</v>
      </c>
      <c r="Z2" s="8">
        <f t="shared" ref="Z2" si="1">SUM(T2,V2:X2)</f>
        <v>0</v>
      </c>
      <c r="AA2" s="8">
        <f t="shared" ref="AA2" si="2">SUM(U2,V2:X2)</f>
        <v>0</v>
      </c>
      <c r="AB2" s="8">
        <v>0.91</v>
      </c>
      <c r="AC2" s="8">
        <v>1.35</v>
      </c>
      <c r="AD2" s="8"/>
      <c r="AE2" s="8">
        <f t="shared" ref="AE2" si="3">((P2*(AB2-((AB2*Y2)/100)))+(Q2*(AC2-((AC2*Z2)/100)))+(R2*(AD2-((AD2*AA2)/100))))/100</f>
        <v>1.0859999999999999</v>
      </c>
      <c r="AF2" s="8">
        <v>100</v>
      </c>
      <c r="AG2" s="9">
        <f t="shared" ref="AG2" si="4">((AE2*AF2)/100)</f>
        <v>1.0859999999999999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>
        <f t="shared" ref="BD2" si="5">SUM(AY2,BA2:BC2)</f>
        <v>0</v>
      </c>
      <c r="BE2" s="8">
        <f t="shared" ref="BE2" si="6">SUM(AZ2,BA2:BC2)</f>
        <v>0</v>
      </c>
      <c r="BF2" s="8"/>
      <c r="BG2" s="8"/>
      <c r="BH2" s="8">
        <f t="shared" ref="BH2" si="7">((AW2*(BF2-((BF2*BD2)/100)))+(AX2*(BG2-((BG2*BE2)/100))))/100</f>
        <v>0</v>
      </c>
      <c r="BI2" s="8"/>
      <c r="BJ2" s="9">
        <f t="shared" ref="BJ2" si="8">(BH2*BI2)/100</f>
        <v>0</v>
      </c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>
        <f t="shared" ref="CF2" si="9">SUM(CA2,CC2:CE2)</f>
        <v>0</v>
      </c>
      <c r="CG2" s="8">
        <f t="shared" ref="CG2" si="10">SUM(CB2,CC2:CE2)</f>
        <v>0</v>
      </c>
      <c r="CH2" s="8"/>
      <c r="CI2" s="8"/>
      <c r="CJ2" s="8">
        <f t="shared" ref="CJ2" si="11">((BY2*(CH2-((CH2*CF2)/100)))+(BZ2*(CI2-((CI2*CG2)/100))))/100</f>
        <v>0</v>
      </c>
      <c r="CK2" s="8"/>
      <c r="CL2" s="9">
        <f t="shared" ref="CL2" si="12">(CJ2*CK2)/100</f>
        <v>0</v>
      </c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>
        <f t="shared" ref="DH2" si="13">SUM(DC2,DE2:DG2)</f>
        <v>0</v>
      </c>
      <c r="DI2" s="8">
        <f t="shared" ref="DI2" si="14">SUM(DD2,DE2:DG2)</f>
        <v>0</v>
      </c>
      <c r="DJ2" s="8"/>
      <c r="DK2" s="8"/>
      <c r="DL2" s="8">
        <f t="shared" ref="DL2" si="15">((DA2*(DJ2-((DJ2*DH2)/100)))+(DB2*(DK2-((DK2*DI2)/100))))/100</f>
        <v>0</v>
      </c>
      <c r="DM2" s="8"/>
      <c r="DN2" s="9">
        <f t="shared" ref="DN2" si="16">(DL2*DM2)/100</f>
        <v>0</v>
      </c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>
        <f t="shared" ref="EJ2" si="17">SUM(EE2,EG2:EI2)</f>
        <v>0</v>
      </c>
      <c r="EK2" s="8">
        <f t="shared" ref="EK2" si="18">SUM(EF2,EG2:EI2)</f>
        <v>0</v>
      </c>
      <c r="EL2" s="8"/>
      <c r="EM2" s="8"/>
      <c r="EN2" s="8">
        <f t="shared" ref="EN2" si="19">((EC2*(EL2-((EL2*EJ2)/100)))+(ED2*(EM2-((EM2*EK2)/100))))/100</f>
        <v>0</v>
      </c>
      <c r="EO2" s="8"/>
      <c r="EP2" s="8">
        <f t="shared" ref="EP2" si="20">(EN2*EO2)/100</f>
        <v>0</v>
      </c>
      <c r="EQ2" s="9">
        <f t="shared" ref="EQ2" si="21">SUM(AG2,BJ2,CL2,DN2,EP2)</f>
        <v>1.0859999999999999</v>
      </c>
    </row>
    <row r="3" spans="1:147" ht="15.75" customHeight="1" x14ac:dyDescent="0.2">
      <c r="AG3" s="10"/>
      <c r="BJ3" s="10"/>
      <c r="CL3" s="10"/>
      <c r="DN3" s="10"/>
      <c r="EQ3" s="10"/>
    </row>
    <row r="4" spans="1:147" ht="15.75" customHeight="1" x14ac:dyDescent="0.2">
      <c r="AG4" s="10"/>
      <c r="BJ4" s="10"/>
      <c r="CL4" s="10"/>
      <c r="DN4" s="10"/>
      <c r="EQ4" s="10"/>
    </row>
    <row r="5" spans="1:147" ht="15.75" customHeight="1" x14ac:dyDescent="0.2">
      <c r="AG5" s="10"/>
      <c r="BJ5" s="10"/>
      <c r="CL5" s="10"/>
      <c r="DN5" s="10"/>
      <c r="EQ5" s="10"/>
    </row>
    <row r="6" spans="1:147" ht="15.75" customHeight="1" x14ac:dyDescent="0.2">
      <c r="AG6" s="10"/>
      <c r="BJ6" s="10"/>
      <c r="CL6" s="10"/>
      <c r="DN6" s="10"/>
      <c r="EQ6" s="10"/>
    </row>
    <row r="7" spans="1:147" ht="15.75" customHeight="1" x14ac:dyDescent="0.2">
      <c r="AG7" s="10"/>
      <c r="BJ7" s="10"/>
      <c r="CL7" s="10"/>
      <c r="DN7" s="10"/>
      <c r="EQ7" s="10"/>
    </row>
    <row r="8" spans="1:147" ht="15.75" customHeight="1" x14ac:dyDescent="0.2">
      <c r="AG8" s="10"/>
      <c r="BJ8" s="10"/>
      <c r="CL8" s="10"/>
      <c r="DN8" s="10"/>
      <c r="EQ8" s="10"/>
    </row>
    <row r="9" spans="1:147" ht="15.75" customHeight="1" x14ac:dyDescent="0.2">
      <c r="AG9" s="10"/>
      <c r="BJ9" s="10"/>
      <c r="CL9" s="10"/>
      <c r="DN9" s="10"/>
      <c r="EQ9" s="10"/>
    </row>
    <row r="10" spans="1:147" ht="15.75" customHeight="1" x14ac:dyDescent="0.2">
      <c r="AG10" s="10"/>
      <c r="BJ10" s="10"/>
      <c r="CL10" s="10"/>
      <c r="DN10" s="10"/>
      <c r="EQ10" s="10"/>
    </row>
    <row r="11" spans="1:147" ht="15.75" customHeight="1" x14ac:dyDescent="0.2">
      <c r="AG11" s="10"/>
      <c r="BJ11" s="10"/>
      <c r="CL11" s="10"/>
      <c r="DN11" s="10"/>
      <c r="EQ11" s="10"/>
    </row>
    <row r="12" spans="1:147" ht="15.75" customHeight="1" x14ac:dyDescent="0.2">
      <c r="AG12" s="10"/>
      <c r="BJ12" s="10"/>
      <c r="CL12" s="10"/>
      <c r="DN12" s="10"/>
      <c r="EQ12" s="10"/>
    </row>
    <row r="13" spans="1:147" ht="15.75" customHeight="1" x14ac:dyDescent="0.2">
      <c r="AG13" s="10"/>
      <c r="BJ13" s="10"/>
      <c r="CL13" s="10"/>
      <c r="DN13" s="10"/>
      <c r="EQ13" s="10"/>
    </row>
    <row r="14" spans="1:147" ht="15.75" customHeight="1" x14ac:dyDescent="0.2">
      <c r="AG14" s="10"/>
      <c r="BJ14" s="10"/>
      <c r="CL14" s="10"/>
      <c r="DN14" s="10"/>
      <c r="EQ14" s="10"/>
    </row>
    <row r="15" spans="1:147" ht="15.75" customHeight="1" x14ac:dyDescent="0.2">
      <c r="AG15" s="10"/>
      <c r="BJ15" s="10"/>
      <c r="CL15" s="10"/>
      <c r="DN15" s="10"/>
      <c r="EQ15" s="10"/>
    </row>
    <row r="16" spans="1:147" ht="15.75" customHeight="1" x14ac:dyDescent="0.2">
      <c r="AG16" s="10"/>
      <c r="BJ16" s="10"/>
      <c r="CL16" s="10"/>
      <c r="DN16" s="10"/>
      <c r="EQ16" s="10"/>
    </row>
    <row r="17" spans="33:147" ht="15.75" customHeight="1" x14ac:dyDescent="0.2">
      <c r="AG17" s="10"/>
      <c r="BJ17" s="10"/>
      <c r="CL17" s="10"/>
      <c r="DN17" s="10"/>
      <c r="EQ17" s="10"/>
    </row>
    <row r="18" spans="33:147" ht="15.75" customHeight="1" x14ac:dyDescent="0.2">
      <c r="AG18" s="10"/>
      <c r="BJ18" s="10"/>
      <c r="CL18" s="10"/>
      <c r="DN18" s="10"/>
      <c r="EQ18" s="10"/>
    </row>
    <row r="19" spans="33:147" ht="15.75" customHeight="1" x14ac:dyDescent="0.2">
      <c r="AG19" s="10"/>
      <c r="BJ19" s="10"/>
      <c r="CL19" s="10"/>
      <c r="DN19" s="10"/>
      <c r="EQ19" s="10"/>
    </row>
    <row r="20" spans="33:147" ht="15.75" customHeight="1" x14ac:dyDescent="0.2">
      <c r="AG20" s="10"/>
      <c r="BJ20" s="10"/>
      <c r="CL20" s="10"/>
      <c r="DN20" s="10"/>
      <c r="EQ20" s="10"/>
    </row>
    <row r="21" spans="33:147" ht="15.75" customHeight="1" x14ac:dyDescent="0.2">
      <c r="AG21" s="10"/>
      <c r="BJ21" s="10"/>
      <c r="CL21" s="10"/>
      <c r="DN21" s="10"/>
      <c r="EQ21" s="10"/>
    </row>
    <row r="22" spans="33:147" ht="15.75" customHeight="1" x14ac:dyDescent="0.2">
      <c r="AG22" s="10"/>
      <c r="BJ22" s="10"/>
      <c r="CL22" s="10"/>
      <c r="DN22" s="10"/>
      <c r="EQ22" s="10"/>
    </row>
    <row r="23" spans="33:147" ht="15.75" customHeight="1" x14ac:dyDescent="0.2">
      <c r="AG23" s="10"/>
      <c r="BJ23" s="10"/>
      <c r="CL23" s="10"/>
      <c r="DN23" s="10"/>
      <c r="EQ23" s="10"/>
    </row>
    <row r="24" spans="33:147" ht="15.75" customHeight="1" x14ac:dyDescent="0.2">
      <c r="AG24" s="10"/>
      <c r="BJ24" s="10"/>
      <c r="CL24" s="10"/>
      <c r="DN24" s="10"/>
      <c r="EQ24" s="10"/>
    </row>
    <row r="25" spans="33:147" ht="15.75" customHeight="1" x14ac:dyDescent="0.2">
      <c r="AG25" s="10"/>
      <c r="BJ25" s="10"/>
      <c r="CL25" s="10"/>
      <c r="DN25" s="10"/>
      <c r="EQ25" s="10"/>
    </row>
    <row r="26" spans="33:147" ht="15.75" customHeight="1" x14ac:dyDescent="0.2">
      <c r="AG26" s="10"/>
      <c r="BJ26" s="10"/>
      <c r="CL26" s="10"/>
      <c r="DN26" s="10"/>
      <c r="EQ26" s="10"/>
    </row>
    <row r="27" spans="33:147" ht="15.75" customHeight="1" x14ac:dyDescent="0.2">
      <c r="AG27" s="10"/>
      <c r="BJ27" s="10"/>
      <c r="CL27" s="10"/>
      <c r="DN27" s="10"/>
      <c r="EQ27" s="10"/>
    </row>
    <row r="28" spans="33:147" ht="15.75" customHeight="1" x14ac:dyDescent="0.2">
      <c r="AG28" s="10"/>
      <c r="BJ28" s="10"/>
      <c r="CL28" s="10"/>
      <c r="DN28" s="10"/>
      <c r="EQ28" s="10"/>
    </row>
    <row r="29" spans="33:147" ht="15.75" customHeight="1" x14ac:dyDescent="0.2">
      <c r="AG29" s="10"/>
      <c r="BJ29" s="10"/>
      <c r="CL29" s="10"/>
      <c r="DN29" s="10"/>
      <c r="EQ29" s="10"/>
    </row>
    <row r="30" spans="33:147" ht="15.75" customHeight="1" x14ac:dyDescent="0.2">
      <c r="AG30" s="10"/>
      <c r="BJ30" s="10"/>
      <c r="CL30" s="10"/>
      <c r="DN30" s="10"/>
      <c r="EQ30" s="10"/>
    </row>
    <row r="31" spans="33:147" ht="15.75" customHeight="1" x14ac:dyDescent="0.2">
      <c r="AG31" s="10"/>
      <c r="BJ31" s="10"/>
      <c r="CL31" s="10"/>
      <c r="DN31" s="10"/>
      <c r="EQ31" s="10"/>
    </row>
    <row r="32" spans="33:147" ht="15.75" customHeight="1" x14ac:dyDescent="0.2">
      <c r="AG32" s="10"/>
      <c r="BJ32" s="10"/>
      <c r="CL32" s="10"/>
      <c r="DN32" s="10"/>
      <c r="EQ32" s="10"/>
    </row>
    <row r="33" spans="33:147" ht="15.75" customHeight="1" x14ac:dyDescent="0.2">
      <c r="AG33" s="10"/>
      <c r="BJ33" s="10"/>
      <c r="CL33" s="10"/>
      <c r="DN33" s="10"/>
      <c r="EQ33" s="10"/>
    </row>
    <row r="34" spans="33:147" ht="15.75" customHeight="1" x14ac:dyDescent="0.2">
      <c r="AG34" s="10"/>
      <c r="BJ34" s="10"/>
      <c r="CL34" s="10"/>
      <c r="DN34" s="10"/>
      <c r="EQ34" s="10"/>
    </row>
    <row r="35" spans="33:147" ht="15.75" customHeight="1" x14ac:dyDescent="0.2">
      <c r="AG35" s="10"/>
      <c r="BJ35" s="10"/>
      <c r="CL35" s="10"/>
      <c r="DN35" s="10"/>
      <c r="EQ35" s="10"/>
    </row>
    <row r="36" spans="33:147" ht="15.75" customHeight="1" x14ac:dyDescent="0.2">
      <c r="AG36" s="10"/>
      <c r="BJ36" s="10"/>
      <c r="CL36" s="10"/>
      <c r="DN36" s="10"/>
      <c r="EQ36" s="10"/>
    </row>
    <row r="37" spans="33:147" ht="15.75" customHeight="1" x14ac:dyDescent="0.2">
      <c r="AG37" s="10"/>
      <c r="BJ37" s="10"/>
      <c r="CL37" s="10"/>
      <c r="DN37" s="10"/>
      <c r="EQ37" s="10"/>
    </row>
    <row r="38" spans="33:147" ht="15.75" customHeight="1" x14ac:dyDescent="0.2">
      <c r="AG38" s="10"/>
      <c r="BJ38" s="10"/>
      <c r="CL38" s="10"/>
      <c r="DN38" s="10"/>
      <c r="EQ38" s="10"/>
    </row>
    <row r="39" spans="33:147" ht="15.75" customHeight="1" x14ac:dyDescent="0.2">
      <c r="AG39" s="10"/>
      <c r="BJ39" s="10"/>
      <c r="CL39" s="10"/>
      <c r="DN39" s="10"/>
      <c r="EQ39" s="10"/>
    </row>
    <row r="40" spans="33:147" ht="15.75" customHeight="1" x14ac:dyDescent="0.2">
      <c r="AG40" s="10"/>
      <c r="BJ40" s="10"/>
      <c r="CL40" s="10"/>
      <c r="DN40" s="10"/>
      <c r="EQ40" s="10"/>
    </row>
    <row r="41" spans="33:147" ht="15.75" customHeight="1" x14ac:dyDescent="0.2">
      <c r="AG41" s="10"/>
      <c r="BJ41" s="10"/>
      <c r="CL41" s="10"/>
      <c r="DN41" s="10"/>
      <c r="EQ41" s="10"/>
    </row>
    <row r="42" spans="33:147" ht="15.75" customHeight="1" x14ac:dyDescent="0.2">
      <c r="AG42" s="10"/>
      <c r="BJ42" s="10"/>
      <c r="CL42" s="10"/>
      <c r="DN42" s="10"/>
      <c r="EQ42" s="10"/>
    </row>
    <row r="43" spans="33:147" ht="15.75" customHeight="1" x14ac:dyDescent="0.2">
      <c r="AG43" s="10"/>
      <c r="BJ43" s="10"/>
      <c r="CL43" s="10"/>
      <c r="DN43" s="10"/>
      <c r="EQ43" s="10"/>
    </row>
    <row r="44" spans="33:147" ht="15.75" customHeight="1" x14ac:dyDescent="0.2">
      <c r="AG44" s="10"/>
      <c r="BJ44" s="10"/>
      <c r="CL44" s="10"/>
      <c r="DN44" s="10"/>
      <c r="EQ44" s="10"/>
    </row>
    <row r="45" spans="33:147" ht="15.75" customHeight="1" x14ac:dyDescent="0.2">
      <c r="AG45" s="10"/>
      <c r="BJ45" s="10"/>
      <c r="CL45" s="10"/>
      <c r="DN45" s="10"/>
      <c r="EQ45" s="10"/>
    </row>
    <row r="46" spans="33:147" ht="15.75" customHeight="1" x14ac:dyDescent="0.2">
      <c r="AG46" s="10"/>
      <c r="BJ46" s="10"/>
      <c r="CL46" s="10"/>
      <c r="DN46" s="10"/>
      <c r="EQ46" s="10"/>
    </row>
    <row r="47" spans="33:147" ht="15.75" customHeight="1" x14ac:dyDescent="0.2">
      <c r="AG47" s="10"/>
      <c r="BJ47" s="10"/>
      <c r="CL47" s="10"/>
      <c r="DN47" s="10"/>
      <c r="EQ47" s="10"/>
    </row>
    <row r="48" spans="33:147" ht="15.75" customHeight="1" x14ac:dyDescent="0.2">
      <c r="AG48" s="10"/>
      <c r="BJ48" s="10"/>
      <c r="CL48" s="10"/>
      <c r="DN48" s="10"/>
      <c r="EQ48" s="10"/>
    </row>
    <row r="49" spans="33:147" ht="15.75" customHeight="1" x14ac:dyDescent="0.2">
      <c r="AG49" s="10"/>
      <c r="BJ49" s="10"/>
      <c r="CL49" s="10"/>
      <c r="DN49" s="10"/>
      <c r="EQ49" s="10"/>
    </row>
    <row r="50" spans="33:147" ht="15.75" customHeight="1" x14ac:dyDescent="0.2">
      <c r="AG50" s="10"/>
      <c r="BJ50" s="10"/>
      <c r="CL50" s="10"/>
      <c r="DN50" s="10"/>
      <c r="EQ50" s="10"/>
    </row>
    <row r="51" spans="33:147" ht="15.75" customHeight="1" x14ac:dyDescent="0.2">
      <c r="AG51" s="10"/>
      <c r="BJ51" s="10"/>
      <c r="CL51" s="10"/>
      <c r="DN51" s="10"/>
      <c r="EQ51" s="10"/>
    </row>
    <row r="52" spans="33:147" ht="15.75" customHeight="1" x14ac:dyDescent="0.2">
      <c r="AG52" s="10"/>
      <c r="BJ52" s="10"/>
      <c r="CL52" s="10"/>
      <c r="DN52" s="10"/>
      <c r="EQ52" s="10"/>
    </row>
    <row r="53" spans="33:147" ht="15.75" customHeight="1" x14ac:dyDescent="0.2">
      <c r="AG53" s="10"/>
      <c r="BJ53" s="10"/>
      <c r="CL53" s="10"/>
      <c r="DN53" s="10"/>
      <c r="EQ53" s="10"/>
    </row>
    <row r="54" spans="33:147" ht="15.75" customHeight="1" x14ac:dyDescent="0.2">
      <c r="AG54" s="10"/>
      <c r="BJ54" s="10"/>
      <c r="CL54" s="10"/>
      <c r="DN54" s="10"/>
      <c r="EQ54" s="10"/>
    </row>
    <row r="55" spans="33:147" ht="15.75" customHeight="1" x14ac:dyDescent="0.2">
      <c r="AG55" s="10"/>
      <c r="BJ55" s="10"/>
      <c r="CL55" s="10"/>
      <c r="DN55" s="10"/>
      <c r="EQ55" s="10"/>
    </row>
    <row r="56" spans="33:147" ht="15.75" customHeight="1" x14ac:dyDescent="0.2">
      <c r="AG56" s="10"/>
      <c r="BJ56" s="10"/>
      <c r="CL56" s="10"/>
      <c r="DN56" s="10"/>
      <c r="EQ56" s="10"/>
    </row>
    <row r="57" spans="33:147" ht="15.75" customHeight="1" x14ac:dyDescent="0.2">
      <c r="AG57" s="10"/>
      <c r="BJ57" s="10"/>
      <c r="CL57" s="10"/>
      <c r="DN57" s="10"/>
      <c r="EQ57" s="10"/>
    </row>
    <row r="58" spans="33:147" ht="15.75" customHeight="1" x14ac:dyDescent="0.2">
      <c r="AG58" s="10"/>
      <c r="BJ58" s="10"/>
      <c r="CL58" s="10"/>
      <c r="DN58" s="10"/>
      <c r="EQ58" s="10"/>
    </row>
    <row r="59" spans="33:147" ht="15.75" customHeight="1" x14ac:dyDescent="0.2">
      <c r="AG59" s="10"/>
      <c r="BJ59" s="10"/>
      <c r="CL59" s="10"/>
      <c r="DN59" s="10"/>
      <c r="EQ59" s="10"/>
    </row>
    <row r="60" spans="33:147" ht="15.75" customHeight="1" x14ac:dyDescent="0.2">
      <c r="AG60" s="10"/>
      <c r="BJ60" s="10"/>
      <c r="CL60" s="10"/>
      <c r="DN60" s="10"/>
      <c r="EQ60" s="10"/>
    </row>
    <row r="61" spans="33:147" ht="15.75" customHeight="1" x14ac:dyDescent="0.2">
      <c r="AG61" s="10"/>
      <c r="BJ61" s="10"/>
      <c r="CL61" s="10"/>
      <c r="DN61" s="10"/>
      <c r="EQ61" s="10"/>
    </row>
    <row r="62" spans="33:147" ht="15.75" customHeight="1" x14ac:dyDescent="0.2">
      <c r="AG62" s="10"/>
      <c r="BJ62" s="10"/>
      <c r="CL62" s="10"/>
      <c r="DN62" s="10"/>
      <c r="EQ62" s="10"/>
    </row>
    <row r="63" spans="33:147" ht="15.75" customHeight="1" x14ac:dyDescent="0.2">
      <c r="AG63" s="10"/>
      <c r="BJ63" s="10"/>
      <c r="CL63" s="10"/>
      <c r="DN63" s="10"/>
      <c r="EQ63" s="10"/>
    </row>
    <row r="64" spans="33:147" ht="15.75" customHeight="1" x14ac:dyDescent="0.2">
      <c r="AG64" s="10"/>
      <c r="BJ64" s="10"/>
      <c r="CL64" s="10"/>
      <c r="DN64" s="10"/>
      <c r="EQ64" s="10"/>
    </row>
    <row r="65" spans="33:147" ht="15.75" customHeight="1" x14ac:dyDescent="0.2">
      <c r="AG65" s="10"/>
      <c r="BJ65" s="10"/>
      <c r="CL65" s="10"/>
      <c r="DN65" s="10"/>
      <c r="EQ65" s="10"/>
    </row>
    <row r="66" spans="33:147" ht="15.75" customHeight="1" x14ac:dyDescent="0.2">
      <c r="AG66" s="10"/>
      <c r="BJ66" s="10"/>
      <c r="CL66" s="10"/>
      <c r="DN66" s="10"/>
      <c r="EQ66" s="10"/>
    </row>
    <row r="67" spans="33:147" ht="15.75" customHeight="1" x14ac:dyDescent="0.2">
      <c r="AG67" s="10"/>
      <c r="BJ67" s="10"/>
      <c r="CL67" s="10"/>
      <c r="DN67" s="10"/>
      <c r="EQ67" s="10"/>
    </row>
    <row r="68" spans="33:147" ht="15.75" customHeight="1" x14ac:dyDescent="0.2">
      <c r="AG68" s="10"/>
      <c r="BJ68" s="10"/>
      <c r="CL68" s="10"/>
      <c r="DN68" s="10"/>
      <c r="EQ68" s="10"/>
    </row>
    <row r="69" spans="33:147" ht="15.75" customHeight="1" x14ac:dyDescent="0.2">
      <c r="AG69" s="10"/>
      <c r="BJ69" s="10"/>
      <c r="CL69" s="10"/>
      <c r="DN69" s="10"/>
      <c r="EQ69" s="10"/>
    </row>
    <row r="70" spans="33:147" ht="15.75" customHeight="1" x14ac:dyDescent="0.2">
      <c r="AG70" s="10"/>
      <c r="BJ70" s="10"/>
      <c r="CL70" s="10"/>
      <c r="DN70" s="10"/>
      <c r="EQ70" s="10"/>
    </row>
    <row r="71" spans="33:147" ht="15.75" customHeight="1" x14ac:dyDescent="0.2">
      <c r="AG71" s="10"/>
      <c r="BJ71" s="10"/>
      <c r="CL71" s="10"/>
      <c r="DN71" s="10"/>
      <c r="EQ71" s="10"/>
    </row>
    <row r="72" spans="33:147" ht="15.75" customHeight="1" x14ac:dyDescent="0.2">
      <c r="AG72" s="10"/>
      <c r="BJ72" s="10"/>
      <c r="CL72" s="10"/>
      <c r="DN72" s="10"/>
      <c r="EQ72" s="10"/>
    </row>
    <row r="73" spans="33:147" ht="15.75" customHeight="1" x14ac:dyDescent="0.2">
      <c r="AG73" s="10"/>
      <c r="BJ73" s="10"/>
      <c r="CL73" s="10"/>
      <c r="DN73" s="10"/>
      <c r="EQ73" s="10"/>
    </row>
    <row r="74" spans="33:147" ht="15.75" customHeight="1" x14ac:dyDescent="0.2">
      <c r="AG74" s="10"/>
      <c r="BJ74" s="10"/>
      <c r="CL74" s="10"/>
      <c r="DN74" s="10"/>
      <c r="EQ74" s="10"/>
    </row>
    <row r="75" spans="33:147" ht="15.75" customHeight="1" x14ac:dyDescent="0.2">
      <c r="AG75" s="10"/>
      <c r="BJ75" s="10"/>
      <c r="CL75" s="10"/>
      <c r="DN75" s="10"/>
      <c r="EQ75" s="10"/>
    </row>
    <row r="76" spans="33:147" ht="15.75" customHeight="1" x14ac:dyDescent="0.2">
      <c r="AG76" s="10"/>
      <c r="BJ76" s="10"/>
      <c r="CL76" s="10"/>
      <c r="DN76" s="10"/>
      <c r="EQ76" s="10"/>
    </row>
    <row r="77" spans="33:147" ht="15.75" customHeight="1" x14ac:dyDescent="0.2">
      <c r="AG77" s="10"/>
      <c r="BJ77" s="10"/>
      <c r="CL77" s="10"/>
      <c r="DN77" s="10"/>
      <c r="EQ77" s="10"/>
    </row>
    <row r="78" spans="33:147" ht="15.75" customHeight="1" x14ac:dyDescent="0.2">
      <c r="AG78" s="10"/>
      <c r="BJ78" s="10"/>
      <c r="CL78" s="10"/>
      <c r="DN78" s="10"/>
      <c r="EQ78" s="10"/>
    </row>
    <row r="79" spans="33:147" ht="15.75" customHeight="1" x14ac:dyDescent="0.2">
      <c r="AG79" s="10"/>
      <c r="BJ79" s="10"/>
      <c r="CL79" s="10"/>
      <c r="DN79" s="10"/>
      <c r="EQ79" s="10"/>
    </row>
    <row r="80" spans="33:147" ht="15.75" customHeight="1" x14ac:dyDescent="0.2">
      <c r="AG80" s="10"/>
      <c r="BJ80" s="10"/>
      <c r="CL80" s="10"/>
      <c r="DN80" s="10"/>
      <c r="EQ80" s="10"/>
    </row>
    <row r="81" spans="33:147" ht="15.75" customHeight="1" x14ac:dyDescent="0.2">
      <c r="AG81" s="10"/>
      <c r="BJ81" s="10"/>
      <c r="CL81" s="10"/>
      <c r="DN81" s="10"/>
      <c r="EQ81" s="10"/>
    </row>
    <row r="82" spans="33:147" ht="15.75" customHeight="1" x14ac:dyDescent="0.2">
      <c r="AG82" s="10"/>
      <c r="BJ82" s="10"/>
      <c r="CL82" s="10"/>
      <c r="DN82" s="10"/>
      <c r="EQ82" s="10"/>
    </row>
    <row r="83" spans="33:147" ht="15.75" customHeight="1" x14ac:dyDescent="0.2">
      <c r="AG83" s="10"/>
      <c r="BJ83" s="10"/>
      <c r="CL83" s="10"/>
      <c r="DN83" s="10"/>
      <c r="EQ83" s="10"/>
    </row>
    <row r="84" spans="33:147" ht="15.75" customHeight="1" x14ac:dyDescent="0.2">
      <c r="AG84" s="10"/>
      <c r="BJ84" s="10"/>
      <c r="CL84" s="10"/>
      <c r="DN84" s="10"/>
      <c r="EQ84" s="10"/>
    </row>
    <row r="85" spans="33:147" ht="15.75" customHeight="1" x14ac:dyDescent="0.2">
      <c r="AG85" s="10"/>
      <c r="BJ85" s="10"/>
      <c r="CL85" s="10"/>
      <c r="DN85" s="10"/>
      <c r="EQ85" s="10"/>
    </row>
    <row r="86" spans="33:147" ht="15.75" customHeight="1" x14ac:dyDescent="0.2">
      <c r="AG86" s="10"/>
      <c r="BJ86" s="10"/>
      <c r="CL86" s="10"/>
      <c r="DN86" s="10"/>
      <c r="EQ86" s="10"/>
    </row>
    <row r="87" spans="33:147" ht="15.75" customHeight="1" x14ac:dyDescent="0.2">
      <c r="AG87" s="10"/>
      <c r="BJ87" s="10"/>
      <c r="CL87" s="10"/>
      <c r="DN87" s="10"/>
      <c r="EQ87" s="10"/>
    </row>
    <row r="88" spans="33:147" ht="15.75" customHeight="1" x14ac:dyDescent="0.2">
      <c r="AG88" s="10"/>
      <c r="BJ88" s="10"/>
      <c r="CL88" s="10"/>
      <c r="DN88" s="10"/>
      <c r="EQ88" s="10"/>
    </row>
    <row r="89" spans="33:147" ht="15.75" customHeight="1" x14ac:dyDescent="0.2">
      <c r="AG89" s="10"/>
      <c r="BJ89" s="10"/>
      <c r="CL89" s="10"/>
      <c r="DN89" s="10"/>
      <c r="EQ89" s="10"/>
    </row>
    <row r="90" spans="33:147" ht="15.75" customHeight="1" x14ac:dyDescent="0.2">
      <c r="AG90" s="10"/>
      <c r="BJ90" s="10"/>
      <c r="CL90" s="10"/>
      <c r="DN90" s="10"/>
      <c r="EQ90" s="10"/>
    </row>
    <row r="91" spans="33:147" ht="15.75" customHeight="1" x14ac:dyDescent="0.2">
      <c r="AG91" s="10"/>
      <c r="BJ91" s="10"/>
      <c r="CL91" s="10"/>
      <c r="DN91" s="10"/>
      <c r="EQ91" s="10"/>
    </row>
    <row r="92" spans="33:147" ht="15.75" customHeight="1" x14ac:dyDescent="0.2">
      <c r="AG92" s="10"/>
      <c r="BJ92" s="10"/>
      <c r="CL92" s="10"/>
      <c r="DN92" s="10"/>
      <c r="EQ92" s="10"/>
    </row>
    <row r="93" spans="33:147" ht="15.75" customHeight="1" x14ac:dyDescent="0.2">
      <c r="AG93" s="10"/>
      <c r="BJ93" s="10"/>
      <c r="CL93" s="10"/>
      <c r="DN93" s="10"/>
      <c r="EQ93" s="10"/>
    </row>
    <row r="94" spans="33:147" ht="15.75" customHeight="1" x14ac:dyDescent="0.2">
      <c r="AG94" s="10"/>
      <c r="BJ94" s="10"/>
      <c r="CL94" s="10"/>
      <c r="DN94" s="10"/>
      <c r="EQ94" s="10"/>
    </row>
    <row r="95" spans="33:147" ht="15.75" customHeight="1" x14ac:dyDescent="0.2">
      <c r="AG95" s="10"/>
      <c r="BJ95" s="10"/>
      <c r="CL95" s="10"/>
      <c r="DN95" s="10"/>
      <c r="EQ95" s="10"/>
    </row>
    <row r="96" spans="33:147" ht="15.75" customHeight="1" x14ac:dyDescent="0.2">
      <c r="AG96" s="10"/>
      <c r="BJ96" s="10"/>
      <c r="CL96" s="10"/>
      <c r="DN96" s="10"/>
      <c r="EQ96" s="10"/>
    </row>
    <row r="97" spans="33:147" ht="15.75" customHeight="1" x14ac:dyDescent="0.2">
      <c r="AG97" s="10"/>
      <c r="BJ97" s="10"/>
      <c r="CL97" s="10"/>
      <c r="DN97" s="10"/>
      <c r="EQ97" s="10"/>
    </row>
    <row r="98" spans="33:147" ht="15.75" customHeight="1" x14ac:dyDescent="0.2">
      <c r="AG98" s="10"/>
      <c r="BJ98" s="10"/>
      <c r="CL98" s="10"/>
      <c r="DN98" s="10"/>
      <c r="EQ98" s="10"/>
    </row>
    <row r="99" spans="33:147" ht="15.75" customHeight="1" x14ac:dyDescent="0.2">
      <c r="AG99" s="10"/>
      <c r="BJ99" s="10"/>
      <c r="CL99" s="10"/>
      <c r="DN99" s="10"/>
      <c r="EQ99" s="10"/>
    </row>
    <row r="100" spans="33:147" ht="15.75" customHeight="1" x14ac:dyDescent="0.2">
      <c r="AG100" s="10"/>
      <c r="BJ100" s="10"/>
      <c r="CL100" s="10"/>
      <c r="DN100" s="10"/>
      <c r="EQ100" s="10"/>
    </row>
    <row r="101" spans="33:147" ht="15.75" customHeight="1" x14ac:dyDescent="0.2">
      <c r="AG101" s="10"/>
      <c r="BJ101" s="10"/>
      <c r="CL101" s="10"/>
      <c r="DN101" s="10"/>
      <c r="EQ101" s="10"/>
    </row>
    <row r="102" spans="33:147" ht="15.75" customHeight="1" x14ac:dyDescent="0.2">
      <c r="AG102" s="10"/>
      <c r="BJ102" s="10"/>
      <c r="CL102" s="10"/>
      <c r="DN102" s="10"/>
      <c r="EQ102" s="10"/>
    </row>
    <row r="103" spans="33:147" ht="15.75" customHeight="1" x14ac:dyDescent="0.2">
      <c r="AG103" s="10"/>
      <c r="BJ103" s="10"/>
      <c r="CL103" s="10"/>
      <c r="DN103" s="10"/>
      <c r="EQ103" s="10"/>
    </row>
    <row r="104" spans="33:147" ht="15.75" customHeight="1" x14ac:dyDescent="0.2">
      <c r="AG104" s="10"/>
      <c r="BJ104" s="10"/>
      <c r="CL104" s="10"/>
      <c r="DN104" s="10"/>
      <c r="EQ104" s="10"/>
    </row>
    <row r="105" spans="33:147" ht="15.75" customHeight="1" x14ac:dyDescent="0.2">
      <c r="AG105" s="10"/>
      <c r="BJ105" s="10"/>
      <c r="CL105" s="10"/>
      <c r="DN105" s="10"/>
      <c r="EQ105" s="10"/>
    </row>
    <row r="106" spans="33:147" ht="15.75" customHeight="1" x14ac:dyDescent="0.2">
      <c r="AG106" s="10"/>
      <c r="BJ106" s="10"/>
      <c r="CL106" s="10"/>
      <c r="DN106" s="10"/>
      <c r="EQ106" s="10"/>
    </row>
    <row r="107" spans="33:147" ht="15.75" customHeight="1" x14ac:dyDescent="0.2">
      <c r="AG107" s="10"/>
      <c r="BJ107" s="10"/>
      <c r="CL107" s="10"/>
      <c r="DN107" s="10"/>
      <c r="EQ107" s="10"/>
    </row>
    <row r="108" spans="33:147" ht="15.75" customHeight="1" x14ac:dyDescent="0.2">
      <c r="AG108" s="10"/>
      <c r="BJ108" s="10"/>
      <c r="CL108" s="10"/>
      <c r="DN108" s="10"/>
      <c r="EQ108" s="10"/>
    </row>
    <row r="109" spans="33:147" ht="15.75" customHeight="1" x14ac:dyDescent="0.2">
      <c r="AG109" s="10"/>
      <c r="BJ109" s="10"/>
      <c r="CL109" s="10"/>
      <c r="DN109" s="10"/>
      <c r="EQ109" s="10"/>
    </row>
    <row r="110" spans="33:147" ht="15.75" customHeight="1" x14ac:dyDescent="0.2">
      <c r="AG110" s="10"/>
      <c r="BJ110" s="10"/>
      <c r="CL110" s="10"/>
      <c r="DN110" s="10"/>
      <c r="EQ110" s="10"/>
    </row>
    <row r="111" spans="33:147" ht="15.75" customHeight="1" x14ac:dyDescent="0.2">
      <c r="AG111" s="10"/>
      <c r="BJ111" s="10"/>
      <c r="CL111" s="10"/>
      <c r="DN111" s="10"/>
      <c r="EQ111" s="10"/>
    </row>
    <row r="112" spans="33:147" ht="15.75" customHeight="1" x14ac:dyDescent="0.2">
      <c r="AG112" s="10"/>
      <c r="BJ112" s="10"/>
      <c r="CL112" s="10"/>
      <c r="DN112" s="10"/>
      <c r="EQ112" s="10"/>
    </row>
    <row r="113" spans="33:147" ht="15.75" customHeight="1" x14ac:dyDescent="0.2">
      <c r="AG113" s="10"/>
      <c r="BJ113" s="10"/>
      <c r="CL113" s="10"/>
      <c r="DN113" s="10"/>
      <c r="EQ113" s="10"/>
    </row>
    <row r="114" spans="33:147" ht="15.75" customHeight="1" x14ac:dyDescent="0.2">
      <c r="AG114" s="10"/>
      <c r="BJ114" s="10"/>
      <c r="CL114" s="10"/>
      <c r="DN114" s="10"/>
      <c r="EQ114" s="10"/>
    </row>
    <row r="115" spans="33:147" ht="15.75" customHeight="1" x14ac:dyDescent="0.2">
      <c r="AG115" s="10"/>
      <c r="BJ115" s="10"/>
      <c r="CL115" s="10"/>
      <c r="DN115" s="10"/>
      <c r="EQ115" s="10"/>
    </row>
    <row r="116" spans="33:147" ht="15.75" customHeight="1" x14ac:dyDescent="0.2">
      <c r="AG116" s="10"/>
      <c r="BJ116" s="10"/>
      <c r="CL116" s="10"/>
      <c r="DN116" s="10"/>
      <c r="EQ116" s="10"/>
    </row>
    <row r="117" spans="33:147" ht="15.75" customHeight="1" x14ac:dyDescent="0.2">
      <c r="AG117" s="10"/>
      <c r="BJ117" s="10"/>
      <c r="CL117" s="10"/>
      <c r="DN117" s="10"/>
      <c r="EQ117" s="10"/>
    </row>
    <row r="118" spans="33:147" ht="15.75" customHeight="1" x14ac:dyDescent="0.2">
      <c r="AG118" s="10"/>
      <c r="BJ118" s="10"/>
      <c r="CL118" s="10"/>
      <c r="DN118" s="10"/>
      <c r="EQ118" s="10"/>
    </row>
    <row r="119" spans="33:147" ht="15.75" customHeight="1" x14ac:dyDescent="0.2">
      <c r="AG119" s="10"/>
      <c r="BJ119" s="10"/>
      <c r="CL119" s="10"/>
      <c r="DN119" s="10"/>
      <c r="EQ119" s="10"/>
    </row>
    <row r="120" spans="33:147" ht="15.75" customHeight="1" x14ac:dyDescent="0.2">
      <c r="AG120" s="10"/>
      <c r="BJ120" s="10"/>
      <c r="CL120" s="10"/>
      <c r="DN120" s="10"/>
      <c r="EQ120" s="10"/>
    </row>
    <row r="121" spans="33:147" ht="15.75" customHeight="1" x14ac:dyDescent="0.2">
      <c r="AG121" s="10"/>
      <c r="BJ121" s="10"/>
      <c r="CL121" s="10"/>
      <c r="DN121" s="10"/>
      <c r="EQ121" s="10"/>
    </row>
    <row r="122" spans="33:147" ht="15.75" customHeight="1" x14ac:dyDescent="0.2">
      <c r="AG122" s="10"/>
      <c r="BJ122" s="10"/>
      <c r="CL122" s="10"/>
      <c r="DN122" s="10"/>
      <c r="EQ122" s="10"/>
    </row>
    <row r="123" spans="33:147" ht="15.75" customHeight="1" x14ac:dyDescent="0.2">
      <c r="AG123" s="10"/>
      <c r="BJ123" s="10"/>
      <c r="CL123" s="10"/>
      <c r="DN123" s="10"/>
      <c r="EQ123" s="10"/>
    </row>
    <row r="124" spans="33:147" ht="15.75" customHeight="1" x14ac:dyDescent="0.2">
      <c r="AG124" s="10"/>
      <c r="BJ124" s="10"/>
      <c r="CL124" s="10"/>
      <c r="DN124" s="10"/>
      <c r="EQ124" s="10"/>
    </row>
    <row r="125" spans="33:147" ht="15.75" customHeight="1" x14ac:dyDescent="0.2">
      <c r="AG125" s="10"/>
      <c r="BJ125" s="10"/>
      <c r="CL125" s="10"/>
      <c r="DN125" s="10"/>
      <c r="EQ125" s="10"/>
    </row>
    <row r="126" spans="33:147" ht="15.75" customHeight="1" x14ac:dyDescent="0.2">
      <c r="AG126" s="10"/>
      <c r="BJ126" s="10"/>
      <c r="CL126" s="10"/>
      <c r="DN126" s="10"/>
      <c r="EQ126" s="10"/>
    </row>
    <row r="127" spans="33:147" ht="15.75" customHeight="1" x14ac:dyDescent="0.2">
      <c r="AG127" s="10"/>
      <c r="BJ127" s="10"/>
      <c r="CL127" s="10"/>
      <c r="DN127" s="10"/>
      <c r="EQ127" s="10"/>
    </row>
    <row r="128" spans="33:147" ht="15.75" customHeight="1" x14ac:dyDescent="0.2">
      <c r="AG128" s="10"/>
      <c r="BJ128" s="10"/>
      <c r="CL128" s="10"/>
      <c r="DN128" s="10"/>
      <c r="EQ128" s="10"/>
    </row>
    <row r="129" spans="33:147" ht="15.75" customHeight="1" x14ac:dyDescent="0.2">
      <c r="AG129" s="10"/>
      <c r="BJ129" s="10"/>
      <c r="CL129" s="10"/>
      <c r="DN129" s="10"/>
      <c r="EQ129" s="10"/>
    </row>
    <row r="130" spans="33:147" ht="15.75" customHeight="1" x14ac:dyDescent="0.2">
      <c r="AG130" s="10"/>
      <c r="BJ130" s="10"/>
      <c r="CL130" s="10"/>
      <c r="DN130" s="10"/>
      <c r="EQ130" s="10"/>
    </row>
    <row r="131" spans="33:147" ht="15.75" customHeight="1" x14ac:dyDescent="0.2">
      <c r="AG131" s="10"/>
      <c r="BJ131" s="10"/>
      <c r="CL131" s="10"/>
      <c r="DN131" s="10"/>
      <c r="EQ131" s="10"/>
    </row>
    <row r="132" spans="33:147" ht="15.75" customHeight="1" x14ac:dyDescent="0.2">
      <c r="AG132" s="10"/>
      <c r="BJ132" s="10"/>
      <c r="CL132" s="10"/>
      <c r="DN132" s="10"/>
      <c r="EQ132" s="10"/>
    </row>
    <row r="133" spans="33:147" ht="15.75" customHeight="1" x14ac:dyDescent="0.2">
      <c r="AG133" s="10"/>
      <c r="BJ133" s="10"/>
      <c r="CL133" s="10"/>
      <c r="DN133" s="10"/>
      <c r="EQ133" s="10"/>
    </row>
    <row r="134" spans="33:147" ht="15.75" customHeight="1" x14ac:dyDescent="0.2">
      <c r="AG134" s="10"/>
      <c r="BJ134" s="10"/>
      <c r="CL134" s="10"/>
      <c r="DN134" s="10"/>
      <c r="EQ134" s="10"/>
    </row>
    <row r="135" spans="33:147" ht="15.75" customHeight="1" x14ac:dyDescent="0.2">
      <c r="AG135" s="10"/>
      <c r="BJ135" s="10"/>
      <c r="CL135" s="10"/>
      <c r="DN135" s="10"/>
      <c r="EQ135" s="10"/>
    </row>
    <row r="136" spans="33:147" ht="15.75" customHeight="1" x14ac:dyDescent="0.2">
      <c r="AG136" s="10"/>
      <c r="BJ136" s="10"/>
      <c r="CL136" s="10"/>
      <c r="DN136" s="10"/>
      <c r="EQ136" s="10"/>
    </row>
    <row r="137" spans="33:147" ht="15.75" customHeight="1" x14ac:dyDescent="0.2">
      <c r="AG137" s="10"/>
      <c r="BJ137" s="10"/>
      <c r="CL137" s="10"/>
      <c r="DN137" s="10"/>
      <c r="EQ137" s="10"/>
    </row>
    <row r="138" spans="33:147" ht="15.75" customHeight="1" x14ac:dyDescent="0.2">
      <c r="AG138" s="10"/>
      <c r="BJ138" s="10"/>
      <c r="CL138" s="10"/>
      <c r="DN138" s="10"/>
      <c r="EQ138" s="10"/>
    </row>
    <row r="139" spans="33:147" ht="15.75" customHeight="1" x14ac:dyDescent="0.2">
      <c r="AG139" s="10"/>
      <c r="BJ139" s="10"/>
      <c r="CL139" s="10"/>
      <c r="DN139" s="10"/>
      <c r="EQ139" s="10"/>
    </row>
    <row r="140" spans="33:147" ht="15.75" customHeight="1" x14ac:dyDescent="0.2">
      <c r="AG140" s="10"/>
      <c r="BJ140" s="10"/>
      <c r="CL140" s="10"/>
      <c r="DN140" s="10"/>
      <c r="EQ140" s="10"/>
    </row>
    <row r="141" spans="33:147" ht="15.75" customHeight="1" x14ac:dyDescent="0.2">
      <c r="AG141" s="10"/>
      <c r="BJ141" s="10"/>
      <c r="CL141" s="10"/>
      <c r="DN141" s="10"/>
      <c r="EQ141" s="10"/>
    </row>
    <row r="142" spans="33:147" ht="15.75" customHeight="1" x14ac:dyDescent="0.2">
      <c r="AG142" s="10"/>
      <c r="BJ142" s="10"/>
      <c r="CL142" s="10"/>
      <c r="DN142" s="10"/>
      <c r="EQ142" s="10"/>
    </row>
    <row r="143" spans="33:147" ht="15.75" customHeight="1" x14ac:dyDescent="0.2">
      <c r="AG143" s="10"/>
      <c r="BJ143" s="10"/>
      <c r="CL143" s="10"/>
      <c r="DN143" s="10"/>
      <c r="EQ143" s="10"/>
    </row>
    <row r="144" spans="33:147" ht="15.75" customHeight="1" x14ac:dyDescent="0.2">
      <c r="AG144" s="10"/>
      <c r="BJ144" s="10"/>
      <c r="CL144" s="10"/>
      <c r="DN144" s="10"/>
      <c r="EQ144" s="10"/>
    </row>
    <row r="145" spans="33:147" ht="15.75" customHeight="1" x14ac:dyDescent="0.2">
      <c r="AG145" s="10"/>
      <c r="BJ145" s="10"/>
      <c r="CL145" s="10"/>
      <c r="DN145" s="10"/>
      <c r="EQ145" s="10"/>
    </row>
    <row r="146" spans="33:147" ht="15.75" customHeight="1" x14ac:dyDescent="0.2">
      <c r="AG146" s="10"/>
      <c r="BJ146" s="10"/>
      <c r="CL146" s="10"/>
      <c r="DN146" s="10"/>
      <c r="EQ146" s="10"/>
    </row>
    <row r="147" spans="33:147" ht="15.75" customHeight="1" x14ac:dyDescent="0.2">
      <c r="AG147" s="10"/>
      <c r="BJ147" s="10"/>
      <c r="CL147" s="10"/>
      <c r="DN147" s="10"/>
      <c r="EQ147" s="10"/>
    </row>
    <row r="148" spans="33:147" ht="15.75" customHeight="1" x14ac:dyDescent="0.2">
      <c r="AG148" s="10"/>
      <c r="BJ148" s="10"/>
      <c r="CL148" s="10"/>
      <c r="DN148" s="10"/>
      <c r="EQ148" s="10"/>
    </row>
    <row r="149" spans="33:147" ht="15.75" customHeight="1" x14ac:dyDescent="0.2">
      <c r="AG149" s="10"/>
      <c r="BJ149" s="10"/>
      <c r="CL149" s="10"/>
      <c r="DN149" s="10"/>
      <c r="EQ149" s="10"/>
    </row>
    <row r="150" spans="33:147" ht="15.75" customHeight="1" x14ac:dyDescent="0.2">
      <c r="AG150" s="10"/>
      <c r="BJ150" s="10"/>
      <c r="CL150" s="10"/>
      <c r="DN150" s="10"/>
      <c r="EQ150" s="10"/>
    </row>
    <row r="151" spans="33:147" ht="15.75" customHeight="1" x14ac:dyDescent="0.2">
      <c r="AG151" s="10"/>
      <c r="BJ151" s="10"/>
      <c r="CL151" s="10"/>
      <c r="DN151" s="10"/>
      <c r="EQ151" s="10"/>
    </row>
    <row r="152" spans="33:147" ht="15.75" customHeight="1" x14ac:dyDescent="0.2">
      <c r="AG152" s="10"/>
      <c r="BJ152" s="10"/>
      <c r="CL152" s="10"/>
      <c r="DN152" s="10"/>
      <c r="EQ152" s="10"/>
    </row>
    <row r="153" spans="33:147" ht="15.75" customHeight="1" x14ac:dyDescent="0.2">
      <c r="AG153" s="10"/>
      <c r="BJ153" s="10"/>
      <c r="CL153" s="10"/>
      <c r="DN153" s="10"/>
      <c r="EQ153" s="10"/>
    </row>
    <row r="154" spans="33:147" ht="15.75" customHeight="1" x14ac:dyDescent="0.2">
      <c r="AG154" s="10"/>
      <c r="BJ154" s="10"/>
      <c r="CL154" s="10"/>
      <c r="DN154" s="10"/>
      <c r="EQ154" s="10"/>
    </row>
    <row r="155" spans="33:147" ht="15.75" customHeight="1" x14ac:dyDescent="0.2">
      <c r="AG155" s="10"/>
      <c r="BJ155" s="10"/>
      <c r="CL155" s="10"/>
      <c r="DN155" s="10"/>
      <c r="EQ155" s="10"/>
    </row>
    <row r="156" spans="33:147" ht="15.75" customHeight="1" x14ac:dyDescent="0.2">
      <c r="AG156" s="10"/>
      <c r="BJ156" s="10"/>
      <c r="CL156" s="10"/>
      <c r="DN156" s="10"/>
      <c r="EQ156" s="10"/>
    </row>
    <row r="157" spans="33:147" ht="15.75" customHeight="1" x14ac:dyDescent="0.2">
      <c r="AG157" s="10"/>
      <c r="BJ157" s="10"/>
      <c r="CL157" s="10"/>
      <c r="DN157" s="10"/>
      <c r="EQ157" s="10"/>
    </row>
    <row r="158" spans="33:147" ht="15.75" customHeight="1" x14ac:dyDescent="0.2">
      <c r="AG158" s="10"/>
      <c r="BJ158" s="10"/>
      <c r="CL158" s="10"/>
      <c r="DN158" s="10"/>
      <c r="EQ158" s="10"/>
    </row>
    <row r="159" spans="33:147" ht="15.75" customHeight="1" x14ac:dyDescent="0.2">
      <c r="AG159" s="10"/>
      <c r="BJ159" s="10"/>
      <c r="CL159" s="10"/>
      <c r="DN159" s="10"/>
      <c r="EQ159" s="10"/>
    </row>
    <row r="160" spans="33:147" ht="15.75" customHeight="1" x14ac:dyDescent="0.2">
      <c r="AG160" s="10"/>
      <c r="BJ160" s="10"/>
      <c r="CL160" s="10"/>
      <c r="DN160" s="10"/>
      <c r="EQ160" s="10"/>
    </row>
    <row r="161" spans="33:147" ht="15.75" customHeight="1" x14ac:dyDescent="0.2">
      <c r="AG161" s="10"/>
      <c r="BJ161" s="10"/>
      <c r="CL161" s="10"/>
      <c r="DN161" s="10"/>
      <c r="EQ161" s="10"/>
    </row>
    <row r="162" spans="33:147" ht="15.75" customHeight="1" x14ac:dyDescent="0.2">
      <c r="AG162" s="10"/>
      <c r="BJ162" s="10"/>
      <c r="CL162" s="10"/>
      <c r="DN162" s="10"/>
      <c r="EQ162" s="10"/>
    </row>
    <row r="163" spans="33:147" ht="15.75" customHeight="1" x14ac:dyDescent="0.2">
      <c r="AG163" s="10"/>
      <c r="BJ163" s="10"/>
      <c r="CL163" s="10"/>
      <c r="DN163" s="10"/>
      <c r="EQ163" s="10"/>
    </row>
    <row r="164" spans="33:147" ht="15.75" customHeight="1" x14ac:dyDescent="0.2">
      <c r="AG164" s="10"/>
      <c r="BJ164" s="10"/>
      <c r="CL164" s="10"/>
      <c r="DN164" s="10"/>
      <c r="EQ164" s="10"/>
    </row>
    <row r="165" spans="33:147" ht="15.75" customHeight="1" x14ac:dyDescent="0.2">
      <c r="AG165" s="10"/>
      <c r="BJ165" s="10"/>
      <c r="CL165" s="10"/>
      <c r="DN165" s="10"/>
      <c r="EQ165" s="10"/>
    </row>
    <row r="166" spans="33:147" ht="15.75" customHeight="1" x14ac:dyDescent="0.2">
      <c r="AG166" s="10"/>
      <c r="BJ166" s="10"/>
      <c r="CL166" s="10"/>
      <c r="DN166" s="10"/>
      <c r="EQ166" s="10"/>
    </row>
    <row r="167" spans="33:147" ht="15.75" customHeight="1" x14ac:dyDescent="0.2">
      <c r="AG167" s="10"/>
      <c r="BJ167" s="10"/>
      <c r="CL167" s="10"/>
      <c r="DN167" s="10"/>
      <c r="EQ167" s="10"/>
    </row>
    <row r="168" spans="33:147" ht="15.75" customHeight="1" x14ac:dyDescent="0.2">
      <c r="AG168" s="10"/>
      <c r="BJ168" s="10"/>
      <c r="CL168" s="10"/>
      <c r="DN168" s="10"/>
      <c r="EQ168" s="10"/>
    </row>
    <row r="169" spans="33:147" ht="15.75" customHeight="1" x14ac:dyDescent="0.2">
      <c r="AG169" s="10"/>
      <c r="BJ169" s="10"/>
      <c r="CL169" s="10"/>
      <c r="DN169" s="10"/>
      <c r="EQ169" s="10"/>
    </row>
    <row r="170" spans="33:147" ht="15.75" customHeight="1" x14ac:dyDescent="0.2">
      <c r="AG170" s="10"/>
      <c r="BJ170" s="10"/>
      <c r="CL170" s="10"/>
      <c r="DN170" s="10"/>
      <c r="EQ170" s="10"/>
    </row>
    <row r="171" spans="33:147" ht="15.75" customHeight="1" x14ac:dyDescent="0.2">
      <c r="AG171" s="10"/>
      <c r="BJ171" s="10"/>
      <c r="CL171" s="10"/>
      <c r="DN171" s="10"/>
      <c r="EQ171" s="10"/>
    </row>
    <row r="172" spans="33:147" ht="15.75" customHeight="1" x14ac:dyDescent="0.2">
      <c r="AG172" s="10"/>
      <c r="BJ172" s="10"/>
      <c r="CL172" s="10"/>
      <c r="DN172" s="10"/>
      <c r="EQ172" s="10"/>
    </row>
    <row r="173" spans="33:147" ht="15.75" customHeight="1" x14ac:dyDescent="0.2">
      <c r="AG173" s="10"/>
      <c r="BJ173" s="10"/>
      <c r="CL173" s="10"/>
      <c r="DN173" s="10"/>
      <c r="EQ173" s="10"/>
    </row>
    <row r="174" spans="33:147" ht="15.75" customHeight="1" x14ac:dyDescent="0.2">
      <c r="AG174" s="10"/>
      <c r="BJ174" s="10"/>
      <c r="CL174" s="10"/>
      <c r="DN174" s="10"/>
      <c r="EQ174" s="10"/>
    </row>
    <row r="175" spans="33:147" ht="15.75" customHeight="1" x14ac:dyDescent="0.2">
      <c r="AG175" s="10"/>
      <c r="BJ175" s="10"/>
      <c r="CL175" s="10"/>
      <c r="DN175" s="10"/>
      <c r="EQ175" s="10"/>
    </row>
    <row r="176" spans="33:147" ht="15.75" customHeight="1" x14ac:dyDescent="0.2">
      <c r="AG176" s="10"/>
      <c r="BJ176" s="10"/>
      <c r="CL176" s="10"/>
      <c r="DN176" s="10"/>
      <c r="EQ176" s="10"/>
    </row>
    <row r="177" spans="33:147" ht="15.75" customHeight="1" x14ac:dyDescent="0.2">
      <c r="AG177" s="10"/>
      <c r="BJ177" s="10"/>
      <c r="CL177" s="10"/>
      <c r="DN177" s="10"/>
      <c r="EQ177" s="10"/>
    </row>
    <row r="178" spans="33:147" ht="15.75" customHeight="1" x14ac:dyDescent="0.2">
      <c r="AG178" s="10"/>
      <c r="BJ178" s="10"/>
      <c r="CL178" s="10"/>
      <c r="DN178" s="10"/>
      <c r="EQ178" s="10"/>
    </row>
    <row r="179" spans="33:147" ht="15.75" customHeight="1" x14ac:dyDescent="0.2">
      <c r="AG179" s="10"/>
      <c r="BJ179" s="10"/>
      <c r="CL179" s="10"/>
      <c r="DN179" s="10"/>
      <c r="EQ179" s="10"/>
    </row>
    <row r="180" spans="33:147" ht="15.75" customHeight="1" x14ac:dyDescent="0.2">
      <c r="AG180" s="10"/>
      <c r="BJ180" s="10"/>
      <c r="CL180" s="10"/>
      <c r="DN180" s="10"/>
      <c r="EQ180" s="10"/>
    </row>
    <row r="181" spans="33:147" ht="15.75" customHeight="1" x14ac:dyDescent="0.2">
      <c r="AG181" s="10"/>
      <c r="BJ181" s="10"/>
      <c r="CL181" s="10"/>
      <c r="DN181" s="10"/>
      <c r="EQ181" s="10"/>
    </row>
    <row r="182" spans="33:147" ht="15.75" customHeight="1" x14ac:dyDescent="0.2">
      <c r="AG182" s="10"/>
      <c r="BJ182" s="10"/>
      <c r="CL182" s="10"/>
      <c r="DN182" s="10"/>
      <c r="EQ182" s="10"/>
    </row>
    <row r="183" spans="33:147" ht="15.75" customHeight="1" x14ac:dyDescent="0.2">
      <c r="AG183" s="10"/>
      <c r="BJ183" s="10"/>
      <c r="CL183" s="10"/>
      <c r="DN183" s="10"/>
      <c r="EQ183" s="10"/>
    </row>
    <row r="184" spans="33:147" ht="15.75" customHeight="1" x14ac:dyDescent="0.2">
      <c r="AG184" s="10"/>
      <c r="BJ184" s="10"/>
      <c r="CL184" s="10"/>
      <c r="DN184" s="10"/>
      <c r="EQ184" s="10"/>
    </row>
    <row r="185" spans="33:147" ht="15.75" customHeight="1" x14ac:dyDescent="0.2">
      <c r="AG185" s="10"/>
      <c r="BJ185" s="10"/>
      <c r="CL185" s="10"/>
      <c r="DN185" s="10"/>
      <c r="EQ185" s="10"/>
    </row>
    <row r="186" spans="33:147" ht="15.75" customHeight="1" x14ac:dyDescent="0.2">
      <c r="AG186" s="10"/>
      <c r="BJ186" s="10"/>
      <c r="CL186" s="10"/>
      <c r="DN186" s="10"/>
      <c r="EQ186" s="10"/>
    </row>
    <row r="187" spans="33:147" ht="15.75" customHeight="1" x14ac:dyDescent="0.2">
      <c r="AG187" s="10"/>
      <c r="BJ187" s="10"/>
      <c r="CL187" s="10"/>
      <c r="DN187" s="10"/>
      <c r="EQ187" s="10"/>
    </row>
    <row r="188" spans="33:147" ht="15.75" customHeight="1" x14ac:dyDescent="0.2">
      <c r="AG188" s="10"/>
      <c r="BJ188" s="10"/>
      <c r="CL188" s="10"/>
      <c r="DN188" s="10"/>
      <c r="EQ188" s="10"/>
    </row>
    <row r="189" spans="33:147" ht="15.75" customHeight="1" x14ac:dyDescent="0.2">
      <c r="AG189" s="10"/>
      <c r="BJ189" s="10"/>
      <c r="CL189" s="10"/>
      <c r="DN189" s="10"/>
      <c r="EQ189" s="10"/>
    </row>
    <row r="190" spans="33:147" ht="15.75" customHeight="1" x14ac:dyDescent="0.2">
      <c r="AG190" s="10"/>
      <c r="BJ190" s="10"/>
      <c r="CL190" s="10"/>
      <c r="DN190" s="10"/>
      <c r="EQ190" s="10"/>
    </row>
    <row r="191" spans="33:147" ht="15.75" customHeight="1" x14ac:dyDescent="0.2">
      <c r="AG191" s="10"/>
      <c r="BJ191" s="10"/>
      <c r="CL191" s="10"/>
      <c r="DN191" s="10"/>
      <c r="EQ191" s="10"/>
    </row>
    <row r="192" spans="33:147" ht="15.75" customHeight="1" x14ac:dyDescent="0.2">
      <c r="AG192" s="10"/>
      <c r="BJ192" s="10"/>
      <c r="CL192" s="10"/>
      <c r="DN192" s="10"/>
      <c r="EQ192" s="10"/>
    </row>
    <row r="193" spans="33:147" ht="15.75" customHeight="1" x14ac:dyDescent="0.2">
      <c r="AG193" s="10"/>
      <c r="BJ193" s="10"/>
      <c r="CL193" s="10"/>
      <c r="DN193" s="10"/>
      <c r="EQ193" s="10"/>
    </row>
    <row r="194" spans="33:147" ht="15.75" customHeight="1" x14ac:dyDescent="0.2">
      <c r="AG194" s="10"/>
      <c r="BJ194" s="10"/>
      <c r="CL194" s="10"/>
      <c r="DN194" s="10"/>
      <c r="EQ194" s="10"/>
    </row>
    <row r="195" spans="33:147" ht="15.75" customHeight="1" x14ac:dyDescent="0.2">
      <c r="AG195" s="10"/>
      <c r="BJ195" s="10"/>
      <c r="CL195" s="10"/>
      <c r="DN195" s="10"/>
      <c r="EQ195" s="10"/>
    </row>
    <row r="196" spans="33:147" ht="15.75" customHeight="1" x14ac:dyDescent="0.2">
      <c r="AG196" s="10"/>
      <c r="BJ196" s="10"/>
      <c r="CL196" s="10"/>
      <c r="DN196" s="10"/>
      <c r="EQ196" s="10"/>
    </row>
    <row r="197" spans="33:147" ht="15.75" customHeight="1" x14ac:dyDescent="0.2">
      <c r="AG197" s="10"/>
      <c r="BJ197" s="10"/>
      <c r="CL197" s="10"/>
      <c r="DN197" s="10"/>
      <c r="EQ197" s="10"/>
    </row>
    <row r="198" spans="33:147" ht="15.75" customHeight="1" x14ac:dyDescent="0.2">
      <c r="AG198" s="10"/>
      <c r="BJ198" s="10"/>
      <c r="CL198" s="10"/>
      <c r="DN198" s="10"/>
      <c r="EQ198" s="10"/>
    </row>
    <row r="199" spans="33:147" ht="15.75" customHeight="1" x14ac:dyDescent="0.2">
      <c r="AG199" s="10"/>
      <c r="BJ199" s="10"/>
      <c r="CL199" s="10"/>
      <c r="DN199" s="10"/>
      <c r="EQ199" s="10"/>
    </row>
    <row r="200" spans="33:147" ht="15.75" customHeight="1" x14ac:dyDescent="0.2">
      <c r="AG200" s="10"/>
      <c r="BJ200" s="10"/>
      <c r="CL200" s="10"/>
      <c r="DN200" s="10"/>
      <c r="EQ200" s="10"/>
    </row>
    <row r="201" spans="33:147" ht="15.75" customHeight="1" x14ac:dyDescent="0.2">
      <c r="AG201" s="10"/>
      <c r="BJ201" s="10"/>
      <c r="CL201" s="10"/>
      <c r="DN201" s="10"/>
      <c r="EQ201" s="10"/>
    </row>
    <row r="202" spans="33:147" ht="15.75" customHeight="1" x14ac:dyDescent="0.2">
      <c r="AG202" s="10"/>
      <c r="BJ202" s="10"/>
      <c r="CL202" s="10"/>
      <c r="DN202" s="10"/>
      <c r="EQ202" s="10"/>
    </row>
    <row r="203" spans="33:147" ht="15.75" customHeight="1" x14ac:dyDescent="0.2">
      <c r="AG203" s="10"/>
      <c r="BJ203" s="10"/>
      <c r="CL203" s="10"/>
      <c r="DN203" s="10"/>
      <c r="EQ203" s="10"/>
    </row>
    <row r="204" spans="33:147" ht="15.75" customHeight="1" x14ac:dyDescent="0.2">
      <c r="AG204" s="10"/>
      <c r="BJ204" s="10"/>
      <c r="CL204" s="10"/>
      <c r="DN204" s="10"/>
      <c r="EQ204" s="10"/>
    </row>
    <row r="205" spans="33:147" ht="15.75" customHeight="1" x14ac:dyDescent="0.2">
      <c r="AG205" s="10"/>
      <c r="BJ205" s="10"/>
      <c r="CL205" s="10"/>
      <c r="DN205" s="10"/>
      <c r="EQ205" s="10"/>
    </row>
    <row r="206" spans="33:147" ht="15.75" customHeight="1" x14ac:dyDescent="0.2">
      <c r="AG206" s="10"/>
      <c r="BJ206" s="10"/>
      <c r="CL206" s="10"/>
      <c r="DN206" s="10"/>
      <c r="EQ206" s="10"/>
    </row>
    <row r="207" spans="33:147" ht="15.75" customHeight="1" x14ac:dyDescent="0.2">
      <c r="AG207" s="10"/>
      <c r="BJ207" s="10"/>
      <c r="CL207" s="10"/>
      <c r="DN207" s="10"/>
      <c r="EQ207" s="10"/>
    </row>
    <row r="208" spans="33:147" ht="15.75" customHeight="1" x14ac:dyDescent="0.2">
      <c r="AG208" s="10"/>
      <c r="BJ208" s="10"/>
      <c r="CL208" s="10"/>
      <c r="DN208" s="10"/>
      <c r="EQ208" s="10"/>
    </row>
    <row r="209" spans="33:147" ht="15.75" customHeight="1" x14ac:dyDescent="0.2">
      <c r="AG209" s="10"/>
      <c r="BJ209" s="10"/>
      <c r="CL209" s="10"/>
      <c r="DN209" s="10"/>
      <c r="EQ209" s="10"/>
    </row>
    <row r="210" spans="33:147" ht="15.75" customHeight="1" x14ac:dyDescent="0.2">
      <c r="AG210" s="10"/>
      <c r="BJ210" s="10"/>
      <c r="CL210" s="10"/>
      <c r="DN210" s="10"/>
      <c r="EQ210" s="10"/>
    </row>
    <row r="211" spans="33:147" ht="15.75" customHeight="1" x14ac:dyDescent="0.2">
      <c r="AG211" s="10"/>
      <c r="BJ211" s="10"/>
      <c r="CL211" s="10"/>
      <c r="DN211" s="10"/>
      <c r="EQ211" s="10"/>
    </row>
    <row r="212" spans="33:147" ht="15.75" customHeight="1" x14ac:dyDescent="0.2">
      <c r="AG212" s="10"/>
      <c r="BJ212" s="10"/>
      <c r="CL212" s="10"/>
      <c r="DN212" s="10"/>
      <c r="EQ212" s="10"/>
    </row>
    <row r="213" spans="33:147" ht="15.75" customHeight="1" x14ac:dyDescent="0.2">
      <c r="AG213" s="10"/>
      <c r="BJ213" s="10"/>
      <c r="CL213" s="10"/>
      <c r="DN213" s="10"/>
      <c r="EQ213" s="10"/>
    </row>
    <row r="214" spans="33:147" ht="15.75" customHeight="1" x14ac:dyDescent="0.2">
      <c r="AG214" s="10"/>
      <c r="BJ214" s="10"/>
      <c r="CL214" s="10"/>
      <c r="DN214" s="10"/>
      <c r="EQ214" s="10"/>
    </row>
    <row r="215" spans="33:147" ht="15.75" customHeight="1" x14ac:dyDescent="0.2">
      <c r="AG215" s="10"/>
      <c r="BJ215" s="10"/>
      <c r="CL215" s="10"/>
      <c r="DN215" s="10"/>
      <c r="EQ215" s="10"/>
    </row>
    <row r="216" spans="33:147" ht="15.75" customHeight="1" x14ac:dyDescent="0.2">
      <c r="AG216" s="10"/>
      <c r="BJ216" s="10"/>
      <c r="CL216" s="10"/>
      <c r="DN216" s="10"/>
      <c r="EQ216" s="10"/>
    </row>
    <row r="217" spans="33:147" ht="15.75" customHeight="1" x14ac:dyDescent="0.2">
      <c r="AG217" s="10"/>
      <c r="BJ217" s="10"/>
      <c r="CL217" s="10"/>
      <c r="DN217" s="10"/>
      <c r="EQ217" s="10"/>
    </row>
    <row r="218" spans="33:147" ht="15.75" customHeight="1" x14ac:dyDescent="0.2">
      <c r="AG218" s="10"/>
      <c r="BJ218" s="10"/>
      <c r="CL218" s="10"/>
      <c r="DN218" s="10"/>
      <c r="EQ218" s="10"/>
    </row>
    <row r="219" spans="33:147" ht="15.75" customHeight="1" x14ac:dyDescent="0.2">
      <c r="AG219" s="10"/>
      <c r="BJ219" s="10"/>
      <c r="CL219" s="10"/>
      <c r="DN219" s="10"/>
      <c r="EQ219" s="10"/>
    </row>
    <row r="220" spans="33:147" ht="15.75" customHeight="1" x14ac:dyDescent="0.2">
      <c r="AG220" s="10"/>
      <c r="BJ220" s="10"/>
      <c r="CL220" s="10"/>
      <c r="DN220" s="10"/>
      <c r="EQ220" s="10"/>
    </row>
    <row r="221" spans="33:147" ht="15.75" customHeight="1" x14ac:dyDescent="0.2">
      <c r="AG221" s="10"/>
      <c r="BJ221" s="10"/>
      <c r="CL221" s="10"/>
      <c r="DN221" s="10"/>
      <c r="EQ221" s="10"/>
    </row>
    <row r="222" spans="33:147" ht="15.75" customHeight="1" x14ac:dyDescent="0.2">
      <c r="AG222" s="10"/>
      <c r="BJ222" s="10"/>
      <c r="CL222" s="10"/>
      <c r="DN222" s="10"/>
      <c r="EQ222" s="10"/>
    </row>
    <row r="223" spans="33:147" ht="15.75" customHeight="1" x14ac:dyDescent="0.2">
      <c r="AG223" s="10"/>
      <c r="BJ223" s="10"/>
      <c r="CL223" s="10"/>
      <c r="DN223" s="10"/>
      <c r="EQ223" s="10"/>
    </row>
    <row r="224" spans="33:147" ht="15.75" customHeight="1" x14ac:dyDescent="0.2">
      <c r="AG224" s="10"/>
      <c r="BJ224" s="10"/>
      <c r="CL224" s="10"/>
      <c r="DN224" s="10"/>
      <c r="EQ224" s="10"/>
    </row>
    <row r="225" spans="33:147" ht="15.75" customHeight="1" x14ac:dyDescent="0.2">
      <c r="AG225" s="10"/>
      <c r="BJ225" s="10"/>
      <c r="CL225" s="10"/>
      <c r="DN225" s="10"/>
      <c r="EQ225" s="10"/>
    </row>
    <row r="226" spans="33:147" ht="15.75" customHeight="1" x14ac:dyDescent="0.2">
      <c r="AG226" s="10"/>
      <c r="BJ226" s="10"/>
      <c r="CL226" s="10"/>
      <c r="DN226" s="10"/>
      <c r="EQ226" s="10"/>
    </row>
    <row r="227" spans="33:147" ht="15.75" customHeight="1" x14ac:dyDescent="0.2">
      <c r="AG227" s="10"/>
      <c r="BJ227" s="10"/>
      <c r="CL227" s="10"/>
      <c r="DN227" s="10"/>
      <c r="EQ227" s="10"/>
    </row>
    <row r="228" spans="33:147" ht="15.75" customHeight="1" x14ac:dyDescent="0.2">
      <c r="AG228" s="10"/>
      <c r="BJ228" s="10"/>
      <c r="CL228" s="10"/>
      <c r="DN228" s="10"/>
      <c r="EQ228" s="10"/>
    </row>
    <row r="229" spans="33:147" ht="15.75" customHeight="1" x14ac:dyDescent="0.2">
      <c r="AG229" s="10"/>
      <c r="BJ229" s="10"/>
      <c r="CL229" s="10"/>
      <c r="DN229" s="10"/>
      <c r="EQ229" s="10"/>
    </row>
    <row r="230" spans="33:147" ht="15.75" customHeight="1" x14ac:dyDescent="0.2">
      <c r="AG230" s="10"/>
      <c r="BJ230" s="10"/>
      <c r="CL230" s="10"/>
      <c r="DN230" s="10"/>
      <c r="EQ230" s="10"/>
    </row>
    <row r="231" spans="33:147" ht="15.75" customHeight="1" x14ac:dyDescent="0.2">
      <c r="AG231" s="10"/>
      <c r="BJ231" s="10"/>
      <c r="CL231" s="10"/>
      <c r="DN231" s="10"/>
      <c r="EQ231" s="10"/>
    </row>
    <row r="232" spans="33:147" ht="15.75" customHeight="1" x14ac:dyDescent="0.2">
      <c r="AG232" s="10"/>
      <c r="BJ232" s="10"/>
      <c r="CL232" s="10"/>
      <c r="DN232" s="10"/>
      <c r="EQ232" s="10"/>
    </row>
    <row r="233" spans="33:147" ht="15.75" customHeight="1" x14ac:dyDescent="0.2">
      <c r="AG233" s="10"/>
      <c r="BJ233" s="10"/>
      <c r="CL233" s="10"/>
      <c r="DN233" s="10"/>
      <c r="EQ233" s="10"/>
    </row>
    <row r="234" spans="33:147" ht="15.75" customHeight="1" x14ac:dyDescent="0.2">
      <c r="AG234" s="10"/>
      <c r="BJ234" s="10"/>
      <c r="CL234" s="10"/>
      <c r="DN234" s="10"/>
      <c r="EQ234" s="10"/>
    </row>
    <row r="235" spans="33:147" ht="15.75" customHeight="1" x14ac:dyDescent="0.2">
      <c r="AG235" s="10"/>
      <c r="BJ235" s="10"/>
      <c r="CL235" s="10"/>
      <c r="DN235" s="10"/>
      <c r="EQ235" s="10"/>
    </row>
    <row r="236" spans="33:147" ht="15.75" customHeight="1" x14ac:dyDescent="0.2">
      <c r="AG236" s="10"/>
      <c r="BJ236" s="10"/>
      <c r="CL236" s="10"/>
      <c r="DN236" s="10"/>
      <c r="EQ236" s="10"/>
    </row>
    <row r="237" spans="33:147" ht="15.75" customHeight="1" x14ac:dyDescent="0.2">
      <c r="AG237" s="10"/>
      <c r="BJ237" s="10"/>
      <c r="CL237" s="10"/>
      <c r="DN237" s="10"/>
      <c r="EQ237" s="10"/>
    </row>
    <row r="238" spans="33:147" ht="15.75" customHeight="1" x14ac:dyDescent="0.2">
      <c r="AG238" s="10"/>
      <c r="BJ238" s="10"/>
      <c r="CL238" s="10"/>
      <c r="DN238" s="10"/>
      <c r="EQ238" s="10"/>
    </row>
    <row r="239" spans="33:147" ht="15.75" customHeight="1" x14ac:dyDescent="0.2">
      <c r="AG239" s="10"/>
      <c r="BJ239" s="10"/>
      <c r="CL239" s="10"/>
      <c r="DN239" s="10"/>
      <c r="EQ239" s="10"/>
    </row>
    <row r="240" spans="33:147" ht="15.75" customHeight="1" x14ac:dyDescent="0.2">
      <c r="AG240" s="10"/>
      <c r="BJ240" s="10"/>
      <c r="CL240" s="10"/>
      <c r="DN240" s="10"/>
      <c r="EQ240" s="10"/>
    </row>
    <row r="241" spans="33:147" ht="15.75" customHeight="1" x14ac:dyDescent="0.2">
      <c r="AG241" s="10"/>
      <c r="BJ241" s="10"/>
      <c r="CL241" s="10"/>
      <c r="DN241" s="10"/>
      <c r="EQ241" s="10"/>
    </row>
    <row r="242" spans="33:147" ht="15.75" customHeight="1" x14ac:dyDescent="0.2">
      <c r="AG242" s="10"/>
      <c r="BJ242" s="10"/>
      <c r="CL242" s="10"/>
      <c r="DN242" s="10"/>
      <c r="EQ242" s="10"/>
    </row>
    <row r="243" spans="33:147" ht="15.75" customHeight="1" x14ac:dyDescent="0.2">
      <c r="AG243" s="10"/>
      <c r="BJ243" s="10"/>
      <c r="CL243" s="10"/>
      <c r="DN243" s="10"/>
      <c r="EQ243" s="10"/>
    </row>
    <row r="244" spans="33:147" ht="15.75" customHeight="1" x14ac:dyDescent="0.2">
      <c r="AG244" s="10"/>
      <c r="BJ244" s="10"/>
      <c r="CL244" s="10"/>
      <c r="DN244" s="10"/>
      <c r="EQ244" s="10"/>
    </row>
    <row r="245" spans="33:147" ht="15.75" customHeight="1" x14ac:dyDescent="0.2">
      <c r="AG245" s="10"/>
      <c r="BJ245" s="10"/>
      <c r="CL245" s="10"/>
      <c r="DN245" s="10"/>
      <c r="EQ245" s="10"/>
    </row>
    <row r="246" spans="33:147" ht="15.75" customHeight="1" x14ac:dyDescent="0.2">
      <c r="AG246" s="10"/>
      <c r="BJ246" s="10"/>
      <c r="CL246" s="10"/>
      <c r="DN246" s="10"/>
      <c r="EQ246" s="10"/>
    </row>
    <row r="247" spans="33:147" ht="15.75" customHeight="1" x14ac:dyDescent="0.2">
      <c r="AG247" s="10"/>
      <c r="BJ247" s="10"/>
      <c r="CL247" s="10"/>
      <c r="DN247" s="10"/>
      <c r="EQ247" s="10"/>
    </row>
    <row r="248" spans="33:147" ht="15.75" customHeight="1" x14ac:dyDescent="0.2">
      <c r="AG248" s="10"/>
      <c r="BJ248" s="10"/>
      <c r="CL248" s="10"/>
      <c r="DN248" s="10"/>
      <c r="EQ248" s="10"/>
    </row>
    <row r="249" spans="33:147" ht="15.75" customHeight="1" x14ac:dyDescent="0.2">
      <c r="AG249" s="10"/>
      <c r="BJ249" s="10"/>
      <c r="CL249" s="10"/>
      <c r="DN249" s="10"/>
      <c r="EQ249" s="10"/>
    </row>
    <row r="250" spans="33:147" ht="15.75" customHeight="1" x14ac:dyDescent="0.2">
      <c r="AG250" s="10"/>
      <c r="BJ250" s="10"/>
      <c r="CL250" s="10"/>
      <c r="DN250" s="10"/>
      <c r="EQ250" s="10"/>
    </row>
    <row r="251" spans="33:147" ht="15.75" customHeight="1" x14ac:dyDescent="0.2">
      <c r="AG251" s="10"/>
      <c r="BJ251" s="10"/>
      <c r="CL251" s="10"/>
      <c r="DN251" s="10"/>
      <c r="EQ251" s="10"/>
    </row>
    <row r="252" spans="33:147" ht="15.75" customHeight="1" x14ac:dyDescent="0.2">
      <c r="AG252" s="10"/>
      <c r="BJ252" s="10"/>
      <c r="CL252" s="10"/>
      <c r="DN252" s="10"/>
      <c r="EQ252" s="10"/>
    </row>
    <row r="253" spans="33:147" ht="15.75" customHeight="1" x14ac:dyDescent="0.2">
      <c r="AG253" s="10"/>
      <c r="BJ253" s="10"/>
      <c r="CL253" s="10"/>
      <c r="DN253" s="10"/>
      <c r="EQ253" s="10"/>
    </row>
    <row r="254" spans="33:147" ht="15.75" customHeight="1" x14ac:dyDescent="0.2">
      <c r="AG254" s="10"/>
      <c r="BJ254" s="10"/>
      <c r="CL254" s="10"/>
      <c r="DN254" s="10"/>
      <c r="EQ254" s="10"/>
    </row>
    <row r="255" spans="33:147" ht="15.75" customHeight="1" x14ac:dyDescent="0.2">
      <c r="AG255" s="10"/>
      <c r="BJ255" s="10"/>
      <c r="CL255" s="10"/>
      <c r="DN255" s="10"/>
      <c r="EQ255" s="10"/>
    </row>
    <row r="256" spans="33:147" ht="15.75" customHeight="1" x14ac:dyDescent="0.2">
      <c r="AG256" s="10"/>
      <c r="BJ256" s="10"/>
      <c r="CL256" s="10"/>
      <c r="DN256" s="10"/>
      <c r="EQ256" s="10"/>
    </row>
    <row r="257" spans="33:147" ht="15.75" customHeight="1" x14ac:dyDescent="0.2">
      <c r="AG257" s="10"/>
      <c r="BJ257" s="10"/>
      <c r="CL257" s="10"/>
      <c r="DN257" s="10"/>
      <c r="EQ257" s="10"/>
    </row>
    <row r="258" spans="33:147" ht="15.75" customHeight="1" x14ac:dyDescent="0.2">
      <c r="AG258" s="10"/>
      <c r="BJ258" s="10"/>
      <c r="CL258" s="10"/>
      <c r="DN258" s="10"/>
      <c r="EQ258" s="10"/>
    </row>
    <row r="259" spans="33:147" ht="15.75" customHeight="1" x14ac:dyDescent="0.2">
      <c r="AG259" s="10"/>
      <c r="BJ259" s="10"/>
      <c r="CL259" s="10"/>
      <c r="DN259" s="10"/>
      <c r="EQ259" s="10"/>
    </row>
    <row r="260" spans="33:147" ht="15.75" customHeight="1" x14ac:dyDescent="0.2">
      <c r="AG260" s="10"/>
      <c r="BJ260" s="10"/>
      <c r="CL260" s="10"/>
      <c r="DN260" s="10"/>
      <c r="EQ260" s="10"/>
    </row>
    <row r="261" spans="33:147" ht="15.75" customHeight="1" x14ac:dyDescent="0.2">
      <c r="AG261" s="10"/>
      <c r="BJ261" s="10"/>
      <c r="CL261" s="10"/>
      <c r="DN261" s="10"/>
      <c r="EQ261" s="10"/>
    </row>
    <row r="262" spans="33:147" ht="15.75" customHeight="1" x14ac:dyDescent="0.2">
      <c r="AG262" s="10"/>
      <c r="BJ262" s="10"/>
      <c r="CL262" s="10"/>
      <c r="DN262" s="10"/>
      <c r="EQ262" s="10"/>
    </row>
    <row r="263" spans="33:147" ht="15.75" customHeight="1" x14ac:dyDescent="0.2">
      <c r="AG263" s="10"/>
      <c r="BJ263" s="10"/>
      <c r="CL263" s="10"/>
      <c r="DN263" s="10"/>
      <c r="EQ263" s="10"/>
    </row>
    <row r="264" spans="33:147" ht="15.75" customHeight="1" x14ac:dyDescent="0.2">
      <c r="AG264" s="10"/>
      <c r="BJ264" s="10"/>
      <c r="CL264" s="10"/>
      <c r="DN264" s="10"/>
      <c r="EQ264" s="10"/>
    </row>
    <row r="265" spans="33:147" ht="15.75" customHeight="1" x14ac:dyDescent="0.2">
      <c r="AG265" s="10"/>
      <c r="BJ265" s="10"/>
      <c r="CL265" s="10"/>
      <c r="DN265" s="10"/>
      <c r="EQ265" s="10"/>
    </row>
    <row r="266" spans="33:147" ht="15.75" customHeight="1" x14ac:dyDescent="0.2">
      <c r="AG266" s="10"/>
      <c r="BJ266" s="10"/>
      <c r="CL266" s="10"/>
      <c r="DN266" s="10"/>
      <c r="EQ266" s="10"/>
    </row>
    <row r="267" spans="33:147" ht="15.75" customHeight="1" x14ac:dyDescent="0.2">
      <c r="AG267" s="10"/>
      <c r="BJ267" s="10"/>
      <c r="CL267" s="10"/>
      <c r="DN267" s="10"/>
      <c r="EQ267" s="10"/>
    </row>
    <row r="268" spans="33:147" ht="15.75" customHeight="1" x14ac:dyDescent="0.2">
      <c r="AG268" s="10"/>
      <c r="BJ268" s="10"/>
      <c r="CL268" s="10"/>
      <c r="DN268" s="10"/>
      <c r="EQ268" s="10"/>
    </row>
    <row r="269" spans="33:147" ht="15.75" customHeight="1" x14ac:dyDescent="0.2">
      <c r="AG269" s="10"/>
      <c r="BJ269" s="10"/>
      <c r="CL269" s="10"/>
      <c r="DN269" s="10"/>
      <c r="EQ269" s="10"/>
    </row>
    <row r="270" spans="33:147" ht="15.75" customHeight="1" x14ac:dyDescent="0.2">
      <c r="AG270" s="10"/>
      <c r="BJ270" s="10"/>
      <c r="CL270" s="10"/>
      <c r="DN270" s="10"/>
      <c r="EQ270" s="10"/>
    </row>
    <row r="271" spans="33:147" ht="15.75" customHeight="1" x14ac:dyDescent="0.2">
      <c r="AG271" s="10"/>
      <c r="BJ271" s="10"/>
      <c r="CL271" s="10"/>
      <c r="DN271" s="10"/>
      <c r="EQ271" s="10"/>
    </row>
    <row r="272" spans="33:147" ht="15.75" customHeight="1" x14ac:dyDescent="0.2">
      <c r="AG272" s="10"/>
      <c r="BJ272" s="10"/>
      <c r="CL272" s="10"/>
      <c r="DN272" s="10"/>
      <c r="EQ272" s="10"/>
    </row>
    <row r="273" spans="33:147" ht="15.75" customHeight="1" x14ac:dyDescent="0.2">
      <c r="AG273" s="10"/>
      <c r="BJ273" s="10"/>
      <c r="CL273" s="10"/>
      <c r="DN273" s="10"/>
      <c r="EQ273" s="10"/>
    </row>
    <row r="274" spans="33:147" ht="15.75" customHeight="1" x14ac:dyDescent="0.2">
      <c r="AG274" s="10"/>
      <c r="BJ274" s="10"/>
      <c r="CL274" s="10"/>
      <c r="DN274" s="10"/>
      <c r="EQ274" s="10"/>
    </row>
    <row r="275" spans="33:147" ht="15.75" customHeight="1" x14ac:dyDescent="0.2">
      <c r="AG275" s="10"/>
      <c r="BJ275" s="10"/>
      <c r="CL275" s="10"/>
      <c r="DN275" s="10"/>
      <c r="EQ275" s="10"/>
    </row>
    <row r="276" spans="33:147" ht="15.75" customHeight="1" x14ac:dyDescent="0.2">
      <c r="AG276" s="10"/>
      <c r="BJ276" s="10"/>
      <c r="CL276" s="10"/>
      <c r="DN276" s="10"/>
      <c r="EQ276" s="10"/>
    </row>
    <row r="277" spans="33:147" ht="15.75" customHeight="1" x14ac:dyDescent="0.2">
      <c r="AG277" s="10"/>
      <c r="BJ277" s="10"/>
      <c r="CL277" s="10"/>
      <c r="DN277" s="10"/>
      <c r="EQ277" s="10"/>
    </row>
    <row r="278" spans="33:147" ht="15.75" customHeight="1" x14ac:dyDescent="0.2">
      <c r="AG278" s="10"/>
      <c r="BJ278" s="10"/>
      <c r="CL278" s="10"/>
      <c r="DN278" s="10"/>
      <c r="EQ278" s="10"/>
    </row>
    <row r="279" spans="33:147" ht="15.75" customHeight="1" x14ac:dyDescent="0.2">
      <c r="AG279" s="10"/>
      <c r="BJ279" s="10"/>
      <c r="CL279" s="10"/>
      <c r="DN279" s="10"/>
      <c r="EQ279" s="10"/>
    </row>
    <row r="280" spans="33:147" ht="15.75" customHeight="1" x14ac:dyDescent="0.2">
      <c r="AG280" s="10"/>
      <c r="BJ280" s="10"/>
      <c r="CL280" s="10"/>
      <c r="DN280" s="10"/>
      <c r="EQ280" s="10"/>
    </row>
    <row r="281" spans="33:147" ht="15.75" customHeight="1" x14ac:dyDescent="0.2">
      <c r="AG281" s="10"/>
      <c r="BJ281" s="10"/>
      <c r="CL281" s="10"/>
      <c r="DN281" s="10"/>
      <c r="EQ281" s="10"/>
    </row>
    <row r="282" spans="33:147" ht="15.75" customHeight="1" x14ac:dyDescent="0.2">
      <c r="AG282" s="10"/>
      <c r="BJ282" s="10"/>
      <c r="CL282" s="10"/>
      <c r="DN282" s="10"/>
      <c r="EQ282" s="10"/>
    </row>
    <row r="283" spans="33:147" ht="15.75" customHeight="1" x14ac:dyDescent="0.2">
      <c r="AG283" s="10"/>
      <c r="BJ283" s="10"/>
      <c r="CL283" s="10"/>
      <c r="DN283" s="10"/>
      <c r="EQ283" s="10"/>
    </row>
    <row r="284" spans="33:147" ht="15.75" customHeight="1" x14ac:dyDescent="0.2">
      <c r="AG284" s="10"/>
      <c r="BJ284" s="10"/>
      <c r="CL284" s="10"/>
      <c r="DN284" s="10"/>
      <c r="EQ284" s="10"/>
    </row>
    <row r="285" spans="33:147" ht="15.75" customHeight="1" x14ac:dyDescent="0.2">
      <c r="AG285" s="10"/>
      <c r="BJ285" s="10"/>
      <c r="CL285" s="10"/>
      <c r="DN285" s="10"/>
      <c r="EQ285" s="10"/>
    </row>
    <row r="286" spans="33:147" ht="15.75" customHeight="1" x14ac:dyDescent="0.2">
      <c r="AG286" s="10"/>
      <c r="BJ286" s="10"/>
      <c r="CL286" s="10"/>
      <c r="DN286" s="10"/>
      <c r="EQ286" s="10"/>
    </row>
    <row r="287" spans="33:147" ht="15.75" customHeight="1" x14ac:dyDescent="0.2">
      <c r="AG287" s="10"/>
      <c r="BJ287" s="10"/>
      <c r="CL287" s="10"/>
      <c r="DN287" s="10"/>
      <c r="EQ287" s="10"/>
    </row>
    <row r="288" spans="33:147" ht="15.75" customHeight="1" x14ac:dyDescent="0.2">
      <c r="AG288" s="10"/>
      <c r="BJ288" s="10"/>
      <c r="CL288" s="10"/>
      <c r="DN288" s="10"/>
      <c r="EQ288" s="10"/>
    </row>
    <row r="289" spans="33:147" ht="15.75" customHeight="1" x14ac:dyDescent="0.2">
      <c r="AG289" s="10"/>
      <c r="BJ289" s="10"/>
      <c r="CL289" s="10"/>
      <c r="DN289" s="10"/>
      <c r="EQ289" s="10"/>
    </row>
    <row r="290" spans="33:147" ht="15.75" customHeight="1" x14ac:dyDescent="0.2">
      <c r="AG290" s="10"/>
      <c r="BJ290" s="10"/>
      <c r="CL290" s="10"/>
      <c r="DN290" s="10"/>
      <c r="EQ290" s="10"/>
    </row>
    <row r="291" spans="33:147" ht="15.75" customHeight="1" x14ac:dyDescent="0.2">
      <c r="AG291" s="10"/>
      <c r="BJ291" s="10"/>
      <c r="CL291" s="10"/>
      <c r="DN291" s="10"/>
      <c r="EQ291" s="10"/>
    </row>
    <row r="292" spans="33:147" ht="15.75" customHeight="1" x14ac:dyDescent="0.2">
      <c r="AG292" s="10"/>
      <c r="BJ292" s="10"/>
      <c r="CL292" s="10"/>
      <c r="DN292" s="10"/>
      <c r="EQ292" s="10"/>
    </row>
    <row r="293" spans="33:147" ht="15.75" customHeight="1" x14ac:dyDescent="0.2">
      <c r="AG293" s="10"/>
      <c r="BJ293" s="10"/>
      <c r="CL293" s="10"/>
      <c r="DN293" s="10"/>
      <c r="EQ293" s="10"/>
    </row>
    <row r="294" spans="33:147" ht="15.75" customHeight="1" x14ac:dyDescent="0.2">
      <c r="AG294" s="10"/>
      <c r="BJ294" s="10"/>
      <c r="CL294" s="10"/>
      <c r="DN294" s="10"/>
      <c r="EQ294" s="10"/>
    </row>
    <row r="295" spans="33:147" ht="15.75" customHeight="1" x14ac:dyDescent="0.2">
      <c r="AG295" s="10"/>
      <c r="BJ295" s="10"/>
      <c r="CL295" s="10"/>
      <c r="DN295" s="10"/>
      <c r="EQ295" s="10"/>
    </row>
    <row r="296" spans="33:147" ht="15.75" customHeight="1" x14ac:dyDescent="0.2">
      <c r="AG296" s="10"/>
      <c r="BJ296" s="10"/>
      <c r="CL296" s="10"/>
      <c r="DN296" s="10"/>
      <c r="EQ296" s="10"/>
    </row>
    <row r="297" spans="33:147" ht="15.75" customHeight="1" x14ac:dyDescent="0.2">
      <c r="AG297" s="10"/>
      <c r="BJ297" s="10"/>
      <c r="CL297" s="10"/>
      <c r="DN297" s="10"/>
      <c r="EQ297" s="10"/>
    </row>
    <row r="298" spans="33:147" ht="15.75" customHeight="1" x14ac:dyDescent="0.2">
      <c r="AG298" s="10"/>
      <c r="BJ298" s="10"/>
      <c r="CL298" s="10"/>
      <c r="DN298" s="10"/>
      <c r="EQ298" s="10"/>
    </row>
    <row r="299" spans="33:147" ht="15.75" customHeight="1" x14ac:dyDescent="0.2">
      <c r="AG299" s="10"/>
      <c r="BJ299" s="10"/>
      <c r="CL299" s="10"/>
      <c r="DN299" s="10"/>
      <c r="EQ299" s="10"/>
    </row>
    <row r="300" spans="33:147" ht="15.75" customHeight="1" x14ac:dyDescent="0.2">
      <c r="AG300" s="10"/>
      <c r="BJ300" s="10"/>
      <c r="CL300" s="10"/>
      <c r="DN300" s="10"/>
      <c r="EQ300" s="10"/>
    </row>
    <row r="301" spans="33:147" ht="15.75" customHeight="1" x14ac:dyDescent="0.2">
      <c r="AG301" s="10"/>
      <c r="BJ301" s="10"/>
      <c r="CL301" s="10"/>
      <c r="DN301" s="10"/>
      <c r="EQ301" s="10"/>
    </row>
    <row r="302" spans="33:147" ht="15.75" customHeight="1" x14ac:dyDescent="0.2">
      <c r="AG302" s="10"/>
      <c r="BJ302" s="10"/>
      <c r="CL302" s="10"/>
      <c r="DN302" s="10"/>
      <c r="EQ302" s="10"/>
    </row>
    <row r="303" spans="33:147" ht="15.75" customHeight="1" x14ac:dyDescent="0.2">
      <c r="AG303" s="10"/>
      <c r="BJ303" s="10"/>
      <c r="CL303" s="10"/>
      <c r="DN303" s="10"/>
      <c r="EQ303" s="10"/>
    </row>
    <row r="304" spans="33:147" ht="15.75" customHeight="1" x14ac:dyDescent="0.2">
      <c r="AG304" s="10"/>
      <c r="BJ304" s="10"/>
      <c r="CL304" s="10"/>
      <c r="DN304" s="10"/>
      <c r="EQ304" s="10"/>
    </row>
    <row r="305" spans="33:147" ht="15.75" customHeight="1" x14ac:dyDescent="0.2">
      <c r="AG305" s="10"/>
      <c r="BJ305" s="10"/>
      <c r="CL305" s="10"/>
      <c r="DN305" s="10"/>
      <c r="EQ305" s="10"/>
    </row>
    <row r="306" spans="33:147" ht="15.75" customHeight="1" x14ac:dyDescent="0.2">
      <c r="AG306" s="10"/>
      <c r="BJ306" s="10"/>
      <c r="CL306" s="10"/>
      <c r="DN306" s="10"/>
      <c r="EQ306" s="10"/>
    </row>
    <row r="307" spans="33:147" ht="15.75" customHeight="1" x14ac:dyDescent="0.2">
      <c r="AG307" s="10"/>
      <c r="BJ307" s="10"/>
      <c r="CL307" s="10"/>
      <c r="DN307" s="10"/>
      <c r="EQ307" s="10"/>
    </row>
    <row r="308" spans="33:147" ht="15.75" customHeight="1" x14ac:dyDescent="0.2">
      <c r="AG308" s="10"/>
      <c r="BJ308" s="10"/>
      <c r="CL308" s="10"/>
      <c r="DN308" s="10"/>
      <c r="EQ308" s="10"/>
    </row>
    <row r="309" spans="33:147" ht="15.75" customHeight="1" x14ac:dyDescent="0.2">
      <c r="AG309" s="10"/>
      <c r="BJ309" s="10"/>
      <c r="CL309" s="10"/>
      <c r="DN309" s="10"/>
      <c r="EQ309" s="10"/>
    </row>
    <row r="310" spans="33:147" ht="15.75" customHeight="1" x14ac:dyDescent="0.2">
      <c r="AG310" s="10"/>
      <c r="BJ310" s="10"/>
      <c r="CL310" s="10"/>
      <c r="DN310" s="10"/>
      <c r="EQ310" s="10"/>
    </row>
    <row r="311" spans="33:147" ht="15.75" customHeight="1" x14ac:dyDescent="0.2">
      <c r="AG311" s="10"/>
      <c r="BJ311" s="10"/>
      <c r="CL311" s="10"/>
      <c r="DN311" s="10"/>
      <c r="EQ311" s="10"/>
    </row>
    <row r="312" spans="33:147" ht="15.75" customHeight="1" x14ac:dyDescent="0.2">
      <c r="AG312" s="10"/>
      <c r="BJ312" s="10"/>
      <c r="CL312" s="10"/>
      <c r="DN312" s="10"/>
      <c r="EQ312" s="10"/>
    </row>
    <row r="313" spans="33:147" ht="15.75" customHeight="1" x14ac:dyDescent="0.2">
      <c r="AG313" s="10"/>
      <c r="BJ313" s="10"/>
      <c r="CL313" s="10"/>
      <c r="DN313" s="10"/>
      <c r="EQ313" s="10"/>
    </row>
    <row r="314" spans="33:147" ht="15.75" customHeight="1" x14ac:dyDescent="0.2">
      <c r="AG314" s="10"/>
      <c r="BJ314" s="10"/>
      <c r="CL314" s="10"/>
      <c r="DN314" s="10"/>
      <c r="EQ314" s="10"/>
    </row>
    <row r="315" spans="33:147" ht="15.75" customHeight="1" x14ac:dyDescent="0.2">
      <c r="AG315" s="10"/>
      <c r="BJ315" s="10"/>
      <c r="CL315" s="10"/>
      <c r="DN315" s="10"/>
      <c r="EQ315" s="10"/>
    </row>
    <row r="316" spans="33:147" ht="15.75" customHeight="1" x14ac:dyDescent="0.2">
      <c r="AG316" s="10"/>
      <c r="BJ316" s="10"/>
      <c r="CL316" s="10"/>
      <c r="DN316" s="10"/>
      <c r="EQ316" s="10"/>
    </row>
    <row r="317" spans="33:147" ht="15.75" customHeight="1" x14ac:dyDescent="0.2">
      <c r="AG317" s="10"/>
      <c r="BJ317" s="10"/>
      <c r="CL317" s="10"/>
      <c r="DN317" s="10"/>
      <c r="EQ317" s="10"/>
    </row>
    <row r="318" spans="33:147" ht="15.75" customHeight="1" x14ac:dyDescent="0.2">
      <c r="AG318" s="10"/>
      <c r="BJ318" s="10"/>
      <c r="CL318" s="10"/>
      <c r="DN318" s="10"/>
      <c r="EQ318" s="10"/>
    </row>
    <row r="319" spans="33:147" ht="15.75" customHeight="1" x14ac:dyDescent="0.2">
      <c r="AG319" s="10"/>
      <c r="BJ319" s="10"/>
      <c r="CL319" s="10"/>
      <c r="DN319" s="10"/>
      <c r="EQ319" s="10"/>
    </row>
    <row r="320" spans="33:147" ht="15.75" customHeight="1" x14ac:dyDescent="0.2">
      <c r="AG320" s="10"/>
      <c r="BJ320" s="10"/>
      <c r="CL320" s="10"/>
      <c r="DN320" s="10"/>
      <c r="EQ320" s="10"/>
    </row>
    <row r="321" spans="33:147" ht="15.75" customHeight="1" x14ac:dyDescent="0.2">
      <c r="AG321" s="10"/>
      <c r="BJ321" s="10"/>
      <c r="CL321" s="10"/>
      <c r="DN321" s="10"/>
      <c r="EQ321" s="10"/>
    </row>
    <row r="322" spans="33:147" ht="15.75" customHeight="1" x14ac:dyDescent="0.2">
      <c r="AG322" s="10"/>
      <c r="BJ322" s="10"/>
      <c r="CL322" s="10"/>
      <c r="DN322" s="10"/>
      <c r="EQ322" s="10"/>
    </row>
    <row r="323" spans="33:147" ht="15.75" customHeight="1" x14ac:dyDescent="0.2">
      <c r="AG323" s="10"/>
      <c r="BJ323" s="10"/>
      <c r="CL323" s="10"/>
      <c r="DN323" s="10"/>
      <c r="EQ323" s="10"/>
    </row>
    <row r="324" spans="33:147" ht="15.75" customHeight="1" x14ac:dyDescent="0.2">
      <c r="AG324" s="10"/>
      <c r="BJ324" s="10"/>
      <c r="CL324" s="10"/>
      <c r="DN324" s="10"/>
      <c r="EQ324" s="10"/>
    </row>
    <row r="325" spans="33:147" ht="15.75" customHeight="1" x14ac:dyDescent="0.2">
      <c r="AG325" s="10"/>
      <c r="BJ325" s="10"/>
      <c r="CL325" s="10"/>
      <c r="DN325" s="10"/>
      <c r="EQ325" s="10"/>
    </row>
    <row r="326" spans="33:147" ht="15.75" customHeight="1" x14ac:dyDescent="0.2">
      <c r="AG326" s="10"/>
      <c r="BJ326" s="10"/>
      <c r="CL326" s="10"/>
      <c r="DN326" s="10"/>
      <c r="EQ326" s="10"/>
    </row>
    <row r="327" spans="33:147" ht="15.75" customHeight="1" x14ac:dyDescent="0.2">
      <c r="AG327" s="10"/>
      <c r="BJ327" s="10"/>
      <c r="CL327" s="10"/>
      <c r="DN327" s="10"/>
      <c r="EQ327" s="10"/>
    </row>
    <row r="328" spans="33:147" ht="15.75" customHeight="1" x14ac:dyDescent="0.2">
      <c r="AG328" s="10"/>
      <c r="BJ328" s="10"/>
      <c r="CL328" s="10"/>
      <c r="DN328" s="10"/>
      <c r="EQ328" s="10"/>
    </row>
    <row r="329" spans="33:147" ht="15.75" customHeight="1" x14ac:dyDescent="0.2">
      <c r="AG329" s="10"/>
      <c r="BJ329" s="10"/>
      <c r="CL329" s="10"/>
      <c r="DN329" s="10"/>
      <c r="EQ329" s="10"/>
    </row>
    <row r="330" spans="33:147" ht="15.75" customHeight="1" x14ac:dyDescent="0.2">
      <c r="AG330" s="10"/>
      <c r="BJ330" s="10"/>
      <c r="CL330" s="10"/>
      <c r="DN330" s="10"/>
      <c r="EQ330" s="10"/>
    </row>
    <row r="331" spans="33:147" ht="15.75" customHeight="1" x14ac:dyDescent="0.2">
      <c r="AG331" s="10"/>
      <c r="BJ331" s="10"/>
      <c r="CL331" s="10"/>
      <c r="DN331" s="10"/>
      <c r="EQ331" s="10"/>
    </row>
    <row r="332" spans="33:147" ht="15.75" customHeight="1" x14ac:dyDescent="0.2">
      <c r="AG332" s="10"/>
      <c r="BJ332" s="10"/>
      <c r="CL332" s="10"/>
      <c r="DN332" s="10"/>
      <c r="EQ332" s="10"/>
    </row>
    <row r="333" spans="33:147" ht="15.75" customHeight="1" x14ac:dyDescent="0.2">
      <c r="AG333" s="10"/>
      <c r="BJ333" s="10"/>
      <c r="CL333" s="10"/>
      <c r="DN333" s="10"/>
      <c r="EQ333" s="10"/>
    </row>
    <row r="334" spans="33:147" ht="15.75" customHeight="1" x14ac:dyDescent="0.2">
      <c r="AG334" s="10"/>
      <c r="BJ334" s="10"/>
      <c r="CL334" s="10"/>
      <c r="DN334" s="10"/>
      <c r="EQ334" s="10"/>
    </row>
    <row r="335" spans="33:147" ht="15.75" customHeight="1" x14ac:dyDescent="0.2">
      <c r="AG335" s="10"/>
      <c r="BJ335" s="10"/>
      <c r="CL335" s="10"/>
      <c r="DN335" s="10"/>
      <c r="EQ335" s="10"/>
    </row>
    <row r="336" spans="33:147" ht="15.75" customHeight="1" x14ac:dyDescent="0.2">
      <c r="AG336" s="10"/>
      <c r="BJ336" s="10"/>
      <c r="CL336" s="10"/>
      <c r="DN336" s="10"/>
      <c r="EQ336" s="10"/>
    </row>
    <row r="337" spans="33:147" ht="15.75" customHeight="1" x14ac:dyDescent="0.2">
      <c r="AG337" s="10"/>
      <c r="BJ337" s="10"/>
      <c r="CL337" s="10"/>
      <c r="DN337" s="10"/>
      <c r="EQ337" s="10"/>
    </row>
    <row r="338" spans="33:147" ht="15.75" customHeight="1" x14ac:dyDescent="0.2">
      <c r="AG338" s="10"/>
      <c r="BJ338" s="10"/>
      <c r="CL338" s="10"/>
      <c r="DN338" s="10"/>
      <c r="EQ338" s="10"/>
    </row>
    <row r="339" spans="33:147" ht="15.75" customHeight="1" x14ac:dyDescent="0.2">
      <c r="AG339" s="10"/>
      <c r="BJ339" s="10"/>
      <c r="CL339" s="10"/>
      <c r="DN339" s="10"/>
      <c r="EQ339" s="10"/>
    </row>
    <row r="340" spans="33:147" ht="15.75" customHeight="1" x14ac:dyDescent="0.2">
      <c r="AG340" s="10"/>
      <c r="BJ340" s="10"/>
      <c r="CL340" s="10"/>
      <c r="DN340" s="10"/>
      <c r="EQ340" s="10"/>
    </row>
    <row r="341" spans="33:147" ht="15.75" customHeight="1" x14ac:dyDescent="0.2">
      <c r="AG341" s="10"/>
      <c r="BJ341" s="10"/>
      <c r="CL341" s="10"/>
      <c r="DN341" s="10"/>
      <c r="EQ341" s="10"/>
    </row>
    <row r="342" spans="33:147" ht="15.75" customHeight="1" x14ac:dyDescent="0.2">
      <c r="AG342" s="10"/>
      <c r="BJ342" s="10"/>
      <c r="CL342" s="10"/>
      <c r="DN342" s="10"/>
      <c r="EQ342" s="10"/>
    </row>
    <row r="343" spans="33:147" ht="15.75" customHeight="1" x14ac:dyDescent="0.2">
      <c r="AG343" s="10"/>
      <c r="BJ343" s="10"/>
      <c r="CL343" s="10"/>
      <c r="DN343" s="10"/>
      <c r="EQ343" s="10"/>
    </row>
    <row r="344" spans="33:147" ht="15.75" customHeight="1" x14ac:dyDescent="0.2">
      <c r="AG344" s="10"/>
      <c r="BJ344" s="10"/>
      <c r="CL344" s="10"/>
      <c r="DN344" s="10"/>
      <c r="EQ344" s="10"/>
    </row>
    <row r="345" spans="33:147" ht="15.75" customHeight="1" x14ac:dyDescent="0.2">
      <c r="AG345" s="10"/>
      <c r="BJ345" s="10"/>
      <c r="CL345" s="10"/>
      <c r="DN345" s="10"/>
      <c r="EQ345" s="10"/>
    </row>
    <row r="346" spans="33:147" ht="15.75" customHeight="1" x14ac:dyDescent="0.2">
      <c r="AG346" s="10"/>
      <c r="BJ346" s="10"/>
      <c r="CL346" s="10"/>
      <c r="DN346" s="10"/>
      <c r="EQ346" s="10"/>
    </row>
    <row r="347" spans="33:147" ht="15.75" customHeight="1" x14ac:dyDescent="0.2">
      <c r="AG347" s="10"/>
      <c r="BJ347" s="10"/>
      <c r="CL347" s="10"/>
      <c r="DN347" s="10"/>
      <c r="EQ347" s="10"/>
    </row>
    <row r="348" spans="33:147" ht="15.75" customHeight="1" x14ac:dyDescent="0.2">
      <c r="AG348" s="10"/>
      <c r="BJ348" s="10"/>
      <c r="CL348" s="10"/>
      <c r="DN348" s="10"/>
      <c r="EQ348" s="10"/>
    </row>
    <row r="349" spans="33:147" ht="15.75" customHeight="1" x14ac:dyDescent="0.2">
      <c r="AG349" s="10"/>
      <c r="BJ349" s="10"/>
      <c r="CL349" s="10"/>
      <c r="DN349" s="10"/>
      <c r="EQ349" s="10"/>
    </row>
    <row r="350" spans="33:147" ht="15.75" customHeight="1" x14ac:dyDescent="0.2">
      <c r="AG350" s="10"/>
      <c r="BJ350" s="10"/>
      <c r="CL350" s="10"/>
      <c r="DN350" s="10"/>
      <c r="EQ350" s="10"/>
    </row>
    <row r="351" spans="33:147" ht="15.75" customHeight="1" x14ac:dyDescent="0.2">
      <c r="AG351" s="10"/>
      <c r="BJ351" s="10"/>
      <c r="CL351" s="10"/>
      <c r="DN351" s="10"/>
      <c r="EQ351" s="10"/>
    </row>
    <row r="352" spans="33:147" ht="15.75" customHeight="1" x14ac:dyDescent="0.2">
      <c r="AG352" s="10"/>
      <c r="BJ352" s="10"/>
      <c r="CL352" s="10"/>
      <c r="DN352" s="10"/>
      <c r="EQ352" s="10"/>
    </row>
    <row r="353" spans="33:147" ht="15.75" customHeight="1" x14ac:dyDescent="0.2">
      <c r="AG353" s="10"/>
      <c r="BJ353" s="10"/>
      <c r="CL353" s="10"/>
      <c r="DN353" s="10"/>
      <c r="EQ353" s="10"/>
    </row>
    <row r="354" spans="33:147" ht="15.75" customHeight="1" x14ac:dyDescent="0.2">
      <c r="AG354" s="10"/>
      <c r="BJ354" s="10"/>
      <c r="CL354" s="10"/>
      <c r="DN354" s="10"/>
      <c r="EQ354" s="10"/>
    </row>
    <row r="355" spans="33:147" ht="15.75" customHeight="1" x14ac:dyDescent="0.2">
      <c r="AG355" s="10"/>
      <c r="BJ355" s="10"/>
      <c r="CL355" s="10"/>
      <c r="DN355" s="10"/>
      <c r="EQ355" s="10"/>
    </row>
    <row r="356" spans="33:147" ht="15.75" customHeight="1" x14ac:dyDescent="0.2">
      <c r="AG356" s="10"/>
      <c r="BJ356" s="10"/>
      <c r="CL356" s="10"/>
      <c r="DN356" s="10"/>
      <c r="EQ356" s="10"/>
    </row>
    <row r="357" spans="33:147" ht="15.75" customHeight="1" x14ac:dyDescent="0.2">
      <c r="AG357" s="10"/>
      <c r="BJ357" s="10"/>
      <c r="CL357" s="10"/>
      <c r="DN357" s="10"/>
      <c r="EQ357" s="10"/>
    </row>
    <row r="358" spans="33:147" ht="15.75" customHeight="1" x14ac:dyDescent="0.2">
      <c r="AG358" s="10"/>
      <c r="BJ358" s="10"/>
      <c r="CL358" s="10"/>
      <c r="DN358" s="10"/>
      <c r="EQ358" s="10"/>
    </row>
    <row r="359" spans="33:147" ht="15.75" customHeight="1" x14ac:dyDescent="0.2">
      <c r="AG359" s="10"/>
      <c r="BJ359" s="10"/>
      <c r="CL359" s="10"/>
      <c r="DN359" s="10"/>
      <c r="EQ359" s="10"/>
    </row>
    <row r="360" spans="33:147" ht="15.75" customHeight="1" x14ac:dyDescent="0.2">
      <c r="AG360" s="10"/>
      <c r="BJ360" s="10"/>
      <c r="CL360" s="10"/>
      <c r="DN360" s="10"/>
      <c r="EQ360" s="10"/>
    </row>
    <row r="361" spans="33:147" ht="15.75" customHeight="1" x14ac:dyDescent="0.2">
      <c r="AG361" s="10"/>
      <c r="BJ361" s="10"/>
      <c r="CL361" s="10"/>
      <c r="DN361" s="10"/>
      <c r="EQ361" s="10"/>
    </row>
    <row r="362" spans="33:147" ht="15.75" customHeight="1" x14ac:dyDescent="0.2">
      <c r="AG362" s="10"/>
      <c r="BJ362" s="10"/>
      <c r="CL362" s="10"/>
      <c r="DN362" s="10"/>
      <c r="EQ362" s="10"/>
    </row>
    <row r="363" spans="33:147" ht="15.75" customHeight="1" x14ac:dyDescent="0.2">
      <c r="AG363" s="10"/>
      <c r="BJ363" s="10"/>
      <c r="CL363" s="10"/>
      <c r="DN363" s="10"/>
      <c r="EQ363" s="10"/>
    </row>
    <row r="364" spans="33:147" ht="15.75" customHeight="1" x14ac:dyDescent="0.2">
      <c r="AG364" s="10"/>
      <c r="BJ364" s="10"/>
      <c r="CL364" s="10"/>
      <c r="DN364" s="10"/>
      <c r="EQ364" s="10"/>
    </row>
    <row r="365" spans="33:147" ht="15.75" customHeight="1" x14ac:dyDescent="0.2">
      <c r="AG365" s="10"/>
      <c r="BJ365" s="10"/>
      <c r="CL365" s="10"/>
      <c r="DN365" s="10"/>
      <c r="EQ365" s="10"/>
    </row>
    <row r="366" spans="33:147" ht="15.75" customHeight="1" x14ac:dyDescent="0.2">
      <c r="AG366" s="10"/>
      <c r="BJ366" s="10"/>
      <c r="CL366" s="10"/>
      <c r="DN366" s="10"/>
      <c r="EQ366" s="10"/>
    </row>
    <row r="367" spans="33:147" ht="15.75" customHeight="1" x14ac:dyDescent="0.2">
      <c r="AG367" s="10"/>
      <c r="BJ367" s="10"/>
      <c r="CL367" s="10"/>
      <c r="DN367" s="10"/>
      <c r="EQ367" s="10"/>
    </row>
    <row r="368" spans="33:147" ht="15.75" customHeight="1" x14ac:dyDescent="0.2">
      <c r="AG368" s="10"/>
      <c r="BJ368" s="10"/>
      <c r="CL368" s="10"/>
      <c r="DN368" s="10"/>
      <c r="EQ368" s="10"/>
    </row>
    <row r="369" spans="33:147" ht="15.75" customHeight="1" x14ac:dyDescent="0.2">
      <c r="AG369" s="10"/>
      <c r="BJ369" s="10"/>
      <c r="CL369" s="10"/>
      <c r="DN369" s="10"/>
      <c r="EQ369" s="10"/>
    </row>
    <row r="370" spans="33:147" ht="15.75" customHeight="1" x14ac:dyDescent="0.2">
      <c r="AG370" s="10"/>
      <c r="BJ370" s="10"/>
      <c r="CL370" s="10"/>
      <c r="DN370" s="10"/>
      <c r="EQ370" s="10"/>
    </row>
    <row r="371" spans="33:147" ht="15.75" customHeight="1" x14ac:dyDescent="0.2">
      <c r="AG371" s="10"/>
      <c r="BJ371" s="10"/>
      <c r="CL371" s="10"/>
      <c r="DN371" s="10"/>
      <c r="EQ371" s="10"/>
    </row>
    <row r="372" spans="33:147" ht="15.75" customHeight="1" x14ac:dyDescent="0.2">
      <c r="AG372" s="10"/>
      <c r="BJ372" s="10"/>
      <c r="CL372" s="10"/>
      <c r="DN372" s="10"/>
      <c r="EQ372" s="10"/>
    </row>
    <row r="373" spans="33:147" ht="15.75" customHeight="1" x14ac:dyDescent="0.2">
      <c r="AG373" s="10"/>
      <c r="BJ373" s="10"/>
      <c r="CL373" s="10"/>
      <c r="DN373" s="10"/>
      <c r="EQ373" s="10"/>
    </row>
    <row r="374" spans="33:147" ht="15.75" customHeight="1" x14ac:dyDescent="0.2">
      <c r="AG374" s="10"/>
      <c r="BJ374" s="10"/>
      <c r="CL374" s="10"/>
      <c r="DN374" s="10"/>
      <c r="EQ374" s="10"/>
    </row>
    <row r="375" spans="33:147" ht="15.75" customHeight="1" x14ac:dyDescent="0.2">
      <c r="AG375" s="10"/>
      <c r="BJ375" s="10"/>
      <c r="CL375" s="10"/>
      <c r="DN375" s="10"/>
      <c r="EQ375" s="10"/>
    </row>
    <row r="376" spans="33:147" ht="15.75" customHeight="1" x14ac:dyDescent="0.2">
      <c r="AG376" s="10"/>
      <c r="BJ376" s="10"/>
      <c r="CL376" s="10"/>
      <c r="DN376" s="10"/>
      <c r="EQ376" s="10"/>
    </row>
    <row r="377" spans="33:147" ht="15.75" customHeight="1" x14ac:dyDescent="0.2">
      <c r="AG377" s="10"/>
      <c r="BJ377" s="10"/>
      <c r="CL377" s="10"/>
      <c r="DN377" s="10"/>
      <c r="EQ377" s="10"/>
    </row>
    <row r="378" spans="33:147" ht="15.75" customHeight="1" x14ac:dyDescent="0.2">
      <c r="AG378" s="10"/>
      <c r="BJ378" s="10"/>
      <c r="CL378" s="10"/>
      <c r="DN378" s="10"/>
      <c r="EQ378" s="10"/>
    </row>
    <row r="379" spans="33:147" ht="15.75" customHeight="1" x14ac:dyDescent="0.2">
      <c r="AG379" s="10"/>
      <c r="BJ379" s="10"/>
      <c r="CL379" s="10"/>
      <c r="DN379" s="10"/>
      <c r="EQ379" s="10"/>
    </row>
    <row r="380" spans="33:147" ht="15.75" customHeight="1" x14ac:dyDescent="0.2">
      <c r="AG380" s="10"/>
      <c r="BJ380" s="10"/>
      <c r="CL380" s="10"/>
      <c r="DN380" s="10"/>
      <c r="EQ380" s="10"/>
    </row>
    <row r="381" spans="33:147" ht="15.75" customHeight="1" x14ac:dyDescent="0.2">
      <c r="AG381" s="10"/>
      <c r="BJ381" s="10"/>
      <c r="CL381" s="10"/>
      <c r="DN381" s="10"/>
      <c r="EQ381" s="10"/>
    </row>
    <row r="382" spans="33:147" ht="15.75" customHeight="1" x14ac:dyDescent="0.2">
      <c r="AG382" s="10"/>
      <c r="BJ382" s="10"/>
      <c r="CL382" s="10"/>
      <c r="DN382" s="10"/>
      <c r="EQ382" s="10"/>
    </row>
    <row r="383" spans="33:147" ht="15.75" customHeight="1" x14ac:dyDescent="0.2">
      <c r="AG383" s="10"/>
      <c r="BJ383" s="10"/>
      <c r="CL383" s="10"/>
      <c r="DN383" s="10"/>
      <c r="EQ383" s="10"/>
    </row>
    <row r="384" spans="33:147" ht="15.75" customHeight="1" x14ac:dyDescent="0.2">
      <c r="AG384" s="10"/>
      <c r="BJ384" s="10"/>
      <c r="CL384" s="10"/>
      <c r="DN384" s="10"/>
      <c r="EQ384" s="10"/>
    </row>
    <row r="385" spans="33:147" ht="15.75" customHeight="1" x14ac:dyDescent="0.2">
      <c r="AG385" s="10"/>
      <c r="BJ385" s="10"/>
      <c r="CL385" s="10"/>
      <c r="DN385" s="10"/>
      <c r="EQ385" s="10"/>
    </row>
    <row r="386" spans="33:147" ht="15.75" customHeight="1" x14ac:dyDescent="0.2">
      <c r="AG386" s="10"/>
      <c r="BJ386" s="10"/>
      <c r="CL386" s="10"/>
      <c r="DN386" s="10"/>
      <c r="EQ386" s="10"/>
    </row>
    <row r="387" spans="33:147" ht="15.75" customHeight="1" x14ac:dyDescent="0.2">
      <c r="AG387" s="10"/>
      <c r="BJ387" s="10"/>
      <c r="CL387" s="10"/>
      <c r="DN387" s="10"/>
      <c r="EQ387" s="10"/>
    </row>
    <row r="388" spans="33:147" ht="15.75" customHeight="1" x14ac:dyDescent="0.2">
      <c r="AG388" s="10"/>
      <c r="BJ388" s="10"/>
      <c r="CL388" s="10"/>
      <c r="DN388" s="10"/>
      <c r="EQ388" s="10"/>
    </row>
    <row r="389" spans="33:147" ht="15.75" customHeight="1" x14ac:dyDescent="0.2">
      <c r="AG389" s="10"/>
      <c r="BJ389" s="10"/>
      <c r="CL389" s="10"/>
      <c r="DN389" s="10"/>
      <c r="EQ389" s="10"/>
    </row>
    <row r="390" spans="33:147" ht="15.75" customHeight="1" x14ac:dyDescent="0.2">
      <c r="AG390" s="10"/>
      <c r="BJ390" s="10"/>
      <c r="CL390" s="10"/>
      <c r="DN390" s="10"/>
      <c r="EQ390" s="10"/>
    </row>
    <row r="391" spans="33:147" ht="15.75" customHeight="1" x14ac:dyDescent="0.2">
      <c r="AG391" s="10"/>
      <c r="BJ391" s="10"/>
      <c r="CL391" s="10"/>
      <c r="DN391" s="10"/>
      <c r="EQ391" s="10"/>
    </row>
    <row r="392" spans="33:147" ht="15.75" customHeight="1" x14ac:dyDescent="0.2">
      <c r="AG392" s="10"/>
      <c r="BJ392" s="10"/>
      <c r="CL392" s="10"/>
      <c r="DN392" s="10"/>
      <c r="EQ392" s="10"/>
    </row>
    <row r="393" spans="33:147" ht="15.75" customHeight="1" x14ac:dyDescent="0.2">
      <c r="AG393" s="10"/>
      <c r="BJ393" s="10"/>
      <c r="CL393" s="10"/>
      <c r="DN393" s="10"/>
      <c r="EQ393" s="10"/>
    </row>
    <row r="394" spans="33:147" ht="15.75" customHeight="1" x14ac:dyDescent="0.2">
      <c r="AG394" s="10"/>
      <c r="BJ394" s="10"/>
      <c r="CL394" s="10"/>
      <c r="DN394" s="10"/>
      <c r="EQ394" s="10"/>
    </row>
    <row r="395" spans="33:147" ht="15.75" customHeight="1" x14ac:dyDescent="0.2">
      <c r="AG395" s="10"/>
      <c r="BJ395" s="10"/>
      <c r="CL395" s="10"/>
      <c r="DN395" s="10"/>
      <c r="EQ395" s="10"/>
    </row>
    <row r="396" spans="33:147" ht="15.75" customHeight="1" x14ac:dyDescent="0.2">
      <c r="AG396" s="10"/>
      <c r="BJ396" s="10"/>
      <c r="CL396" s="10"/>
      <c r="DN396" s="10"/>
      <c r="EQ396" s="10"/>
    </row>
    <row r="397" spans="33:147" ht="15.75" customHeight="1" x14ac:dyDescent="0.2">
      <c r="AG397" s="10"/>
      <c r="BJ397" s="10"/>
      <c r="CL397" s="10"/>
      <c r="DN397" s="10"/>
      <c r="EQ397" s="10"/>
    </row>
    <row r="398" spans="33:147" ht="15.75" customHeight="1" x14ac:dyDescent="0.2">
      <c r="AG398" s="10"/>
      <c r="BJ398" s="10"/>
      <c r="CL398" s="10"/>
      <c r="DN398" s="10"/>
      <c r="EQ398" s="10"/>
    </row>
    <row r="399" spans="33:147" ht="15.75" customHeight="1" x14ac:dyDescent="0.2">
      <c r="AG399" s="10"/>
      <c r="BJ399" s="10"/>
      <c r="CL399" s="10"/>
      <c r="DN399" s="10"/>
      <c r="EQ399" s="10"/>
    </row>
    <row r="400" spans="33:147" ht="15.75" customHeight="1" x14ac:dyDescent="0.2">
      <c r="AG400" s="10"/>
      <c r="BJ400" s="10"/>
      <c r="CL400" s="10"/>
      <c r="DN400" s="10"/>
      <c r="EQ400" s="10"/>
    </row>
    <row r="401" spans="33:147" ht="15.75" customHeight="1" x14ac:dyDescent="0.2">
      <c r="AG401" s="10"/>
      <c r="BJ401" s="10"/>
      <c r="CL401" s="10"/>
      <c r="DN401" s="10"/>
      <c r="EQ401" s="10"/>
    </row>
    <row r="402" spans="33:147" ht="15.75" customHeight="1" x14ac:dyDescent="0.2">
      <c r="AG402" s="10"/>
      <c r="BJ402" s="10"/>
      <c r="CL402" s="10"/>
      <c r="DN402" s="10"/>
      <c r="EQ402" s="10"/>
    </row>
    <row r="403" spans="33:147" ht="15.75" customHeight="1" x14ac:dyDescent="0.2">
      <c r="AG403" s="10"/>
      <c r="BJ403" s="10"/>
      <c r="CL403" s="10"/>
      <c r="DN403" s="10"/>
      <c r="EQ403" s="10"/>
    </row>
    <row r="404" spans="33:147" ht="15.75" customHeight="1" x14ac:dyDescent="0.2">
      <c r="AG404" s="10"/>
      <c r="BJ404" s="10"/>
      <c r="CL404" s="10"/>
      <c r="DN404" s="10"/>
      <c r="EQ404" s="10"/>
    </row>
    <row r="405" spans="33:147" ht="15.75" customHeight="1" x14ac:dyDescent="0.2">
      <c r="AG405" s="10"/>
      <c r="BJ405" s="10"/>
      <c r="CL405" s="10"/>
      <c r="DN405" s="10"/>
      <c r="EQ405" s="10"/>
    </row>
    <row r="406" spans="33:147" ht="15.75" customHeight="1" x14ac:dyDescent="0.2">
      <c r="AG406" s="10"/>
      <c r="BJ406" s="10"/>
      <c r="CL406" s="10"/>
      <c r="DN406" s="10"/>
      <c r="EQ406" s="10"/>
    </row>
    <row r="407" spans="33:147" ht="15.75" customHeight="1" x14ac:dyDescent="0.2">
      <c r="AG407" s="10"/>
      <c r="BJ407" s="10"/>
      <c r="CL407" s="10"/>
      <c r="DN407" s="10"/>
      <c r="EQ407" s="10"/>
    </row>
    <row r="408" spans="33:147" ht="15.75" customHeight="1" x14ac:dyDescent="0.2">
      <c r="AG408" s="10"/>
      <c r="BJ408" s="10"/>
      <c r="CL408" s="10"/>
      <c r="DN408" s="10"/>
      <c r="EQ408" s="10"/>
    </row>
    <row r="409" spans="33:147" ht="15.75" customHeight="1" x14ac:dyDescent="0.2">
      <c r="AG409" s="10"/>
      <c r="BJ409" s="10"/>
      <c r="CL409" s="10"/>
      <c r="DN409" s="10"/>
      <c r="EQ409" s="10"/>
    </row>
    <row r="410" spans="33:147" ht="15.75" customHeight="1" x14ac:dyDescent="0.2">
      <c r="AG410" s="10"/>
      <c r="BJ410" s="10"/>
      <c r="CL410" s="10"/>
      <c r="DN410" s="10"/>
      <c r="EQ410" s="10"/>
    </row>
    <row r="411" spans="33:147" ht="15.75" customHeight="1" x14ac:dyDescent="0.2">
      <c r="AG411" s="10"/>
      <c r="BJ411" s="10"/>
      <c r="CL411" s="10"/>
      <c r="DN411" s="10"/>
      <c r="EQ411" s="10"/>
    </row>
    <row r="412" spans="33:147" ht="15.75" customHeight="1" x14ac:dyDescent="0.2">
      <c r="AG412" s="10"/>
      <c r="BJ412" s="10"/>
      <c r="CL412" s="10"/>
      <c r="DN412" s="10"/>
      <c r="EQ412" s="10"/>
    </row>
    <row r="413" spans="33:147" ht="15.75" customHeight="1" x14ac:dyDescent="0.2">
      <c r="AG413" s="10"/>
      <c r="BJ413" s="10"/>
      <c r="CL413" s="10"/>
      <c r="DN413" s="10"/>
      <c r="EQ413" s="10"/>
    </row>
    <row r="414" spans="33:147" ht="15.75" customHeight="1" x14ac:dyDescent="0.2">
      <c r="AG414" s="10"/>
      <c r="BJ414" s="10"/>
      <c r="CL414" s="10"/>
      <c r="DN414" s="10"/>
      <c r="EQ414" s="10"/>
    </row>
    <row r="415" spans="33:147" ht="15.75" customHeight="1" x14ac:dyDescent="0.2">
      <c r="AG415" s="10"/>
      <c r="BJ415" s="10"/>
      <c r="CL415" s="10"/>
      <c r="DN415" s="10"/>
      <c r="EQ415" s="10"/>
    </row>
    <row r="416" spans="33:147" ht="15.75" customHeight="1" x14ac:dyDescent="0.2">
      <c r="AG416" s="10"/>
      <c r="BJ416" s="10"/>
      <c r="CL416" s="10"/>
      <c r="DN416" s="10"/>
      <c r="EQ416" s="10"/>
    </row>
    <row r="417" spans="33:147" ht="15.75" customHeight="1" x14ac:dyDescent="0.2">
      <c r="AG417" s="10"/>
      <c r="BJ417" s="10"/>
      <c r="CL417" s="10"/>
      <c r="DN417" s="10"/>
      <c r="EQ417" s="10"/>
    </row>
    <row r="418" spans="33:147" ht="15.75" customHeight="1" x14ac:dyDescent="0.2">
      <c r="AG418" s="10"/>
      <c r="BJ418" s="10"/>
      <c r="CL418" s="10"/>
      <c r="DN418" s="10"/>
      <c r="EQ418" s="10"/>
    </row>
    <row r="419" spans="33:147" ht="15.75" customHeight="1" x14ac:dyDescent="0.2">
      <c r="AG419" s="10"/>
      <c r="BJ419" s="10"/>
      <c r="CL419" s="10"/>
      <c r="DN419" s="10"/>
      <c r="EQ419" s="10"/>
    </row>
    <row r="420" spans="33:147" ht="15.75" customHeight="1" x14ac:dyDescent="0.2">
      <c r="AG420" s="10"/>
      <c r="BJ420" s="10"/>
      <c r="CL420" s="10"/>
      <c r="DN420" s="10"/>
      <c r="EQ420" s="10"/>
    </row>
    <row r="421" spans="33:147" ht="15.75" customHeight="1" x14ac:dyDescent="0.2">
      <c r="AG421" s="10"/>
      <c r="BJ421" s="10"/>
      <c r="CL421" s="10"/>
      <c r="DN421" s="10"/>
      <c r="EQ421" s="10"/>
    </row>
    <row r="422" spans="33:147" ht="15.75" customHeight="1" x14ac:dyDescent="0.2">
      <c r="AG422" s="10"/>
      <c r="BJ422" s="10"/>
      <c r="CL422" s="10"/>
      <c r="DN422" s="10"/>
      <c r="EQ422" s="10"/>
    </row>
    <row r="423" spans="33:147" ht="15.75" customHeight="1" x14ac:dyDescent="0.2">
      <c r="AG423" s="10"/>
      <c r="BJ423" s="10"/>
      <c r="CL423" s="10"/>
      <c r="DN423" s="10"/>
      <c r="EQ423" s="10"/>
    </row>
    <row r="424" spans="33:147" ht="15.75" customHeight="1" x14ac:dyDescent="0.2">
      <c r="AG424" s="10"/>
      <c r="BJ424" s="10"/>
      <c r="CL424" s="10"/>
      <c r="DN424" s="10"/>
      <c r="EQ424" s="10"/>
    </row>
    <row r="425" spans="33:147" ht="15.75" customHeight="1" x14ac:dyDescent="0.2">
      <c r="AG425" s="10"/>
      <c r="BJ425" s="10"/>
      <c r="CL425" s="10"/>
      <c r="DN425" s="10"/>
      <c r="EQ425" s="10"/>
    </row>
    <row r="426" spans="33:147" ht="15.75" customHeight="1" x14ac:dyDescent="0.2">
      <c r="AG426" s="10"/>
      <c r="BJ426" s="10"/>
      <c r="CL426" s="10"/>
      <c r="DN426" s="10"/>
      <c r="EQ426" s="10"/>
    </row>
    <row r="427" spans="33:147" ht="15.75" customHeight="1" x14ac:dyDescent="0.2">
      <c r="AG427" s="10"/>
      <c r="BJ427" s="10"/>
      <c r="CL427" s="10"/>
      <c r="DN427" s="10"/>
      <c r="EQ427" s="10"/>
    </row>
    <row r="428" spans="33:147" ht="15.75" customHeight="1" x14ac:dyDescent="0.2">
      <c r="AG428" s="10"/>
      <c r="BJ428" s="10"/>
      <c r="CL428" s="10"/>
      <c r="DN428" s="10"/>
      <c r="EQ428" s="10"/>
    </row>
    <row r="429" spans="33:147" ht="15.75" customHeight="1" x14ac:dyDescent="0.2">
      <c r="AG429" s="10"/>
      <c r="BJ429" s="10"/>
      <c r="CL429" s="10"/>
      <c r="DN429" s="10"/>
      <c r="EQ429" s="10"/>
    </row>
    <row r="430" spans="33:147" ht="15.75" customHeight="1" x14ac:dyDescent="0.2">
      <c r="AG430" s="10"/>
      <c r="BJ430" s="10"/>
      <c r="CL430" s="10"/>
      <c r="DN430" s="10"/>
      <c r="EQ430" s="10"/>
    </row>
    <row r="431" spans="33:147" ht="15.75" customHeight="1" x14ac:dyDescent="0.2">
      <c r="AG431" s="10"/>
      <c r="BJ431" s="10"/>
      <c r="CL431" s="10"/>
      <c r="DN431" s="10"/>
      <c r="EQ431" s="10"/>
    </row>
    <row r="432" spans="33:147" ht="15.75" customHeight="1" x14ac:dyDescent="0.2">
      <c r="AG432" s="10"/>
      <c r="BJ432" s="10"/>
      <c r="CL432" s="10"/>
      <c r="DN432" s="10"/>
      <c r="EQ432" s="10"/>
    </row>
    <row r="433" spans="33:147" ht="15.75" customHeight="1" x14ac:dyDescent="0.2">
      <c r="AG433" s="10"/>
      <c r="BJ433" s="10"/>
      <c r="CL433" s="10"/>
      <c r="DN433" s="10"/>
      <c r="EQ433" s="10"/>
    </row>
    <row r="434" spans="33:147" ht="15.75" customHeight="1" x14ac:dyDescent="0.2">
      <c r="AG434" s="10"/>
      <c r="BJ434" s="10"/>
      <c r="CL434" s="10"/>
      <c r="DN434" s="10"/>
      <c r="EQ434" s="10"/>
    </row>
    <row r="435" spans="33:147" ht="15.75" customHeight="1" x14ac:dyDescent="0.2">
      <c r="AG435" s="10"/>
      <c r="BJ435" s="10"/>
      <c r="CL435" s="10"/>
      <c r="DN435" s="10"/>
      <c r="EQ435" s="10"/>
    </row>
    <row r="436" spans="33:147" ht="15.75" customHeight="1" x14ac:dyDescent="0.2">
      <c r="AG436" s="10"/>
      <c r="BJ436" s="10"/>
      <c r="CL436" s="10"/>
      <c r="DN436" s="10"/>
      <c r="EQ436" s="10"/>
    </row>
    <row r="437" spans="33:147" ht="15.75" customHeight="1" x14ac:dyDescent="0.2">
      <c r="AG437" s="10"/>
      <c r="BJ437" s="10"/>
      <c r="CL437" s="10"/>
      <c r="DN437" s="10"/>
      <c r="EQ437" s="10"/>
    </row>
    <row r="438" spans="33:147" ht="15.75" customHeight="1" x14ac:dyDescent="0.2">
      <c r="AG438" s="10"/>
      <c r="BJ438" s="10"/>
      <c r="CL438" s="10"/>
      <c r="DN438" s="10"/>
      <c r="EQ438" s="10"/>
    </row>
    <row r="439" spans="33:147" ht="15.75" customHeight="1" x14ac:dyDescent="0.2">
      <c r="AG439" s="10"/>
      <c r="BJ439" s="10"/>
      <c r="CL439" s="10"/>
      <c r="DN439" s="10"/>
      <c r="EQ439" s="10"/>
    </row>
    <row r="440" spans="33:147" ht="15.75" customHeight="1" x14ac:dyDescent="0.2">
      <c r="AG440" s="10"/>
      <c r="BJ440" s="10"/>
      <c r="CL440" s="10"/>
      <c r="DN440" s="10"/>
      <c r="EQ440" s="10"/>
    </row>
    <row r="441" spans="33:147" ht="15.75" customHeight="1" x14ac:dyDescent="0.2">
      <c r="AG441" s="10"/>
      <c r="BJ441" s="10"/>
      <c r="CL441" s="10"/>
      <c r="DN441" s="10"/>
      <c r="EQ441" s="10"/>
    </row>
    <row r="442" spans="33:147" ht="15.75" customHeight="1" x14ac:dyDescent="0.2">
      <c r="AG442" s="10"/>
      <c r="BJ442" s="10"/>
      <c r="CL442" s="10"/>
      <c r="DN442" s="10"/>
      <c r="EQ442" s="10"/>
    </row>
    <row r="443" spans="33:147" ht="15.75" customHeight="1" x14ac:dyDescent="0.2">
      <c r="AG443" s="10"/>
      <c r="BJ443" s="10"/>
      <c r="CL443" s="10"/>
      <c r="DN443" s="10"/>
      <c r="EQ443" s="10"/>
    </row>
    <row r="444" spans="33:147" ht="15.75" customHeight="1" x14ac:dyDescent="0.2">
      <c r="AG444" s="10"/>
      <c r="BJ444" s="10"/>
      <c r="CL444" s="10"/>
      <c r="DN444" s="10"/>
      <c r="EQ444" s="10"/>
    </row>
    <row r="445" spans="33:147" ht="15.75" customHeight="1" x14ac:dyDescent="0.2">
      <c r="AG445" s="10"/>
      <c r="BJ445" s="10"/>
      <c r="CL445" s="10"/>
      <c r="DN445" s="10"/>
      <c r="EQ445" s="10"/>
    </row>
    <row r="446" spans="33:147" ht="15.75" customHeight="1" x14ac:dyDescent="0.2">
      <c r="AG446" s="10"/>
      <c r="BJ446" s="10"/>
      <c r="CL446" s="10"/>
      <c r="DN446" s="10"/>
      <c r="EQ446" s="10"/>
    </row>
    <row r="447" spans="33:147" ht="15.75" customHeight="1" x14ac:dyDescent="0.2">
      <c r="AG447" s="10"/>
      <c r="BJ447" s="10"/>
      <c r="CL447" s="10"/>
      <c r="DN447" s="10"/>
      <c r="EQ447" s="10"/>
    </row>
    <row r="448" spans="33:147" ht="15.75" customHeight="1" x14ac:dyDescent="0.2">
      <c r="AG448" s="10"/>
      <c r="BJ448" s="10"/>
      <c r="CL448" s="10"/>
      <c r="DN448" s="10"/>
      <c r="EQ448" s="10"/>
    </row>
    <row r="449" spans="33:147" ht="15.75" customHeight="1" x14ac:dyDescent="0.2">
      <c r="AG449" s="10"/>
      <c r="BJ449" s="10"/>
      <c r="CL449" s="10"/>
      <c r="DN449" s="10"/>
      <c r="EQ449" s="10"/>
    </row>
    <row r="450" spans="33:147" ht="15.75" customHeight="1" x14ac:dyDescent="0.2">
      <c r="AG450" s="10"/>
      <c r="BJ450" s="10"/>
      <c r="CL450" s="10"/>
      <c r="DN450" s="10"/>
      <c r="EQ450" s="10"/>
    </row>
    <row r="451" spans="33:147" ht="15.75" customHeight="1" x14ac:dyDescent="0.2">
      <c r="AG451" s="10"/>
      <c r="BJ451" s="10"/>
      <c r="CL451" s="10"/>
      <c r="DN451" s="10"/>
      <c r="EQ451" s="10"/>
    </row>
    <row r="452" spans="33:147" ht="15.75" customHeight="1" x14ac:dyDescent="0.2">
      <c r="AG452" s="10"/>
      <c r="BJ452" s="10"/>
      <c r="CL452" s="10"/>
      <c r="DN452" s="10"/>
      <c r="EQ452" s="10"/>
    </row>
    <row r="453" spans="33:147" ht="15.75" customHeight="1" x14ac:dyDescent="0.2">
      <c r="AG453" s="10"/>
      <c r="BJ453" s="10"/>
      <c r="CL453" s="10"/>
      <c r="DN453" s="10"/>
      <c r="EQ453" s="10"/>
    </row>
    <row r="454" spans="33:147" ht="15.75" customHeight="1" x14ac:dyDescent="0.2">
      <c r="AG454" s="10"/>
      <c r="BJ454" s="10"/>
      <c r="CL454" s="10"/>
      <c r="DN454" s="10"/>
      <c r="EQ454" s="10"/>
    </row>
    <row r="455" spans="33:147" ht="15.75" customHeight="1" x14ac:dyDescent="0.2">
      <c r="AG455" s="10"/>
      <c r="BJ455" s="10"/>
      <c r="CL455" s="10"/>
      <c r="DN455" s="10"/>
      <c r="EQ455" s="10"/>
    </row>
    <row r="456" spans="33:147" ht="15.75" customHeight="1" x14ac:dyDescent="0.2">
      <c r="AG456" s="10"/>
      <c r="BJ456" s="10"/>
      <c r="CL456" s="10"/>
      <c r="DN456" s="10"/>
      <c r="EQ456" s="10"/>
    </row>
    <row r="457" spans="33:147" ht="15.75" customHeight="1" x14ac:dyDescent="0.2">
      <c r="AG457" s="10"/>
      <c r="BJ457" s="10"/>
      <c r="CL457" s="10"/>
      <c r="DN457" s="10"/>
      <c r="EQ457" s="10"/>
    </row>
    <row r="458" spans="33:147" ht="15.75" customHeight="1" x14ac:dyDescent="0.2">
      <c r="AG458" s="10"/>
      <c r="BJ458" s="10"/>
      <c r="CL458" s="10"/>
      <c r="DN458" s="10"/>
      <c r="EQ458" s="10"/>
    </row>
    <row r="459" spans="33:147" ht="15.75" customHeight="1" x14ac:dyDescent="0.2">
      <c r="AG459" s="10"/>
      <c r="BJ459" s="10"/>
      <c r="CL459" s="10"/>
      <c r="DN459" s="10"/>
      <c r="EQ459" s="10"/>
    </row>
    <row r="460" spans="33:147" ht="15.75" customHeight="1" x14ac:dyDescent="0.2">
      <c r="AG460" s="10"/>
      <c r="BJ460" s="10"/>
      <c r="CL460" s="10"/>
      <c r="DN460" s="10"/>
      <c r="EQ460" s="10"/>
    </row>
    <row r="461" spans="33:147" ht="15.75" customHeight="1" x14ac:dyDescent="0.2">
      <c r="AG461" s="10"/>
      <c r="BJ461" s="10"/>
      <c r="CL461" s="10"/>
      <c r="DN461" s="10"/>
      <c r="EQ461" s="10"/>
    </row>
    <row r="462" spans="33:147" ht="15.75" customHeight="1" x14ac:dyDescent="0.2">
      <c r="AG462" s="10"/>
      <c r="BJ462" s="10"/>
      <c r="CL462" s="10"/>
      <c r="DN462" s="10"/>
      <c r="EQ462" s="10"/>
    </row>
    <row r="463" spans="33:147" ht="15.75" customHeight="1" x14ac:dyDescent="0.2">
      <c r="AG463" s="10"/>
      <c r="BJ463" s="10"/>
      <c r="CL463" s="10"/>
      <c r="DN463" s="10"/>
      <c r="EQ463" s="10"/>
    </row>
    <row r="464" spans="33:147" ht="15.75" customHeight="1" x14ac:dyDescent="0.2">
      <c r="AG464" s="10"/>
      <c r="BJ464" s="10"/>
      <c r="CL464" s="10"/>
      <c r="DN464" s="10"/>
      <c r="EQ464" s="10"/>
    </row>
    <row r="465" spans="33:147" ht="15.75" customHeight="1" x14ac:dyDescent="0.2">
      <c r="AG465" s="10"/>
      <c r="BJ465" s="10"/>
      <c r="CL465" s="10"/>
      <c r="DN465" s="10"/>
      <c r="EQ465" s="10"/>
    </row>
    <row r="466" spans="33:147" ht="15.75" customHeight="1" x14ac:dyDescent="0.2">
      <c r="AG466" s="10"/>
      <c r="BJ466" s="10"/>
      <c r="CL466" s="10"/>
      <c r="DN466" s="10"/>
      <c r="EQ466" s="10"/>
    </row>
    <row r="467" spans="33:147" ht="15.75" customHeight="1" x14ac:dyDescent="0.2">
      <c r="AG467" s="10"/>
      <c r="BJ467" s="10"/>
      <c r="CL467" s="10"/>
      <c r="DN467" s="10"/>
      <c r="EQ467" s="10"/>
    </row>
    <row r="468" spans="33:147" ht="15.75" customHeight="1" x14ac:dyDescent="0.2">
      <c r="AG468" s="10"/>
      <c r="BJ468" s="10"/>
      <c r="CL468" s="10"/>
      <c r="DN468" s="10"/>
      <c r="EQ468" s="10"/>
    </row>
    <row r="469" spans="33:147" ht="15.75" customHeight="1" x14ac:dyDescent="0.2">
      <c r="AG469" s="10"/>
      <c r="BJ469" s="10"/>
      <c r="CL469" s="10"/>
      <c r="DN469" s="10"/>
      <c r="EQ469" s="10"/>
    </row>
    <row r="470" spans="33:147" ht="15.75" customHeight="1" x14ac:dyDescent="0.2">
      <c r="AG470" s="10"/>
      <c r="BJ470" s="10"/>
      <c r="CL470" s="10"/>
      <c r="DN470" s="10"/>
      <c r="EQ470" s="10"/>
    </row>
    <row r="471" spans="33:147" ht="15.75" customHeight="1" x14ac:dyDescent="0.2">
      <c r="AG471" s="10"/>
      <c r="BJ471" s="10"/>
      <c r="CL471" s="10"/>
      <c r="DN471" s="10"/>
      <c r="EQ471" s="10"/>
    </row>
    <row r="472" spans="33:147" ht="15.75" customHeight="1" x14ac:dyDescent="0.2">
      <c r="AG472" s="10"/>
      <c r="BJ472" s="10"/>
      <c r="CL472" s="10"/>
      <c r="DN472" s="10"/>
      <c r="EQ472" s="10"/>
    </row>
    <row r="473" spans="33:147" ht="15.75" customHeight="1" x14ac:dyDescent="0.2">
      <c r="AG473" s="10"/>
      <c r="BJ473" s="10"/>
      <c r="CL473" s="10"/>
      <c r="DN473" s="10"/>
      <c r="EQ473" s="10"/>
    </row>
    <row r="474" spans="33:147" ht="15.75" customHeight="1" x14ac:dyDescent="0.2">
      <c r="AG474" s="10"/>
      <c r="BJ474" s="10"/>
      <c r="CL474" s="10"/>
      <c r="DN474" s="10"/>
      <c r="EQ474" s="10"/>
    </row>
    <row r="475" spans="33:147" ht="15.75" customHeight="1" x14ac:dyDescent="0.2">
      <c r="AG475" s="10"/>
      <c r="BJ475" s="10"/>
      <c r="CL475" s="10"/>
      <c r="DN475" s="10"/>
      <c r="EQ475" s="10"/>
    </row>
    <row r="476" spans="33:147" ht="15.75" customHeight="1" x14ac:dyDescent="0.2">
      <c r="AG476" s="10"/>
      <c r="BJ476" s="10"/>
      <c r="CL476" s="10"/>
      <c r="DN476" s="10"/>
      <c r="EQ476" s="10"/>
    </row>
    <row r="477" spans="33:147" ht="15.75" customHeight="1" x14ac:dyDescent="0.2">
      <c r="AG477" s="10"/>
      <c r="BJ477" s="10"/>
      <c r="CL477" s="10"/>
      <c r="DN477" s="10"/>
      <c r="EQ477" s="10"/>
    </row>
    <row r="478" spans="33:147" ht="15.75" customHeight="1" x14ac:dyDescent="0.2">
      <c r="AG478" s="10"/>
      <c r="BJ478" s="10"/>
      <c r="CL478" s="10"/>
      <c r="DN478" s="10"/>
      <c r="EQ478" s="10"/>
    </row>
    <row r="479" spans="33:147" ht="15.75" customHeight="1" x14ac:dyDescent="0.2">
      <c r="AG479" s="10"/>
      <c r="BJ479" s="10"/>
      <c r="CL479" s="10"/>
      <c r="DN479" s="10"/>
      <c r="EQ479" s="10"/>
    </row>
    <row r="480" spans="33:147" ht="15.75" customHeight="1" x14ac:dyDescent="0.2">
      <c r="AG480" s="10"/>
      <c r="BJ480" s="10"/>
      <c r="CL480" s="10"/>
      <c r="DN480" s="10"/>
      <c r="EQ480" s="10"/>
    </row>
    <row r="481" spans="33:147" ht="15.75" customHeight="1" x14ac:dyDescent="0.2">
      <c r="AG481" s="10"/>
      <c r="BJ481" s="10"/>
      <c r="CL481" s="10"/>
      <c r="DN481" s="10"/>
      <c r="EQ481" s="10"/>
    </row>
    <row r="482" spans="33:147" ht="15.75" customHeight="1" x14ac:dyDescent="0.2">
      <c r="AG482" s="10"/>
      <c r="BJ482" s="10"/>
      <c r="CL482" s="10"/>
      <c r="DN482" s="10"/>
      <c r="EQ482" s="10"/>
    </row>
    <row r="483" spans="33:147" ht="15.75" customHeight="1" x14ac:dyDescent="0.2">
      <c r="AG483" s="10"/>
      <c r="BJ483" s="10"/>
      <c r="CL483" s="10"/>
      <c r="DN483" s="10"/>
      <c r="EQ483" s="10"/>
    </row>
    <row r="484" spans="33:147" ht="15.75" customHeight="1" x14ac:dyDescent="0.2">
      <c r="AG484" s="10"/>
      <c r="BJ484" s="10"/>
      <c r="CL484" s="10"/>
      <c r="DN484" s="10"/>
      <c r="EQ484" s="10"/>
    </row>
    <row r="485" spans="33:147" ht="15.75" customHeight="1" x14ac:dyDescent="0.2">
      <c r="AG485" s="10"/>
      <c r="BJ485" s="10"/>
      <c r="CL485" s="10"/>
      <c r="DN485" s="10"/>
      <c r="EQ485" s="10"/>
    </row>
    <row r="486" spans="33:147" ht="15.75" customHeight="1" x14ac:dyDescent="0.2">
      <c r="AG486" s="10"/>
      <c r="BJ486" s="10"/>
      <c r="CL486" s="10"/>
      <c r="DN486" s="10"/>
      <c r="EQ486" s="10"/>
    </row>
    <row r="487" spans="33:147" ht="15.75" customHeight="1" x14ac:dyDescent="0.2">
      <c r="AG487" s="10"/>
      <c r="BJ487" s="10"/>
      <c r="CL487" s="10"/>
      <c r="DN487" s="10"/>
      <c r="EQ487" s="10"/>
    </row>
    <row r="488" spans="33:147" ht="15.75" customHeight="1" x14ac:dyDescent="0.2">
      <c r="AG488" s="10"/>
      <c r="BJ488" s="10"/>
      <c r="CL488" s="10"/>
      <c r="DN488" s="10"/>
      <c r="EQ488" s="10"/>
    </row>
    <row r="489" spans="33:147" ht="15.75" customHeight="1" x14ac:dyDescent="0.2">
      <c r="AG489" s="10"/>
      <c r="BJ489" s="10"/>
      <c r="CL489" s="10"/>
      <c r="DN489" s="10"/>
      <c r="EQ489" s="10"/>
    </row>
    <row r="490" spans="33:147" ht="15.75" customHeight="1" x14ac:dyDescent="0.2">
      <c r="AG490" s="10"/>
      <c r="BJ490" s="10"/>
      <c r="CL490" s="10"/>
      <c r="DN490" s="10"/>
      <c r="EQ490" s="10"/>
    </row>
    <row r="491" spans="33:147" ht="15.75" customHeight="1" x14ac:dyDescent="0.2">
      <c r="AG491" s="10"/>
      <c r="BJ491" s="10"/>
      <c r="CL491" s="10"/>
      <c r="DN491" s="10"/>
      <c r="EQ491" s="10"/>
    </row>
    <row r="492" spans="33:147" ht="15.75" customHeight="1" x14ac:dyDescent="0.2">
      <c r="AG492" s="10"/>
      <c r="BJ492" s="10"/>
      <c r="CL492" s="10"/>
      <c r="DN492" s="10"/>
      <c r="EQ492" s="10"/>
    </row>
    <row r="493" spans="33:147" ht="15.75" customHeight="1" x14ac:dyDescent="0.2">
      <c r="AG493" s="10"/>
      <c r="BJ493" s="10"/>
      <c r="CL493" s="10"/>
      <c r="DN493" s="10"/>
      <c r="EQ493" s="10"/>
    </row>
    <row r="494" spans="33:147" ht="15.75" customHeight="1" x14ac:dyDescent="0.2">
      <c r="AG494" s="10"/>
      <c r="BJ494" s="10"/>
      <c r="CL494" s="10"/>
      <c r="DN494" s="10"/>
      <c r="EQ494" s="10"/>
    </row>
    <row r="495" spans="33:147" ht="15.75" customHeight="1" x14ac:dyDescent="0.2">
      <c r="AG495" s="10"/>
      <c r="BJ495" s="10"/>
      <c r="CL495" s="10"/>
      <c r="DN495" s="10"/>
      <c r="EQ495" s="10"/>
    </row>
    <row r="496" spans="33:147" ht="15.75" customHeight="1" x14ac:dyDescent="0.2">
      <c r="AG496" s="10"/>
      <c r="BJ496" s="10"/>
      <c r="CL496" s="10"/>
      <c r="DN496" s="10"/>
      <c r="EQ496" s="10"/>
    </row>
    <row r="497" spans="33:147" ht="15.75" customHeight="1" x14ac:dyDescent="0.2">
      <c r="AG497" s="10"/>
      <c r="BJ497" s="10"/>
      <c r="CL497" s="10"/>
      <c r="DN497" s="10"/>
      <c r="EQ497" s="10"/>
    </row>
    <row r="498" spans="33:147" ht="15.75" customHeight="1" x14ac:dyDescent="0.2">
      <c r="AG498" s="10"/>
      <c r="BJ498" s="10"/>
      <c r="CL498" s="10"/>
      <c r="DN498" s="10"/>
      <c r="EQ498" s="10"/>
    </row>
    <row r="499" spans="33:147" ht="15.75" customHeight="1" x14ac:dyDescent="0.2">
      <c r="AG499" s="10"/>
      <c r="BJ499" s="10"/>
      <c r="CL499" s="10"/>
      <c r="DN499" s="10"/>
      <c r="EQ499" s="10"/>
    </row>
    <row r="500" spans="33:147" ht="15.75" customHeight="1" x14ac:dyDescent="0.2">
      <c r="AG500" s="10"/>
      <c r="BJ500" s="10"/>
      <c r="CL500" s="10"/>
      <c r="DN500" s="10"/>
      <c r="EQ500" s="10"/>
    </row>
    <row r="501" spans="33:147" ht="15.75" customHeight="1" x14ac:dyDescent="0.2">
      <c r="AG501" s="10"/>
      <c r="BJ501" s="10"/>
      <c r="CL501" s="10"/>
      <c r="DN501" s="10"/>
      <c r="EQ501" s="10"/>
    </row>
    <row r="502" spans="33:147" ht="15.75" customHeight="1" x14ac:dyDescent="0.2">
      <c r="AG502" s="10"/>
      <c r="BJ502" s="10"/>
      <c r="CL502" s="10"/>
      <c r="DN502" s="10"/>
      <c r="EQ502" s="10"/>
    </row>
    <row r="503" spans="33:147" ht="15.75" customHeight="1" x14ac:dyDescent="0.2">
      <c r="AG503" s="10"/>
      <c r="BJ503" s="10"/>
      <c r="CL503" s="10"/>
      <c r="DN503" s="10"/>
      <c r="EQ503" s="10"/>
    </row>
    <row r="504" spans="33:147" ht="15.75" customHeight="1" x14ac:dyDescent="0.2">
      <c r="AG504" s="10"/>
      <c r="BJ504" s="10"/>
      <c r="CL504" s="10"/>
      <c r="DN504" s="10"/>
      <c r="EQ504" s="10"/>
    </row>
    <row r="505" spans="33:147" ht="15.75" customHeight="1" x14ac:dyDescent="0.2">
      <c r="AG505" s="10"/>
      <c r="BJ505" s="10"/>
      <c r="CL505" s="10"/>
      <c r="DN505" s="10"/>
      <c r="EQ505" s="10"/>
    </row>
    <row r="506" spans="33:147" ht="15.75" customHeight="1" x14ac:dyDescent="0.2">
      <c r="AG506" s="10"/>
      <c r="BJ506" s="10"/>
      <c r="CL506" s="10"/>
      <c r="DN506" s="10"/>
      <c r="EQ506" s="10"/>
    </row>
    <row r="507" spans="33:147" ht="15.75" customHeight="1" x14ac:dyDescent="0.2">
      <c r="AG507" s="10"/>
      <c r="BJ507" s="10"/>
      <c r="CL507" s="10"/>
      <c r="DN507" s="10"/>
      <c r="EQ507" s="10"/>
    </row>
    <row r="508" spans="33:147" ht="15.75" customHeight="1" x14ac:dyDescent="0.2">
      <c r="AG508" s="10"/>
      <c r="BJ508" s="10"/>
      <c r="CL508" s="10"/>
      <c r="DN508" s="10"/>
      <c r="EQ508" s="10"/>
    </row>
    <row r="509" spans="33:147" ht="15.75" customHeight="1" x14ac:dyDescent="0.2">
      <c r="AG509" s="10"/>
      <c r="BJ509" s="10"/>
      <c r="CL509" s="10"/>
      <c r="DN509" s="10"/>
      <c r="EQ509" s="10"/>
    </row>
    <row r="510" spans="33:147" ht="15.75" customHeight="1" x14ac:dyDescent="0.2">
      <c r="AG510" s="10"/>
      <c r="BJ510" s="10"/>
      <c r="CL510" s="10"/>
      <c r="DN510" s="10"/>
      <c r="EQ510" s="10"/>
    </row>
    <row r="511" spans="33:147" ht="15.75" customHeight="1" x14ac:dyDescent="0.2">
      <c r="AG511" s="10"/>
      <c r="BJ511" s="10"/>
      <c r="CL511" s="10"/>
      <c r="DN511" s="10"/>
      <c r="EQ511" s="10"/>
    </row>
    <row r="512" spans="33:147" ht="15.75" customHeight="1" x14ac:dyDescent="0.2">
      <c r="AG512" s="10"/>
      <c r="BJ512" s="10"/>
      <c r="CL512" s="10"/>
      <c r="DN512" s="10"/>
      <c r="EQ512" s="10"/>
    </row>
    <row r="513" spans="33:147" ht="15.75" customHeight="1" x14ac:dyDescent="0.2">
      <c r="AG513" s="10"/>
      <c r="BJ513" s="10"/>
      <c r="CL513" s="10"/>
      <c r="DN513" s="10"/>
      <c r="EQ513" s="10"/>
    </row>
    <row r="514" spans="33:147" ht="15.75" customHeight="1" x14ac:dyDescent="0.2">
      <c r="AG514" s="10"/>
      <c r="BJ514" s="10"/>
      <c r="CL514" s="10"/>
      <c r="DN514" s="10"/>
      <c r="EQ514" s="10"/>
    </row>
    <row r="515" spans="33:147" ht="15.75" customHeight="1" x14ac:dyDescent="0.2">
      <c r="AG515" s="10"/>
      <c r="BJ515" s="10"/>
      <c r="CL515" s="10"/>
      <c r="DN515" s="10"/>
      <c r="EQ515" s="10"/>
    </row>
    <row r="516" spans="33:147" ht="15.75" customHeight="1" x14ac:dyDescent="0.2">
      <c r="AG516" s="10"/>
      <c r="BJ516" s="10"/>
      <c r="CL516" s="10"/>
      <c r="DN516" s="10"/>
      <c r="EQ516" s="10"/>
    </row>
    <row r="517" spans="33:147" ht="15.75" customHeight="1" x14ac:dyDescent="0.2">
      <c r="AG517" s="10"/>
      <c r="BJ517" s="10"/>
      <c r="CL517" s="10"/>
      <c r="DN517" s="10"/>
      <c r="EQ517" s="10"/>
    </row>
    <row r="518" spans="33:147" ht="15.75" customHeight="1" x14ac:dyDescent="0.2">
      <c r="AG518" s="10"/>
      <c r="BJ518" s="10"/>
      <c r="CL518" s="10"/>
      <c r="DN518" s="10"/>
      <c r="EQ518" s="10"/>
    </row>
    <row r="519" spans="33:147" ht="15.75" customHeight="1" x14ac:dyDescent="0.2">
      <c r="AG519" s="10"/>
      <c r="BJ519" s="10"/>
      <c r="CL519" s="10"/>
      <c r="DN519" s="10"/>
      <c r="EQ519" s="10"/>
    </row>
    <row r="520" spans="33:147" ht="15.75" customHeight="1" x14ac:dyDescent="0.2">
      <c r="AG520" s="10"/>
      <c r="BJ520" s="10"/>
      <c r="CL520" s="10"/>
      <c r="DN520" s="10"/>
      <c r="EQ520" s="10"/>
    </row>
    <row r="521" spans="33:147" ht="15.75" customHeight="1" x14ac:dyDescent="0.2">
      <c r="AG521" s="10"/>
      <c r="BJ521" s="10"/>
      <c r="CL521" s="10"/>
      <c r="DN521" s="10"/>
      <c r="EQ521" s="10"/>
    </row>
    <row r="522" spans="33:147" ht="15.75" customHeight="1" x14ac:dyDescent="0.2">
      <c r="AG522" s="10"/>
      <c r="BJ522" s="10"/>
      <c r="CL522" s="10"/>
      <c r="DN522" s="10"/>
      <c r="EQ522" s="10"/>
    </row>
    <row r="523" spans="33:147" ht="15.75" customHeight="1" x14ac:dyDescent="0.2">
      <c r="AG523" s="10"/>
      <c r="BJ523" s="10"/>
      <c r="CL523" s="10"/>
      <c r="DN523" s="10"/>
      <c r="EQ523" s="10"/>
    </row>
    <row r="524" spans="33:147" ht="15.75" customHeight="1" x14ac:dyDescent="0.2">
      <c r="AG524" s="10"/>
      <c r="BJ524" s="10"/>
      <c r="CL524" s="10"/>
      <c r="DN524" s="10"/>
      <c r="EQ524" s="10"/>
    </row>
    <row r="525" spans="33:147" ht="15.75" customHeight="1" x14ac:dyDescent="0.2">
      <c r="AG525" s="10"/>
      <c r="BJ525" s="10"/>
      <c r="CL525" s="10"/>
      <c r="DN525" s="10"/>
      <c r="EQ525" s="10"/>
    </row>
    <row r="526" spans="33:147" ht="15.75" customHeight="1" x14ac:dyDescent="0.2">
      <c r="AG526" s="10"/>
      <c r="BJ526" s="10"/>
      <c r="CL526" s="10"/>
      <c r="DN526" s="10"/>
      <c r="EQ526" s="10"/>
    </row>
    <row r="527" spans="33:147" ht="15.75" customHeight="1" x14ac:dyDescent="0.2">
      <c r="AG527" s="10"/>
      <c r="BJ527" s="10"/>
      <c r="CL527" s="10"/>
      <c r="DN527" s="10"/>
      <c r="EQ527" s="10"/>
    </row>
    <row r="528" spans="33:147" ht="15.75" customHeight="1" x14ac:dyDescent="0.2">
      <c r="AG528" s="10"/>
      <c r="BJ528" s="10"/>
      <c r="CL528" s="10"/>
      <c r="DN528" s="10"/>
      <c r="EQ528" s="10"/>
    </row>
    <row r="529" spans="33:147" ht="15.75" customHeight="1" x14ac:dyDescent="0.2">
      <c r="AG529" s="10"/>
      <c r="BJ529" s="10"/>
      <c r="CL529" s="10"/>
      <c r="DN529" s="10"/>
      <c r="EQ529" s="10"/>
    </row>
    <row r="530" spans="33:147" ht="15.75" customHeight="1" x14ac:dyDescent="0.2">
      <c r="AG530" s="10"/>
      <c r="BJ530" s="10"/>
      <c r="CL530" s="10"/>
      <c r="DN530" s="10"/>
      <c r="EQ530" s="10"/>
    </row>
    <row r="531" spans="33:147" ht="15.75" customHeight="1" x14ac:dyDescent="0.2">
      <c r="AG531" s="10"/>
      <c r="BJ531" s="10"/>
      <c r="CL531" s="10"/>
      <c r="DN531" s="10"/>
      <c r="EQ531" s="10"/>
    </row>
    <row r="532" spans="33:147" ht="15.75" customHeight="1" x14ac:dyDescent="0.2">
      <c r="AG532" s="10"/>
      <c r="BJ532" s="10"/>
      <c r="CL532" s="10"/>
      <c r="DN532" s="10"/>
      <c r="EQ532" s="10"/>
    </row>
    <row r="533" spans="33:147" ht="15.75" customHeight="1" x14ac:dyDescent="0.2">
      <c r="AG533" s="10"/>
      <c r="BJ533" s="10"/>
      <c r="CL533" s="10"/>
      <c r="DN533" s="10"/>
      <c r="EQ533" s="10"/>
    </row>
    <row r="534" spans="33:147" ht="15.75" customHeight="1" x14ac:dyDescent="0.2">
      <c r="AG534" s="10"/>
      <c r="BJ534" s="10"/>
      <c r="CL534" s="10"/>
      <c r="DN534" s="10"/>
      <c r="EQ534" s="10"/>
    </row>
    <row r="535" spans="33:147" ht="15.75" customHeight="1" x14ac:dyDescent="0.2">
      <c r="AG535" s="10"/>
      <c r="BJ535" s="10"/>
      <c r="CL535" s="10"/>
      <c r="DN535" s="10"/>
      <c r="EQ535" s="10"/>
    </row>
    <row r="536" spans="33:147" ht="15.75" customHeight="1" x14ac:dyDescent="0.2">
      <c r="AG536" s="10"/>
      <c r="BJ536" s="10"/>
      <c r="CL536" s="10"/>
      <c r="DN536" s="10"/>
      <c r="EQ536" s="10"/>
    </row>
    <row r="537" spans="33:147" ht="15.75" customHeight="1" x14ac:dyDescent="0.2">
      <c r="AG537" s="10"/>
      <c r="BJ537" s="10"/>
      <c r="CL537" s="10"/>
      <c r="DN537" s="10"/>
      <c r="EQ537" s="10"/>
    </row>
    <row r="538" spans="33:147" ht="15.75" customHeight="1" x14ac:dyDescent="0.2">
      <c r="AG538" s="10"/>
      <c r="BJ538" s="10"/>
      <c r="CL538" s="10"/>
      <c r="DN538" s="10"/>
      <c r="EQ538" s="10"/>
    </row>
    <row r="539" spans="33:147" ht="15.75" customHeight="1" x14ac:dyDescent="0.2">
      <c r="AG539" s="10"/>
      <c r="BJ539" s="10"/>
      <c r="CL539" s="10"/>
      <c r="DN539" s="10"/>
      <c r="EQ539" s="10"/>
    </row>
    <row r="540" spans="33:147" ht="15.75" customHeight="1" x14ac:dyDescent="0.2">
      <c r="AG540" s="10"/>
      <c r="BJ540" s="10"/>
      <c r="CL540" s="10"/>
      <c r="DN540" s="10"/>
      <c r="EQ540" s="10"/>
    </row>
    <row r="541" spans="33:147" ht="15.75" customHeight="1" x14ac:dyDescent="0.2">
      <c r="AG541" s="10"/>
      <c r="BJ541" s="10"/>
      <c r="CL541" s="10"/>
      <c r="DN541" s="10"/>
      <c r="EQ541" s="10"/>
    </row>
    <row r="542" spans="33:147" ht="15.75" customHeight="1" x14ac:dyDescent="0.2">
      <c r="AG542" s="10"/>
      <c r="BJ542" s="10"/>
      <c r="CL542" s="10"/>
      <c r="DN542" s="10"/>
      <c r="EQ542" s="10"/>
    </row>
    <row r="543" spans="33:147" ht="15.75" customHeight="1" x14ac:dyDescent="0.2">
      <c r="AG543" s="10"/>
      <c r="BJ543" s="10"/>
      <c r="CL543" s="10"/>
      <c r="DN543" s="10"/>
      <c r="EQ543" s="10"/>
    </row>
    <row r="544" spans="33:147" ht="15.75" customHeight="1" x14ac:dyDescent="0.2">
      <c r="AG544" s="10"/>
      <c r="BJ544" s="10"/>
      <c r="CL544" s="10"/>
      <c r="DN544" s="10"/>
      <c r="EQ544" s="10"/>
    </row>
    <row r="545" spans="33:147" ht="15.75" customHeight="1" x14ac:dyDescent="0.2">
      <c r="AG545" s="10"/>
      <c r="BJ545" s="10"/>
      <c r="CL545" s="10"/>
      <c r="DN545" s="10"/>
      <c r="EQ545" s="10"/>
    </row>
    <row r="546" spans="33:147" ht="15.75" customHeight="1" x14ac:dyDescent="0.2">
      <c r="AG546" s="10"/>
      <c r="BJ546" s="10"/>
      <c r="CL546" s="10"/>
      <c r="DN546" s="10"/>
      <c r="EQ546" s="10"/>
    </row>
    <row r="547" spans="33:147" ht="15.75" customHeight="1" x14ac:dyDescent="0.2">
      <c r="AG547" s="10"/>
      <c r="BJ547" s="10"/>
      <c r="CL547" s="10"/>
      <c r="DN547" s="10"/>
      <c r="EQ547" s="10"/>
    </row>
    <row r="548" spans="33:147" ht="15.75" customHeight="1" x14ac:dyDescent="0.2">
      <c r="AG548" s="10"/>
      <c r="BJ548" s="10"/>
      <c r="CL548" s="10"/>
      <c r="DN548" s="10"/>
      <c r="EQ548" s="10"/>
    </row>
    <row r="549" spans="33:147" ht="15.75" customHeight="1" x14ac:dyDescent="0.2">
      <c r="AG549" s="10"/>
      <c r="BJ549" s="10"/>
      <c r="CL549" s="10"/>
      <c r="DN549" s="10"/>
      <c r="EQ549" s="10"/>
    </row>
    <row r="550" spans="33:147" ht="15.75" customHeight="1" x14ac:dyDescent="0.2">
      <c r="AG550" s="10"/>
      <c r="BJ550" s="10"/>
      <c r="CL550" s="10"/>
      <c r="DN550" s="10"/>
      <c r="EQ550" s="10"/>
    </row>
    <row r="551" spans="33:147" ht="15.75" customHeight="1" x14ac:dyDescent="0.2">
      <c r="AG551" s="10"/>
      <c r="BJ551" s="10"/>
      <c r="CL551" s="10"/>
      <c r="DN551" s="10"/>
      <c r="EQ551" s="10"/>
    </row>
    <row r="552" spans="33:147" ht="15.75" customHeight="1" x14ac:dyDescent="0.2">
      <c r="AG552" s="10"/>
      <c r="BJ552" s="10"/>
      <c r="CL552" s="10"/>
      <c r="DN552" s="10"/>
      <c r="EQ552" s="10"/>
    </row>
    <row r="553" spans="33:147" ht="15.75" customHeight="1" x14ac:dyDescent="0.2">
      <c r="AG553" s="10"/>
      <c r="BJ553" s="10"/>
      <c r="CL553" s="10"/>
      <c r="DN553" s="10"/>
      <c r="EQ553" s="10"/>
    </row>
    <row r="554" spans="33:147" ht="15.75" customHeight="1" x14ac:dyDescent="0.2">
      <c r="AG554" s="10"/>
      <c r="BJ554" s="10"/>
      <c r="CL554" s="10"/>
      <c r="DN554" s="10"/>
      <c r="EQ554" s="10"/>
    </row>
    <row r="555" spans="33:147" ht="15.75" customHeight="1" x14ac:dyDescent="0.2">
      <c r="AG555" s="10"/>
      <c r="BJ555" s="10"/>
      <c r="CL555" s="10"/>
      <c r="DN555" s="10"/>
      <c r="EQ555" s="10"/>
    </row>
    <row r="556" spans="33:147" ht="15.75" customHeight="1" x14ac:dyDescent="0.2">
      <c r="AG556" s="10"/>
      <c r="BJ556" s="10"/>
      <c r="CL556" s="10"/>
      <c r="DN556" s="10"/>
      <c r="EQ556" s="10"/>
    </row>
    <row r="557" spans="33:147" ht="15.75" customHeight="1" x14ac:dyDescent="0.2">
      <c r="AG557" s="10"/>
      <c r="BJ557" s="10"/>
      <c r="CL557" s="10"/>
      <c r="DN557" s="10"/>
      <c r="EQ557" s="10"/>
    </row>
    <row r="558" spans="33:147" ht="15.75" customHeight="1" x14ac:dyDescent="0.2">
      <c r="AG558" s="10"/>
      <c r="BJ558" s="10"/>
      <c r="CL558" s="10"/>
      <c r="DN558" s="10"/>
      <c r="EQ558" s="10"/>
    </row>
    <row r="559" spans="33:147" ht="15.75" customHeight="1" x14ac:dyDescent="0.2">
      <c r="AG559" s="10"/>
      <c r="BJ559" s="10"/>
      <c r="CL559" s="10"/>
      <c r="DN559" s="10"/>
      <c r="EQ559" s="10"/>
    </row>
    <row r="560" spans="33:147" ht="15.75" customHeight="1" x14ac:dyDescent="0.2">
      <c r="AG560" s="10"/>
      <c r="BJ560" s="10"/>
      <c r="CL560" s="10"/>
      <c r="DN560" s="10"/>
      <c r="EQ560" s="10"/>
    </row>
    <row r="561" spans="33:147" ht="15.75" customHeight="1" x14ac:dyDescent="0.2">
      <c r="AG561" s="10"/>
      <c r="BJ561" s="10"/>
      <c r="CL561" s="10"/>
      <c r="DN561" s="10"/>
      <c r="EQ561" s="10"/>
    </row>
    <row r="562" spans="33:147" ht="15.75" customHeight="1" x14ac:dyDescent="0.2">
      <c r="AG562" s="10"/>
      <c r="BJ562" s="10"/>
      <c r="CL562" s="10"/>
      <c r="DN562" s="10"/>
      <c r="EQ562" s="10"/>
    </row>
    <row r="563" spans="33:147" ht="15.75" customHeight="1" x14ac:dyDescent="0.2">
      <c r="AG563" s="10"/>
      <c r="BJ563" s="10"/>
      <c r="CL563" s="10"/>
      <c r="DN563" s="10"/>
      <c r="EQ563" s="10"/>
    </row>
    <row r="564" spans="33:147" ht="15.75" customHeight="1" x14ac:dyDescent="0.2">
      <c r="AG564" s="10"/>
      <c r="BJ564" s="10"/>
      <c r="CL564" s="10"/>
      <c r="DN564" s="10"/>
      <c r="EQ564" s="10"/>
    </row>
    <row r="565" spans="33:147" ht="15.75" customHeight="1" x14ac:dyDescent="0.2">
      <c r="AG565" s="10"/>
      <c r="BJ565" s="10"/>
      <c r="CL565" s="10"/>
      <c r="DN565" s="10"/>
      <c r="EQ565" s="10"/>
    </row>
    <row r="566" spans="33:147" ht="15.75" customHeight="1" x14ac:dyDescent="0.2">
      <c r="AG566" s="10"/>
      <c r="BJ566" s="10"/>
      <c r="CL566" s="10"/>
      <c r="DN566" s="10"/>
      <c r="EQ566" s="10"/>
    </row>
    <row r="567" spans="33:147" ht="15.75" customHeight="1" x14ac:dyDescent="0.2">
      <c r="AG567" s="10"/>
      <c r="BJ567" s="10"/>
      <c r="CL567" s="10"/>
      <c r="DN567" s="10"/>
      <c r="EQ567" s="10"/>
    </row>
    <row r="568" spans="33:147" ht="15.75" customHeight="1" x14ac:dyDescent="0.2">
      <c r="AG568" s="10"/>
      <c r="BJ568" s="10"/>
      <c r="CL568" s="10"/>
      <c r="DN568" s="10"/>
      <c r="EQ568" s="10"/>
    </row>
    <row r="569" spans="33:147" ht="15.75" customHeight="1" x14ac:dyDescent="0.2">
      <c r="AG569" s="10"/>
      <c r="BJ569" s="10"/>
      <c r="CL569" s="10"/>
      <c r="DN569" s="10"/>
      <c r="EQ569" s="10"/>
    </row>
    <row r="570" spans="33:147" ht="15.75" customHeight="1" x14ac:dyDescent="0.2">
      <c r="AG570" s="10"/>
      <c r="BJ570" s="10"/>
      <c r="CL570" s="10"/>
      <c r="DN570" s="10"/>
      <c r="EQ570" s="10"/>
    </row>
    <row r="571" spans="33:147" ht="15.75" customHeight="1" x14ac:dyDescent="0.2">
      <c r="AG571" s="10"/>
      <c r="BJ571" s="10"/>
      <c r="CL571" s="10"/>
      <c r="DN571" s="10"/>
      <c r="EQ571" s="10"/>
    </row>
    <row r="572" spans="33:147" ht="15.75" customHeight="1" x14ac:dyDescent="0.2">
      <c r="AG572" s="10"/>
      <c r="BJ572" s="10"/>
      <c r="CL572" s="10"/>
      <c r="DN572" s="10"/>
      <c r="EQ572" s="10"/>
    </row>
    <row r="573" spans="33:147" ht="15.75" customHeight="1" x14ac:dyDescent="0.2">
      <c r="AG573" s="10"/>
      <c r="BJ573" s="10"/>
      <c r="CL573" s="10"/>
      <c r="DN573" s="10"/>
      <c r="EQ573" s="10"/>
    </row>
    <row r="574" spans="33:147" ht="15.75" customHeight="1" x14ac:dyDescent="0.2">
      <c r="AG574" s="10"/>
      <c r="BJ574" s="10"/>
      <c r="CL574" s="10"/>
      <c r="DN574" s="10"/>
      <c r="EQ574" s="10"/>
    </row>
    <row r="575" spans="33:147" ht="15.75" customHeight="1" x14ac:dyDescent="0.2">
      <c r="AG575" s="10"/>
      <c r="BJ575" s="10"/>
      <c r="CL575" s="10"/>
      <c r="DN575" s="10"/>
      <c r="EQ575" s="10"/>
    </row>
    <row r="576" spans="33:147" ht="15.75" customHeight="1" x14ac:dyDescent="0.2">
      <c r="AG576" s="10"/>
      <c r="BJ576" s="10"/>
      <c r="CL576" s="10"/>
      <c r="DN576" s="10"/>
      <c r="EQ576" s="10"/>
    </row>
    <row r="577" spans="33:147" ht="15.75" customHeight="1" x14ac:dyDescent="0.2">
      <c r="AG577" s="10"/>
      <c r="BJ577" s="10"/>
      <c r="CL577" s="10"/>
      <c r="DN577" s="10"/>
      <c r="EQ577" s="10"/>
    </row>
    <row r="578" spans="33:147" ht="15.75" customHeight="1" x14ac:dyDescent="0.2">
      <c r="AG578" s="10"/>
      <c r="BJ578" s="10"/>
      <c r="CL578" s="10"/>
      <c r="DN578" s="10"/>
      <c r="EQ578" s="10"/>
    </row>
    <row r="579" spans="33:147" ht="15.75" customHeight="1" x14ac:dyDescent="0.2">
      <c r="AG579" s="10"/>
      <c r="BJ579" s="10"/>
      <c r="CL579" s="10"/>
      <c r="DN579" s="10"/>
      <c r="EQ579" s="10"/>
    </row>
    <row r="580" spans="33:147" ht="15.75" customHeight="1" x14ac:dyDescent="0.2">
      <c r="AG580" s="10"/>
      <c r="BJ580" s="10"/>
      <c r="CL580" s="10"/>
      <c r="DN580" s="10"/>
      <c r="EQ580" s="10"/>
    </row>
    <row r="581" spans="33:147" ht="15.75" customHeight="1" x14ac:dyDescent="0.2">
      <c r="AG581" s="10"/>
      <c r="BJ581" s="10"/>
      <c r="CL581" s="10"/>
      <c r="DN581" s="10"/>
      <c r="EQ581" s="10"/>
    </row>
    <row r="582" spans="33:147" ht="15.75" customHeight="1" x14ac:dyDescent="0.2">
      <c r="AG582" s="10"/>
      <c r="BJ582" s="10"/>
      <c r="CL582" s="10"/>
      <c r="DN582" s="10"/>
      <c r="EQ582" s="10"/>
    </row>
    <row r="583" spans="33:147" ht="15.75" customHeight="1" x14ac:dyDescent="0.2">
      <c r="AG583" s="10"/>
      <c r="BJ583" s="10"/>
      <c r="CL583" s="10"/>
      <c r="DN583" s="10"/>
      <c r="EQ583" s="10"/>
    </row>
    <row r="584" spans="33:147" ht="15.75" customHeight="1" x14ac:dyDescent="0.2">
      <c r="AG584" s="10"/>
      <c r="BJ584" s="10"/>
      <c r="CL584" s="10"/>
      <c r="DN584" s="10"/>
      <c r="EQ584" s="10"/>
    </row>
    <row r="585" spans="33:147" ht="15.75" customHeight="1" x14ac:dyDescent="0.2">
      <c r="AG585" s="10"/>
      <c r="BJ585" s="10"/>
      <c r="CL585" s="10"/>
      <c r="DN585" s="10"/>
      <c r="EQ585" s="10"/>
    </row>
    <row r="586" spans="33:147" ht="15.75" customHeight="1" x14ac:dyDescent="0.2">
      <c r="AG586" s="10"/>
      <c r="BJ586" s="10"/>
      <c r="CL586" s="10"/>
      <c r="DN586" s="10"/>
      <c r="EQ586" s="10"/>
    </row>
    <row r="587" spans="33:147" ht="15.75" customHeight="1" x14ac:dyDescent="0.2">
      <c r="AG587" s="10"/>
      <c r="BJ587" s="10"/>
      <c r="CL587" s="10"/>
      <c r="DN587" s="10"/>
      <c r="EQ587" s="10"/>
    </row>
    <row r="588" spans="33:147" ht="15.75" customHeight="1" x14ac:dyDescent="0.2">
      <c r="AG588" s="10"/>
      <c r="BJ588" s="10"/>
      <c r="CL588" s="10"/>
      <c r="DN588" s="10"/>
      <c r="EQ588" s="10"/>
    </row>
    <row r="589" spans="33:147" ht="15.75" customHeight="1" x14ac:dyDescent="0.2">
      <c r="AG589" s="10"/>
      <c r="BJ589" s="10"/>
      <c r="CL589" s="10"/>
      <c r="DN589" s="10"/>
      <c r="EQ589" s="10"/>
    </row>
    <row r="590" spans="33:147" ht="15.75" customHeight="1" x14ac:dyDescent="0.2">
      <c r="AG590" s="10"/>
      <c r="BJ590" s="10"/>
      <c r="CL590" s="10"/>
      <c r="DN590" s="10"/>
      <c r="EQ590" s="10"/>
    </row>
    <row r="591" spans="33:147" ht="15.75" customHeight="1" x14ac:dyDescent="0.2">
      <c r="AG591" s="10"/>
      <c r="BJ591" s="10"/>
      <c r="CL591" s="10"/>
      <c r="DN591" s="10"/>
      <c r="EQ591" s="10"/>
    </row>
    <row r="592" spans="33:147" ht="15.75" customHeight="1" x14ac:dyDescent="0.2">
      <c r="AG592" s="10"/>
      <c r="BJ592" s="10"/>
      <c r="CL592" s="10"/>
      <c r="DN592" s="10"/>
      <c r="EQ592" s="10"/>
    </row>
    <row r="593" spans="33:147" ht="15.75" customHeight="1" x14ac:dyDescent="0.2">
      <c r="AG593" s="10"/>
      <c r="BJ593" s="10"/>
      <c r="CL593" s="10"/>
      <c r="DN593" s="10"/>
      <c r="EQ593" s="10"/>
    </row>
    <row r="594" spans="33:147" ht="15.75" customHeight="1" x14ac:dyDescent="0.2">
      <c r="AG594" s="10"/>
      <c r="BJ594" s="10"/>
      <c r="CL594" s="10"/>
      <c r="DN594" s="10"/>
      <c r="EQ594" s="10"/>
    </row>
    <row r="595" spans="33:147" ht="15.75" customHeight="1" x14ac:dyDescent="0.2">
      <c r="AG595" s="10"/>
      <c r="BJ595" s="10"/>
      <c r="CL595" s="10"/>
      <c r="DN595" s="10"/>
      <c r="EQ595" s="10"/>
    </row>
    <row r="596" spans="33:147" ht="15.75" customHeight="1" x14ac:dyDescent="0.2">
      <c r="AG596" s="10"/>
      <c r="BJ596" s="10"/>
      <c r="CL596" s="10"/>
      <c r="DN596" s="10"/>
      <c r="EQ596" s="10"/>
    </row>
    <row r="597" spans="33:147" ht="15.75" customHeight="1" x14ac:dyDescent="0.2">
      <c r="AG597" s="10"/>
      <c r="BJ597" s="10"/>
      <c r="CL597" s="10"/>
      <c r="DN597" s="10"/>
      <c r="EQ597" s="10"/>
    </row>
    <row r="598" spans="33:147" ht="15.75" customHeight="1" x14ac:dyDescent="0.2">
      <c r="AG598" s="10"/>
      <c r="BJ598" s="10"/>
      <c r="CL598" s="10"/>
      <c r="DN598" s="10"/>
      <c r="EQ598" s="10"/>
    </row>
    <row r="599" spans="33:147" ht="15.75" customHeight="1" x14ac:dyDescent="0.2">
      <c r="AG599" s="10"/>
      <c r="BJ599" s="10"/>
      <c r="CL599" s="10"/>
      <c r="DN599" s="10"/>
      <c r="EQ599" s="10"/>
    </row>
    <row r="600" spans="33:147" ht="15.75" customHeight="1" x14ac:dyDescent="0.2">
      <c r="AG600" s="10"/>
      <c r="BJ600" s="10"/>
      <c r="CL600" s="10"/>
      <c r="DN600" s="10"/>
      <c r="EQ600" s="10"/>
    </row>
    <row r="601" spans="33:147" ht="15.75" customHeight="1" x14ac:dyDescent="0.2">
      <c r="AG601" s="10"/>
      <c r="BJ601" s="10"/>
      <c r="CL601" s="10"/>
      <c r="DN601" s="10"/>
      <c r="EQ601" s="10"/>
    </row>
    <row r="602" spans="33:147" ht="15.75" customHeight="1" x14ac:dyDescent="0.2">
      <c r="AG602" s="10"/>
      <c r="BJ602" s="10"/>
      <c r="CL602" s="10"/>
      <c r="DN602" s="10"/>
      <c r="EQ602" s="10"/>
    </row>
    <row r="603" spans="33:147" ht="15.75" customHeight="1" x14ac:dyDescent="0.2">
      <c r="AG603" s="10"/>
      <c r="BJ603" s="10"/>
      <c r="CL603" s="10"/>
      <c r="DN603" s="10"/>
      <c r="EQ603" s="10"/>
    </row>
    <row r="604" spans="33:147" ht="15.75" customHeight="1" x14ac:dyDescent="0.2">
      <c r="AG604" s="10"/>
      <c r="BJ604" s="10"/>
      <c r="CL604" s="10"/>
      <c r="DN604" s="10"/>
      <c r="EQ604" s="10"/>
    </row>
    <row r="605" spans="33:147" ht="15.75" customHeight="1" x14ac:dyDescent="0.2">
      <c r="AG605" s="10"/>
      <c r="BJ605" s="10"/>
      <c r="CL605" s="10"/>
      <c r="DN605" s="10"/>
      <c r="EQ605" s="10"/>
    </row>
    <row r="606" spans="33:147" ht="15.75" customHeight="1" x14ac:dyDescent="0.2">
      <c r="AG606" s="10"/>
      <c r="BJ606" s="10"/>
      <c r="CL606" s="10"/>
      <c r="DN606" s="10"/>
      <c r="EQ606" s="10"/>
    </row>
    <row r="607" spans="33:147" ht="15.75" customHeight="1" x14ac:dyDescent="0.2">
      <c r="AG607" s="10"/>
      <c r="BJ607" s="10"/>
      <c r="CL607" s="10"/>
      <c r="DN607" s="10"/>
      <c r="EQ607" s="10"/>
    </row>
    <row r="608" spans="33:147" ht="15.75" customHeight="1" x14ac:dyDescent="0.2">
      <c r="AG608" s="10"/>
      <c r="BJ608" s="10"/>
      <c r="CL608" s="10"/>
      <c r="DN608" s="10"/>
      <c r="EQ608" s="10"/>
    </row>
    <row r="609" spans="33:147" ht="15.75" customHeight="1" x14ac:dyDescent="0.2">
      <c r="AG609" s="10"/>
      <c r="BJ609" s="10"/>
      <c r="CL609" s="10"/>
      <c r="DN609" s="10"/>
      <c r="EQ609" s="10"/>
    </row>
    <row r="610" spans="33:147" ht="15.75" customHeight="1" x14ac:dyDescent="0.2">
      <c r="AG610" s="10"/>
      <c r="BJ610" s="10"/>
      <c r="CL610" s="10"/>
      <c r="DN610" s="10"/>
      <c r="EQ610" s="10"/>
    </row>
    <row r="611" spans="33:147" ht="15.75" customHeight="1" x14ac:dyDescent="0.2">
      <c r="AG611" s="10"/>
      <c r="BJ611" s="10"/>
      <c r="CL611" s="10"/>
      <c r="DN611" s="10"/>
      <c r="EQ611" s="10"/>
    </row>
    <row r="612" spans="33:147" ht="15.75" customHeight="1" x14ac:dyDescent="0.2">
      <c r="AG612" s="10"/>
      <c r="BJ612" s="10"/>
      <c r="CL612" s="10"/>
      <c r="DN612" s="10"/>
      <c r="EQ612" s="10"/>
    </row>
    <row r="613" spans="33:147" ht="15.75" customHeight="1" x14ac:dyDescent="0.2">
      <c r="AG613" s="10"/>
      <c r="BJ613" s="10"/>
      <c r="CL613" s="10"/>
      <c r="DN613" s="10"/>
      <c r="EQ613" s="10"/>
    </row>
    <row r="614" spans="33:147" ht="15.75" customHeight="1" x14ac:dyDescent="0.2">
      <c r="AG614" s="10"/>
      <c r="BJ614" s="10"/>
      <c r="CL614" s="10"/>
      <c r="DN614" s="10"/>
      <c r="EQ614" s="10"/>
    </row>
    <row r="615" spans="33:147" ht="15.75" customHeight="1" x14ac:dyDescent="0.2">
      <c r="AG615" s="10"/>
      <c r="BJ615" s="10"/>
      <c r="CL615" s="10"/>
      <c r="DN615" s="10"/>
      <c r="EQ615" s="10"/>
    </row>
    <row r="616" spans="33:147" ht="15.75" customHeight="1" x14ac:dyDescent="0.2">
      <c r="AG616" s="10"/>
      <c r="BJ616" s="10"/>
      <c r="CL616" s="10"/>
      <c r="DN616" s="10"/>
      <c r="EQ616" s="10"/>
    </row>
    <row r="617" spans="33:147" ht="15.75" customHeight="1" x14ac:dyDescent="0.2">
      <c r="AG617" s="10"/>
      <c r="BJ617" s="10"/>
      <c r="CL617" s="10"/>
      <c r="DN617" s="10"/>
      <c r="EQ617" s="10"/>
    </row>
    <row r="618" spans="33:147" ht="15.75" customHeight="1" x14ac:dyDescent="0.2">
      <c r="AG618" s="10"/>
      <c r="BJ618" s="10"/>
      <c r="CL618" s="10"/>
      <c r="DN618" s="10"/>
      <c r="EQ618" s="10"/>
    </row>
    <row r="619" spans="33:147" ht="15.75" customHeight="1" x14ac:dyDescent="0.2">
      <c r="AG619" s="10"/>
      <c r="BJ619" s="10"/>
      <c r="CL619" s="10"/>
      <c r="DN619" s="10"/>
      <c r="EQ619" s="10"/>
    </row>
    <row r="620" spans="33:147" ht="15.75" customHeight="1" x14ac:dyDescent="0.2">
      <c r="AG620" s="10"/>
      <c r="BJ620" s="10"/>
      <c r="CL620" s="10"/>
      <c r="DN620" s="10"/>
      <c r="EQ620" s="10"/>
    </row>
    <row r="621" spans="33:147" ht="15.75" customHeight="1" x14ac:dyDescent="0.2">
      <c r="AG621" s="10"/>
      <c r="BJ621" s="10"/>
      <c r="CL621" s="10"/>
      <c r="DN621" s="10"/>
      <c r="EQ621" s="10"/>
    </row>
    <row r="622" spans="33:147" ht="15.75" customHeight="1" x14ac:dyDescent="0.2">
      <c r="AG622" s="10"/>
      <c r="BJ622" s="10"/>
      <c r="CL622" s="10"/>
      <c r="DN622" s="10"/>
      <c r="EQ622" s="10"/>
    </row>
    <row r="623" spans="33:147" ht="15.75" customHeight="1" x14ac:dyDescent="0.2">
      <c r="AG623" s="10"/>
      <c r="BJ623" s="10"/>
      <c r="CL623" s="10"/>
      <c r="DN623" s="10"/>
      <c r="EQ623" s="10"/>
    </row>
    <row r="624" spans="33:147" ht="15.75" customHeight="1" x14ac:dyDescent="0.2">
      <c r="AG624" s="10"/>
      <c r="BJ624" s="10"/>
      <c r="CL624" s="10"/>
      <c r="DN624" s="10"/>
      <c r="EQ624" s="10"/>
    </row>
    <row r="625" spans="33:147" ht="15.75" customHeight="1" x14ac:dyDescent="0.2">
      <c r="AG625" s="10"/>
      <c r="BJ625" s="10"/>
      <c r="CL625" s="10"/>
      <c r="DN625" s="10"/>
      <c r="EQ625" s="10"/>
    </row>
    <row r="626" spans="33:147" ht="15.75" customHeight="1" x14ac:dyDescent="0.2">
      <c r="AG626" s="10"/>
      <c r="BJ626" s="10"/>
      <c r="CL626" s="10"/>
      <c r="DN626" s="10"/>
      <c r="EQ626" s="10"/>
    </row>
    <row r="627" spans="33:147" ht="15.75" customHeight="1" x14ac:dyDescent="0.2">
      <c r="AG627" s="10"/>
      <c r="BJ627" s="10"/>
      <c r="CL627" s="10"/>
      <c r="DN627" s="10"/>
      <c r="EQ627" s="10"/>
    </row>
    <row r="628" spans="33:147" ht="15.75" customHeight="1" x14ac:dyDescent="0.2">
      <c r="AG628" s="10"/>
      <c r="BJ628" s="10"/>
      <c r="CL628" s="10"/>
      <c r="DN628" s="10"/>
      <c r="EQ628" s="10"/>
    </row>
    <row r="629" spans="33:147" ht="15.75" customHeight="1" x14ac:dyDescent="0.2">
      <c r="AG629" s="10"/>
      <c r="BJ629" s="10"/>
      <c r="CL629" s="10"/>
      <c r="DN629" s="10"/>
      <c r="EQ629" s="10"/>
    </row>
    <row r="630" spans="33:147" ht="15.75" customHeight="1" x14ac:dyDescent="0.2">
      <c r="AG630" s="10"/>
      <c r="BJ630" s="10"/>
      <c r="CL630" s="10"/>
      <c r="DN630" s="10"/>
      <c r="EQ630" s="10"/>
    </row>
    <row r="631" spans="33:147" ht="15.75" customHeight="1" x14ac:dyDescent="0.2">
      <c r="AG631" s="10"/>
      <c r="BJ631" s="10"/>
      <c r="CL631" s="10"/>
      <c r="DN631" s="10"/>
      <c r="EQ631" s="10"/>
    </row>
    <row r="632" spans="33:147" ht="15.75" customHeight="1" x14ac:dyDescent="0.2">
      <c r="AG632" s="10"/>
      <c r="BJ632" s="10"/>
      <c r="CL632" s="10"/>
      <c r="DN632" s="10"/>
      <c r="EQ632" s="10"/>
    </row>
    <row r="633" spans="33:147" ht="15.75" customHeight="1" x14ac:dyDescent="0.2">
      <c r="AG633" s="10"/>
      <c r="BJ633" s="10"/>
      <c r="CL633" s="10"/>
      <c r="DN633" s="10"/>
      <c r="EQ633" s="10"/>
    </row>
    <row r="634" spans="33:147" ht="15.75" customHeight="1" x14ac:dyDescent="0.2">
      <c r="AG634" s="10"/>
      <c r="BJ634" s="10"/>
      <c r="CL634" s="10"/>
      <c r="DN634" s="10"/>
      <c r="EQ634" s="10"/>
    </row>
    <row r="635" spans="33:147" ht="15.75" customHeight="1" x14ac:dyDescent="0.2">
      <c r="AG635" s="10"/>
      <c r="BJ635" s="10"/>
      <c r="CL635" s="10"/>
      <c r="DN635" s="10"/>
      <c r="EQ635" s="10"/>
    </row>
    <row r="636" spans="33:147" ht="15.75" customHeight="1" x14ac:dyDescent="0.2">
      <c r="AG636" s="10"/>
      <c r="BJ636" s="10"/>
      <c r="CL636" s="10"/>
      <c r="DN636" s="10"/>
      <c r="EQ636" s="10"/>
    </row>
    <row r="637" spans="33:147" ht="15.75" customHeight="1" x14ac:dyDescent="0.2">
      <c r="AG637" s="10"/>
      <c r="BJ637" s="10"/>
      <c r="CL637" s="10"/>
      <c r="DN637" s="10"/>
      <c r="EQ637" s="10"/>
    </row>
    <row r="638" spans="33:147" ht="15.75" customHeight="1" x14ac:dyDescent="0.2">
      <c r="AG638" s="10"/>
      <c r="BJ638" s="10"/>
      <c r="CL638" s="10"/>
      <c r="DN638" s="10"/>
      <c r="EQ638" s="10"/>
    </row>
    <row r="639" spans="33:147" ht="15.75" customHeight="1" x14ac:dyDescent="0.2">
      <c r="AG639" s="10"/>
      <c r="BJ639" s="10"/>
      <c r="CL639" s="10"/>
      <c r="DN639" s="10"/>
      <c r="EQ639" s="10"/>
    </row>
    <row r="640" spans="33:147" ht="15.75" customHeight="1" x14ac:dyDescent="0.2">
      <c r="AG640" s="10"/>
      <c r="BJ640" s="10"/>
      <c r="CL640" s="10"/>
      <c r="DN640" s="10"/>
      <c r="EQ640" s="10"/>
    </row>
    <row r="641" spans="33:147" ht="15.75" customHeight="1" x14ac:dyDescent="0.2">
      <c r="AG641" s="10"/>
      <c r="BJ641" s="10"/>
      <c r="CL641" s="10"/>
      <c r="DN641" s="10"/>
      <c r="EQ641" s="10"/>
    </row>
    <row r="642" spans="33:147" ht="15.75" customHeight="1" x14ac:dyDescent="0.2">
      <c r="AG642" s="10"/>
      <c r="BJ642" s="10"/>
      <c r="CL642" s="10"/>
      <c r="DN642" s="10"/>
      <c r="EQ642" s="10"/>
    </row>
    <row r="643" spans="33:147" ht="15.75" customHeight="1" x14ac:dyDescent="0.2">
      <c r="AG643" s="10"/>
      <c r="BJ643" s="10"/>
      <c r="CL643" s="10"/>
      <c r="DN643" s="10"/>
      <c r="EQ643" s="10"/>
    </row>
    <row r="644" spans="33:147" ht="15.75" customHeight="1" x14ac:dyDescent="0.2">
      <c r="AG644" s="10"/>
      <c r="BJ644" s="10"/>
      <c r="CL644" s="10"/>
      <c r="DN644" s="10"/>
      <c r="EQ644" s="10"/>
    </row>
    <row r="645" spans="33:147" ht="15.75" customHeight="1" x14ac:dyDescent="0.2">
      <c r="AG645" s="10"/>
      <c r="BJ645" s="10"/>
      <c r="CL645" s="10"/>
      <c r="DN645" s="10"/>
      <c r="EQ645" s="10"/>
    </row>
    <row r="646" spans="33:147" ht="15.75" customHeight="1" x14ac:dyDescent="0.2">
      <c r="AG646" s="10"/>
      <c r="BJ646" s="10"/>
      <c r="CL646" s="10"/>
      <c r="DN646" s="10"/>
      <c r="EQ646" s="10"/>
    </row>
    <row r="647" spans="33:147" ht="15.75" customHeight="1" x14ac:dyDescent="0.2">
      <c r="AG647" s="10"/>
      <c r="BJ647" s="10"/>
      <c r="CL647" s="10"/>
      <c r="DN647" s="10"/>
      <c r="EQ647" s="10"/>
    </row>
    <row r="648" spans="33:147" ht="15.75" customHeight="1" x14ac:dyDescent="0.2">
      <c r="AG648" s="10"/>
      <c r="BJ648" s="10"/>
      <c r="CL648" s="10"/>
      <c r="DN648" s="10"/>
      <c r="EQ648" s="10"/>
    </row>
    <row r="649" spans="33:147" ht="15.75" customHeight="1" x14ac:dyDescent="0.2">
      <c r="AG649" s="10"/>
      <c r="BJ649" s="10"/>
      <c r="CL649" s="10"/>
      <c r="DN649" s="10"/>
      <c r="EQ649" s="10"/>
    </row>
    <row r="650" spans="33:147" ht="15.75" customHeight="1" x14ac:dyDescent="0.2">
      <c r="AG650" s="10"/>
      <c r="BJ650" s="10"/>
      <c r="CL650" s="10"/>
      <c r="DN650" s="10"/>
      <c r="EQ650" s="10"/>
    </row>
    <row r="651" spans="33:147" ht="15.75" customHeight="1" x14ac:dyDescent="0.2">
      <c r="AG651" s="10"/>
      <c r="BJ651" s="10"/>
      <c r="CL651" s="10"/>
      <c r="DN651" s="10"/>
      <c r="EQ651" s="10"/>
    </row>
    <row r="652" spans="33:147" ht="15.75" customHeight="1" x14ac:dyDescent="0.2">
      <c r="AG652" s="10"/>
      <c r="BJ652" s="10"/>
      <c r="CL652" s="10"/>
      <c r="DN652" s="10"/>
      <c r="EQ652" s="10"/>
    </row>
    <row r="653" spans="33:147" ht="15.75" customHeight="1" x14ac:dyDescent="0.2">
      <c r="AG653" s="10"/>
      <c r="BJ653" s="10"/>
      <c r="CL653" s="10"/>
      <c r="DN653" s="10"/>
      <c r="EQ653" s="10"/>
    </row>
    <row r="654" spans="33:147" ht="15.75" customHeight="1" x14ac:dyDescent="0.2">
      <c r="AG654" s="10"/>
      <c r="BJ654" s="10"/>
      <c r="CL654" s="10"/>
      <c r="DN654" s="10"/>
      <c r="EQ654" s="10"/>
    </row>
    <row r="655" spans="33:147" ht="15.75" customHeight="1" x14ac:dyDescent="0.2">
      <c r="AG655" s="10"/>
      <c r="BJ655" s="10"/>
      <c r="CL655" s="10"/>
      <c r="DN655" s="10"/>
      <c r="EQ655" s="10"/>
    </row>
    <row r="656" spans="33:147" ht="15.75" customHeight="1" x14ac:dyDescent="0.2">
      <c r="AG656" s="10"/>
      <c r="BJ656" s="10"/>
      <c r="CL656" s="10"/>
      <c r="DN656" s="10"/>
      <c r="EQ656" s="10"/>
    </row>
    <row r="657" spans="33:147" ht="15.75" customHeight="1" x14ac:dyDescent="0.2">
      <c r="AG657" s="10"/>
      <c r="BJ657" s="10"/>
      <c r="CL657" s="10"/>
      <c r="DN657" s="10"/>
      <c r="EQ657" s="10"/>
    </row>
    <row r="658" spans="33:147" ht="15.75" customHeight="1" x14ac:dyDescent="0.2">
      <c r="AG658" s="10"/>
      <c r="BJ658" s="10"/>
      <c r="CL658" s="10"/>
      <c r="DN658" s="10"/>
      <c r="EQ658" s="10"/>
    </row>
    <row r="659" spans="33:147" ht="15.75" customHeight="1" x14ac:dyDescent="0.2">
      <c r="AG659" s="10"/>
      <c r="BJ659" s="10"/>
      <c r="CL659" s="10"/>
      <c r="DN659" s="10"/>
      <c r="EQ659" s="10"/>
    </row>
    <row r="660" spans="33:147" ht="15.75" customHeight="1" x14ac:dyDescent="0.2">
      <c r="AG660" s="10"/>
      <c r="BJ660" s="10"/>
      <c r="CL660" s="10"/>
      <c r="DN660" s="10"/>
      <c r="EQ660" s="10"/>
    </row>
    <row r="661" spans="33:147" ht="15.75" customHeight="1" x14ac:dyDescent="0.2">
      <c r="AG661" s="10"/>
      <c r="BJ661" s="10"/>
      <c r="CL661" s="10"/>
      <c r="DN661" s="10"/>
      <c r="EQ661" s="10"/>
    </row>
    <row r="662" spans="33:147" ht="15.75" customHeight="1" x14ac:dyDescent="0.2">
      <c r="AG662" s="10"/>
      <c r="BJ662" s="10"/>
      <c r="CL662" s="10"/>
      <c r="DN662" s="10"/>
      <c r="EQ662" s="10"/>
    </row>
    <row r="663" spans="33:147" ht="15.75" customHeight="1" x14ac:dyDescent="0.2">
      <c r="AG663" s="10"/>
      <c r="BJ663" s="10"/>
      <c r="CL663" s="10"/>
      <c r="DN663" s="10"/>
      <c r="EQ663" s="10"/>
    </row>
    <row r="664" spans="33:147" ht="15.75" customHeight="1" x14ac:dyDescent="0.2">
      <c r="AG664" s="10"/>
      <c r="BJ664" s="10"/>
      <c r="CL664" s="10"/>
      <c r="DN664" s="10"/>
      <c r="EQ664" s="10"/>
    </row>
    <row r="665" spans="33:147" ht="15.75" customHeight="1" x14ac:dyDescent="0.2">
      <c r="AG665" s="10"/>
      <c r="BJ665" s="10"/>
      <c r="CL665" s="10"/>
      <c r="DN665" s="10"/>
      <c r="EQ665" s="10"/>
    </row>
    <row r="666" spans="33:147" ht="15.75" customHeight="1" x14ac:dyDescent="0.2">
      <c r="AG666" s="10"/>
      <c r="BJ666" s="10"/>
      <c r="CL666" s="10"/>
      <c r="DN666" s="10"/>
      <c r="EQ666" s="10"/>
    </row>
    <row r="667" spans="33:147" ht="15.75" customHeight="1" x14ac:dyDescent="0.2">
      <c r="AG667" s="10"/>
      <c r="BJ667" s="10"/>
      <c r="CL667" s="10"/>
      <c r="DN667" s="10"/>
      <c r="EQ667" s="10"/>
    </row>
    <row r="668" spans="33:147" ht="15.75" customHeight="1" x14ac:dyDescent="0.2">
      <c r="AG668" s="10"/>
      <c r="BJ668" s="10"/>
      <c r="CL668" s="10"/>
      <c r="DN668" s="10"/>
      <c r="EQ668" s="10"/>
    </row>
    <row r="669" spans="33:147" ht="15.75" customHeight="1" x14ac:dyDescent="0.2">
      <c r="AG669" s="10"/>
      <c r="BJ669" s="10"/>
      <c r="CL669" s="10"/>
      <c r="DN669" s="10"/>
      <c r="EQ669" s="10"/>
    </row>
    <row r="670" spans="33:147" ht="15.75" customHeight="1" x14ac:dyDescent="0.2">
      <c r="AG670" s="10"/>
      <c r="BJ670" s="10"/>
      <c r="CL670" s="10"/>
      <c r="DN670" s="10"/>
      <c r="EQ670" s="10"/>
    </row>
    <row r="671" spans="33:147" ht="15.75" customHeight="1" x14ac:dyDescent="0.2">
      <c r="AG671" s="10"/>
      <c r="BJ671" s="10"/>
      <c r="CL671" s="10"/>
      <c r="DN671" s="10"/>
      <c r="EQ671" s="10"/>
    </row>
    <row r="672" spans="33:147" ht="15.75" customHeight="1" x14ac:dyDescent="0.2">
      <c r="AG672" s="10"/>
      <c r="BJ672" s="10"/>
      <c r="CL672" s="10"/>
      <c r="DN672" s="10"/>
      <c r="EQ672" s="10"/>
    </row>
    <row r="673" spans="33:147" ht="15.75" customHeight="1" x14ac:dyDescent="0.2">
      <c r="AG673" s="10"/>
      <c r="BJ673" s="10"/>
      <c r="CL673" s="10"/>
      <c r="DN673" s="10"/>
      <c r="EQ673" s="10"/>
    </row>
    <row r="674" spans="33:147" ht="15.75" customHeight="1" x14ac:dyDescent="0.2">
      <c r="AG674" s="10"/>
      <c r="BJ674" s="10"/>
      <c r="CL674" s="10"/>
      <c r="DN674" s="10"/>
      <c r="EQ674" s="10"/>
    </row>
    <row r="675" spans="33:147" ht="15.75" customHeight="1" x14ac:dyDescent="0.2">
      <c r="AG675" s="10"/>
      <c r="BJ675" s="10"/>
      <c r="CL675" s="10"/>
      <c r="DN675" s="10"/>
      <c r="EQ675" s="10"/>
    </row>
    <row r="676" spans="33:147" ht="15.75" customHeight="1" x14ac:dyDescent="0.2">
      <c r="AG676" s="10"/>
      <c r="BJ676" s="10"/>
      <c r="CL676" s="10"/>
      <c r="DN676" s="10"/>
      <c r="EQ676" s="10"/>
    </row>
    <row r="677" spans="33:147" ht="15.75" customHeight="1" x14ac:dyDescent="0.2">
      <c r="AG677" s="10"/>
      <c r="BJ677" s="10"/>
      <c r="CL677" s="10"/>
      <c r="DN677" s="10"/>
      <c r="EQ677" s="10"/>
    </row>
    <row r="678" spans="33:147" ht="15.75" customHeight="1" x14ac:dyDescent="0.2">
      <c r="AG678" s="10"/>
      <c r="BJ678" s="10"/>
      <c r="CL678" s="10"/>
      <c r="DN678" s="10"/>
      <c r="EQ678" s="10"/>
    </row>
    <row r="679" spans="33:147" ht="15.75" customHeight="1" x14ac:dyDescent="0.2">
      <c r="AG679" s="10"/>
      <c r="BJ679" s="10"/>
      <c r="CL679" s="10"/>
      <c r="DN679" s="10"/>
      <c r="EQ679" s="10"/>
    </row>
    <row r="680" spans="33:147" ht="15.75" customHeight="1" x14ac:dyDescent="0.2">
      <c r="AG680" s="10"/>
      <c r="BJ680" s="10"/>
      <c r="CL680" s="10"/>
      <c r="DN680" s="10"/>
      <c r="EQ680" s="10"/>
    </row>
    <row r="681" spans="33:147" ht="15.75" customHeight="1" x14ac:dyDescent="0.2">
      <c r="AG681" s="10"/>
      <c r="BJ681" s="10"/>
      <c r="CL681" s="10"/>
      <c r="DN681" s="10"/>
      <c r="EQ681" s="10"/>
    </row>
    <row r="682" spans="33:147" ht="15.75" customHeight="1" x14ac:dyDescent="0.2">
      <c r="AG682" s="10"/>
      <c r="BJ682" s="10"/>
      <c r="CL682" s="10"/>
      <c r="DN682" s="10"/>
      <c r="EQ682" s="10"/>
    </row>
    <row r="683" spans="33:147" ht="15.75" customHeight="1" x14ac:dyDescent="0.2">
      <c r="AG683" s="10"/>
      <c r="BJ683" s="10"/>
      <c r="CL683" s="10"/>
      <c r="DN683" s="10"/>
      <c r="EQ683" s="10"/>
    </row>
    <row r="684" spans="33:147" ht="15.75" customHeight="1" x14ac:dyDescent="0.2">
      <c r="AG684" s="10"/>
      <c r="BJ684" s="10"/>
      <c r="CL684" s="10"/>
      <c r="DN684" s="10"/>
      <c r="EQ684" s="10"/>
    </row>
    <row r="685" spans="33:147" ht="15.75" customHeight="1" x14ac:dyDescent="0.2">
      <c r="AG685" s="10"/>
      <c r="BJ685" s="10"/>
      <c r="CL685" s="10"/>
      <c r="DN685" s="10"/>
      <c r="EQ685" s="10"/>
    </row>
    <row r="686" spans="33:147" ht="15.75" customHeight="1" x14ac:dyDescent="0.2">
      <c r="AG686" s="10"/>
      <c r="BJ686" s="10"/>
      <c r="CL686" s="10"/>
      <c r="DN686" s="10"/>
      <c r="EQ686" s="10"/>
    </row>
    <row r="687" spans="33:147" ht="15.75" customHeight="1" x14ac:dyDescent="0.2">
      <c r="AG687" s="10"/>
      <c r="BJ687" s="10"/>
      <c r="CL687" s="10"/>
      <c r="DN687" s="10"/>
      <c r="EQ687" s="10"/>
    </row>
    <row r="688" spans="33:147" ht="15.75" customHeight="1" x14ac:dyDescent="0.2">
      <c r="AG688" s="10"/>
      <c r="BJ688" s="10"/>
      <c r="CL688" s="10"/>
      <c r="DN688" s="10"/>
      <c r="EQ688" s="10"/>
    </row>
    <row r="689" spans="33:147" ht="15.75" customHeight="1" x14ac:dyDescent="0.2">
      <c r="AG689" s="10"/>
      <c r="BJ689" s="10"/>
      <c r="CL689" s="10"/>
      <c r="DN689" s="10"/>
      <c r="EQ689" s="9"/>
    </row>
    <row r="690" spans="33:147" ht="15.75" customHeight="1" x14ac:dyDescent="0.2">
      <c r="AG690" s="10"/>
      <c r="BJ690" s="10"/>
      <c r="CL690" s="10"/>
      <c r="DN690" s="10"/>
      <c r="EQ690" s="9"/>
    </row>
    <row r="691" spans="33:147" ht="15.75" customHeight="1" x14ac:dyDescent="0.2">
      <c r="AG691" s="10"/>
      <c r="BJ691" s="10"/>
      <c r="CL691" s="10"/>
      <c r="DN691" s="10"/>
      <c r="EQ691" s="9"/>
    </row>
    <row r="692" spans="33:147" ht="15.75" customHeight="1" x14ac:dyDescent="0.2">
      <c r="AG692" s="10"/>
      <c r="BJ692" s="10"/>
      <c r="CL692" s="10"/>
      <c r="DN692" s="10"/>
      <c r="EQ692" s="9"/>
    </row>
    <row r="693" spans="33:147" ht="15.75" customHeight="1" x14ac:dyDescent="0.2">
      <c r="AG693" s="10"/>
      <c r="BJ693" s="10"/>
      <c r="CL693" s="10"/>
      <c r="DN693" s="10"/>
      <c r="EQ693" s="9"/>
    </row>
    <row r="694" spans="33:147" ht="15.75" customHeight="1" x14ac:dyDescent="0.2">
      <c r="AG694" s="10"/>
      <c r="BJ694" s="10"/>
      <c r="CL694" s="10"/>
      <c r="DN694" s="10"/>
      <c r="EQ694" s="9"/>
    </row>
    <row r="695" spans="33:147" ht="15.75" customHeight="1" x14ac:dyDescent="0.2">
      <c r="AG695" s="10"/>
      <c r="BJ695" s="10"/>
      <c r="CL695" s="10"/>
      <c r="DN695" s="10"/>
      <c r="EQ695" s="9"/>
    </row>
    <row r="696" spans="33:147" ht="15.75" customHeight="1" x14ac:dyDescent="0.2">
      <c r="AG696" s="10"/>
      <c r="BJ696" s="10"/>
      <c r="CL696" s="10"/>
      <c r="DN696" s="10"/>
      <c r="EQ696" s="9"/>
    </row>
    <row r="697" spans="33:147" ht="15.75" customHeight="1" x14ac:dyDescent="0.2">
      <c r="AG697" s="10"/>
      <c r="BJ697" s="10"/>
      <c r="CL697" s="10"/>
      <c r="DN697" s="10"/>
      <c r="EQ697" s="9"/>
    </row>
    <row r="698" spans="33:147" ht="15.75" customHeight="1" x14ac:dyDescent="0.2">
      <c r="AG698" s="10"/>
      <c r="BJ698" s="10"/>
      <c r="CL698" s="10"/>
      <c r="DN698" s="10"/>
      <c r="EQ698" s="9"/>
    </row>
    <row r="699" spans="33:147" ht="15.75" customHeight="1" x14ac:dyDescent="0.2">
      <c r="AG699" s="10"/>
      <c r="BJ699" s="10"/>
      <c r="CL699" s="10"/>
      <c r="DN699" s="10"/>
      <c r="EQ699" s="9"/>
    </row>
    <row r="700" spans="33:147" ht="15.75" customHeight="1" x14ac:dyDescent="0.2">
      <c r="AG700" s="10"/>
      <c r="BJ700" s="10"/>
      <c r="CL700" s="10"/>
      <c r="DN700" s="10"/>
      <c r="EQ700" s="9"/>
    </row>
    <row r="701" spans="33:147" ht="15.75" customHeight="1" x14ac:dyDescent="0.2">
      <c r="AG701" s="10"/>
      <c r="BJ701" s="10"/>
      <c r="CL701" s="10"/>
      <c r="DN701" s="10"/>
      <c r="EQ701" s="9"/>
    </row>
    <row r="702" spans="33:147" ht="15.75" customHeight="1" x14ac:dyDescent="0.2">
      <c r="AG702" s="10"/>
      <c r="BJ702" s="10"/>
      <c r="CL702" s="10"/>
      <c r="DN702" s="10"/>
      <c r="EQ702" s="9"/>
    </row>
    <row r="703" spans="33:147" ht="15.75" customHeight="1" x14ac:dyDescent="0.2">
      <c r="AG703" s="10"/>
      <c r="BJ703" s="10"/>
      <c r="CL703" s="10"/>
      <c r="DN703" s="10"/>
      <c r="EQ703" s="9"/>
    </row>
    <row r="704" spans="33:147" ht="15.75" customHeight="1" x14ac:dyDescent="0.2">
      <c r="AG704" s="10"/>
      <c r="BJ704" s="10"/>
      <c r="CL704" s="10"/>
      <c r="DN704" s="10"/>
      <c r="EQ704" s="9"/>
    </row>
    <row r="705" spans="33:147" ht="15.75" customHeight="1" x14ac:dyDescent="0.2">
      <c r="AG705" s="10"/>
      <c r="BJ705" s="10"/>
      <c r="CL705" s="10"/>
      <c r="DN705" s="10"/>
      <c r="EQ705" s="9"/>
    </row>
    <row r="706" spans="33:147" ht="15.75" customHeight="1" x14ac:dyDescent="0.2">
      <c r="AG706" s="10"/>
      <c r="BJ706" s="10"/>
      <c r="CL706" s="10"/>
      <c r="DN706" s="10"/>
      <c r="EQ706" s="9"/>
    </row>
    <row r="707" spans="33:147" ht="15.75" customHeight="1" x14ac:dyDescent="0.2">
      <c r="AG707" s="10"/>
      <c r="BJ707" s="10"/>
      <c r="CL707" s="10"/>
      <c r="DN707" s="10"/>
      <c r="EQ707" s="9"/>
    </row>
    <row r="708" spans="33:147" ht="15.75" customHeight="1" x14ac:dyDescent="0.2">
      <c r="AG708" s="10"/>
      <c r="BJ708" s="10"/>
      <c r="CL708" s="10"/>
      <c r="DN708" s="10"/>
      <c r="EQ708" s="9"/>
    </row>
    <row r="709" spans="33:147" ht="15.75" customHeight="1" x14ac:dyDescent="0.2">
      <c r="AG709" s="10"/>
      <c r="BJ709" s="10"/>
      <c r="CL709" s="10"/>
      <c r="DN709" s="10"/>
      <c r="EQ709" s="9"/>
    </row>
    <row r="710" spans="33:147" ht="15.75" customHeight="1" x14ac:dyDescent="0.2">
      <c r="AG710" s="10"/>
      <c r="BJ710" s="10"/>
      <c r="CL710" s="10"/>
      <c r="DN710" s="10"/>
      <c r="EQ710" s="9"/>
    </row>
    <row r="711" spans="33:147" ht="15.75" customHeight="1" x14ac:dyDescent="0.2">
      <c r="AG711" s="10"/>
      <c r="BJ711" s="10"/>
      <c r="CL711" s="10"/>
      <c r="DN711" s="10"/>
      <c r="EQ711" s="9"/>
    </row>
    <row r="712" spans="33:147" ht="15.75" customHeight="1" x14ac:dyDescent="0.2">
      <c r="AG712" s="10"/>
      <c r="BJ712" s="10"/>
      <c r="CL712" s="10"/>
      <c r="DN712" s="10"/>
      <c r="EQ712" s="9"/>
    </row>
    <row r="713" spans="33:147" ht="15.75" customHeight="1" x14ac:dyDescent="0.2">
      <c r="AG713" s="10"/>
      <c r="BJ713" s="10"/>
      <c r="CL713" s="10"/>
      <c r="DN713" s="10"/>
      <c r="EQ713" s="9"/>
    </row>
    <row r="714" spans="33:147" ht="15.75" customHeight="1" x14ac:dyDescent="0.2">
      <c r="AG714" s="10"/>
      <c r="BJ714" s="10"/>
      <c r="CL714" s="10"/>
      <c r="DN714" s="10"/>
      <c r="EQ714" s="9"/>
    </row>
    <row r="715" spans="33:147" ht="15.75" customHeight="1" x14ac:dyDescent="0.2">
      <c r="AG715" s="10"/>
      <c r="BJ715" s="10"/>
      <c r="CL715" s="10"/>
      <c r="DN715" s="10"/>
      <c r="EQ715" s="9"/>
    </row>
    <row r="716" spans="33:147" ht="15.75" customHeight="1" x14ac:dyDescent="0.2">
      <c r="AG716" s="10"/>
      <c r="BJ716" s="10"/>
      <c r="CL716" s="10"/>
      <c r="DN716" s="10"/>
      <c r="EQ716" s="9"/>
    </row>
    <row r="717" spans="33:147" ht="15.75" customHeight="1" x14ac:dyDescent="0.2">
      <c r="AG717" s="10"/>
      <c r="BJ717" s="10"/>
      <c r="CL717" s="10"/>
      <c r="DN717" s="10"/>
      <c r="EQ717" s="9"/>
    </row>
    <row r="718" spans="33:147" ht="15.75" customHeight="1" x14ac:dyDescent="0.2">
      <c r="AG718" s="10"/>
      <c r="BJ718" s="10"/>
      <c r="CL718" s="10"/>
      <c r="DN718" s="10"/>
      <c r="EQ718" s="9"/>
    </row>
    <row r="719" spans="33:147" ht="15.75" customHeight="1" x14ac:dyDescent="0.2">
      <c r="AG719" s="10"/>
      <c r="BJ719" s="10"/>
      <c r="CL719" s="10"/>
      <c r="DN719" s="10"/>
      <c r="EQ719" s="9"/>
    </row>
    <row r="720" spans="33:147" ht="15.75" customHeight="1" x14ac:dyDescent="0.2">
      <c r="AG720" s="10"/>
      <c r="BJ720" s="10"/>
      <c r="CL720" s="10"/>
      <c r="DN720" s="10"/>
      <c r="EQ720" s="9"/>
    </row>
    <row r="721" spans="33:147" ht="15.75" customHeight="1" x14ac:dyDescent="0.2">
      <c r="AG721" s="10"/>
      <c r="BJ721" s="10"/>
      <c r="CL721" s="10"/>
      <c r="DN721" s="10"/>
      <c r="EQ721" s="9"/>
    </row>
    <row r="722" spans="33:147" ht="15.75" customHeight="1" x14ac:dyDescent="0.2">
      <c r="AG722" s="10"/>
      <c r="BJ722" s="10"/>
      <c r="CL722" s="10"/>
      <c r="DN722" s="10"/>
      <c r="EQ722" s="9"/>
    </row>
    <row r="723" spans="33:147" ht="15.75" customHeight="1" x14ac:dyDescent="0.2">
      <c r="AG723" s="10"/>
      <c r="BJ723" s="10"/>
      <c r="CL723" s="10"/>
      <c r="DN723" s="10"/>
      <c r="EQ723" s="9"/>
    </row>
    <row r="724" spans="33:147" ht="15.75" customHeight="1" x14ac:dyDescent="0.2">
      <c r="AG724" s="10"/>
      <c r="BJ724" s="10"/>
      <c r="CL724" s="10"/>
      <c r="DN724" s="10"/>
      <c r="EQ724" s="9"/>
    </row>
    <row r="725" spans="33:147" ht="15.75" customHeight="1" x14ac:dyDescent="0.2">
      <c r="AG725" s="10"/>
      <c r="BJ725" s="10"/>
      <c r="CL725" s="10"/>
      <c r="DN725" s="10"/>
      <c r="EQ725" s="9"/>
    </row>
    <row r="726" spans="33:147" ht="15.75" customHeight="1" x14ac:dyDescent="0.2">
      <c r="AG726" s="10"/>
      <c r="BJ726" s="10"/>
      <c r="CL726" s="10"/>
      <c r="DN726" s="10"/>
      <c r="EQ726" s="9"/>
    </row>
    <row r="727" spans="33:147" ht="15.75" customHeight="1" x14ac:dyDescent="0.2">
      <c r="AG727" s="10"/>
      <c r="BJ727" s="10"/>
      <c r="CL727" s="10"/>
      <c r="DN727" s="10"/>
      <c r="EQ727" s="9"/>
    </row>
    <row r="728" spans="33:147" ht="15.75" customHeight="1" x14ac:dyDescent="0.2">
      <c r="AG728" s="10"/>
      <c r="BJ728" s="10"/>
      <c r="CL728" s="10"/>
      <c r="DN728" s="10"/>
      <c r="EQ728" s="9"/>
    </row>
    <row r="729" spans="33:147" ht="15.75" customHeight="1" x14ac:dyDescent="0.2">
      <c r="AG729" s="10"/>
      <c r="BJ729" s="10"/>
      <c r="CL729" s="10"/>
      <c r="DN729" s="10"/>
      <c r="EQ729" s="9"/>
    </row>
    <row r="730" spans="33:147" ht="15.75" customHeight="1" x14ac:dyDescent="0.2">
      <c r="AG730" s="10"/>
      <c r="BJ730" s="10"/>
      <c r="CL730" s="10"/>
      <c r="DN730" s="10"/>
      <c r="EQ730" s="9"/>
    </row>
    <row r="731" spans="33:147" ht="15.75" customHeight="1" x14ac:dyDescent="0.2">
      <c r="AG731" s="10"/>
      <c r="BJ731" s="10"/>
      <c r="CL731" s="10"/>
      <c r="DN731" s="10"/>
      <c r="EQ731" s="9"/>
    </row>
    <row r="732" spans="33:147" ht="15.75" customHeight="1" x14ac:dyDescent="0.2">
      <c r="AG732" s="10"/>
      <c r="BJ732" s="10"/>
      <c r="CL732" s="10"/>
      <c r="DN732" s="10"/>
      <c r="EQ732" s="9"/>
    </row>
    <row r="733" spans="33:147" ht="15.75" customHeight="1" x14ac:dyDescent="0.2">
      <c r="AG733" s="10"/>
      <c r="BJ733" s="10"/>
      <c r="CL733" s="10"/>
      <c r="DN733" s="10"/>
      <c r="EQ733" s="9"/>
    </row>
    <row r="734" spans="33:147" ht="15.75" customHeight="1" x14ac:dyDescent="0.2">
      <c r="AG734" s="10"/>
      <c r="BJ734" s="10"/>
      <c r="CL734" s="10"/>
      <c r="DN734" s="10"/>
      <c r="EQ734" s="9"/>
    </row>
    <row r="735" spans="33:147" ht="15.75" customHeight="1" x14ac:dyDescent="0.2">
      <c r="AG735" s="10"/>
      <c r="BJ735" s="10"/>
      <c r="CL735" s="10"/>
      <c r="DN735" s="10"/>
      <c r="EQ735" s="9"/>
    </row>
    <row r="736" spans="33:147" ht="15.75" customHeight="1" x14ac:dyDescent="0.2">
      <c r="AG736" s="10"/>
      <c r="BJ736" s="10"/>
      <c r="CL736" s="10"/>
      <c r="DN736" s="10"/>
      <c r="EQ736" s="9"/>
    </row>
    <row r="737" spans="33:147" ht="15.75" customHeight="1" x14ac:dyDescent="0.2">
      <c r="AG737" s="10"/>
      <c r="BJ737" s="10"/>
      <c r="CL737" s="10"/>
      <c r="DN737" s="10"/>
      <c r="EQ737" s="9"/>
    </row>
    <row r="738" spans="33:147" ht="15.75" customHeight="1" x14ac:dyDescent="0.2">
      <c r="AG738" s="10"/>
      <c r="BJ738" s="10"/>
      <c r="CL738" s="10"/>
      <c r="DN738" s="10"/>
      <c r="EQ738" s="9"/>
    </row>
    <row r="739" spans="33:147" ht="15.75" customHeight="1" x14ac:dyDescent="0.2">
      <c r="AG739" s="10"/>
      <c r="BJ739" s="10"/>
      <c r="CL739" s="10"/>
      <c r="DN739" s="10"/>
      <c r="EQ739" s="9"/>
    </row>
    <row r="740" spans="33:147" ht="15.75" customHeight="1" x14ac:dyDescent="0.2">
      <c r="AG740" s="10"/>
      <c r="BJ740" s="10"/>
      <c r="CL740" s="10"/>
      <c r="DN740" s="10"/>
      <c r="EQ740" s="9"/>
    </row>
    <row r="741" spans="33:147" ht="15.75" customHeight="1" x14ac:dyDescent="0.2">
      <c r="AG741" s="10"/>
      <c r="BJ741" s="10"/>
      <c r="CL741" s="10"/>
      <c r="DN741" s="10"/>
      <c r="EQ741" s="9"/>
    </row>
    <row r="742" spans="33:147" ht="15.75" customHeight="1" x14ac:dyDescent="0.2">
      <c r="AG742" s="10"/>
      <c r="BJ742" s="10"/>
      <c r="CL742" s="10"/>
      <c r="DN742" s="10"/>
      <c r="EQ742" s="9"/>
    </row>
    <row r="743" spans="33:147" ht="15.75" customHeight="1" x14ac:dyDescent="0.2">
      <c r="AG743" s="10"/>
      <c r="BJ743" s="10"/>
      <c r="CL743" s="10"/>
      <c r="DN743" s="10"/>
      <c r="EQ743" s="9"/>
    </row>
    <row r="744" spans="33:147" ht="15.75" customHeight="1" x14ac:dyDescent="0.2">
      <c r="AG744" s="10"/>
      <c r="BJ744" s="10"/>
      <c r="CL744" s="10"/>
      <c r="DN744" s="10"/>
      <c r="EQ744" s="9"/>
    </row>
    <row r="745" spans="33:147" ht="15.75" customHeight="1" x14ac:dyDescent="0.2">
      <c r="AG745" s="10"/>
      <c r="BJ745" s="10"/>
      <c r="CL745" s="10"/>
      <c r="DN745" s="10"/>
      <c r="EQ745" s="9"/>
    </row>
    <row r="746" spans="33:147" ht="15.75" customHeight="1" x14ac:dyDescent="0.2">
      <c r="AG746" s="10"/>
      <c r="BJ746" s="10"/>
      <c r="CL746" s="10"/>
      <c r="DN746" s="10"/>
      <c r="EQ746" s="9"/>
    </row>
    <row r="747" spans="33:147" ht="15.75" customHeight="1" x14ac:dyDescent="0.2">
      <c r="AG747" s="10"/>
      <c r="BJ747" s="10"/>
      <c r="CL747" s="10"/>
      <c r="DN747" s="10"/>
      <c r="EQ747" s="9"/>
    </row>
    <row r="748" spans="33:147" ht="15.75" customHeight="1" x14ac:dyDescent="0.2">
      <c r="AG748" s="10"/>
      <c r="BJ748" s="10"/>
      <c r="CL748" s="10"/>
      <c r="DN748" s="10"/>
      <c r="EQ748" s="9"/>
    </row>
    <row r="749" spans="33:147" ht="15.75" customHeight="1" x14ac:dyDescent="0.2">
      <c r="AG749" s="10"/>
      <c r="BJ749" s="10"/>
      <c r="CL749" s="10"/>
      <c r="DN749" s="10"/>
      <c r="EQ749" s="9"/>
    </row>
    <row r="750" spans="33:147" ht="15.75" customHeight="1" x14ac:dyDescent="0.2">
      <c r="AG750" s="10"/>
      <c r="BJ750" s="10"/>
      <c r="CL750" s="10"/>
      <c r="DN750" s="10"/>
      <c r="EQ750" s="9"/>
    </row>
    <row r="751" spans="33:147" ht="15.75" customHeight="1" x14ac:dyDescent="0.2">
      <c r="AG751" s="10"/>
      <c r="BJ751" s="10"/>
      <c r="CL751" s="10"/>
      <c r="DN751" s="10"/>
      <c r="EQ751" s="9"/>
    </row>
    <row r="752" spans="33:147" ht="15.75" customHeight="1" x14ac:dyDescent="0.2">
      <c r="AG752" s="10"/>
      <c r="BJ752" s="10"/>
      <c r="CL752" s="10"/>
      <c r="DN752" s="10"/>
      <c r="EQ752" s="9"/>
    </row>
    <row r="753" spans="33:147" ht="15.75" customHeight="1" x14ac:dyDescent="0.2">
      <c r="AG753" s="10"/>
      <c r="BJ753" s="10"/>
      <c r="CL753" s="10"/>
      <c r="DN753" s="10"/>
      <c r="EQ753" s="9"/>
    </row>
    <row r="754" spans="33:147" ht="15.75" customHeight="1" x14ac:dyDescent="0.2">
      <c r="AG754" s="10"/>
      <c r="BJ754" s="10"/>
      <c r="CL754" s="10"/>
      <c r="DN754" s="10"/>
      <c r="EQ754" s="9"/>
    </row>
    <row r="755" spans="33:147" ht="15.75" customHeight="1" x14ac:dyDescent="0.2">
      <c r="AG755" s="10"/>
      <c r="BJ755" s="10"/>
      <c r="CL755" s="10"/>
      <c r="DN755" s="10"/>
      <c r="EQ755" s="9"/>
    </row>
    <row r="756" spans="33:147" ht="15.75" customHeight="1" x14ac:dyDescent="0.2">
      <c r="AG756" s="10"/>
      <c r="BJ756" s="10"/>
      <c r="CL756" s="10"/>
      <c r="DN756" s="10"/>
      <c r="EQ756" s="9"/>
    </row>
    <row r="757" spans="33:147" ht="15.75" customHeight="1" x14ac:dyDescent="0.2">
      <c r="AG757" s="10"/>
      <c r="BJ757" s="10"/>
      <c r="CL757" s="10"/>
      <c r="DN757" s="10"/>
      <c r="EQ757" s="9"/>
    </row>
    <row r="758" spans="33:147" ht="15.75" customHeight="1" x14ac:dyDescent="0.2">
      <c r="AG758" s="10"/>
      <c r="BJ758" s="10"/>
      <c r="CL758" s="10"/>
      <c r="DN758" s="10"/>
      <c r="EQ758" s="9"/>
    </row>
    <row r="759" spans="33:147" ht="15.75" customHeight="1" x14ac:dyDescent="0.2">
      <c r="AG759" s="10"/>
      <c r="BJ759" s="10"/>
      <c r="CL759" s="10"/>
      <c r="DN759" s="10"/>
      <c r="EQ759" s="9"/>
    </row>
    <row r="760" spans="33:147" ht="15.75" customHeight="1" x14ac:dyDescent="0.2">
      <c r="AG760" s="10"/>
      <c r="BJ760" s="10"/>
      <c r="CL760" s="10"/>
      <c r="DN760" s="10"/>
      <c r="EQ760" s="9"/>
    </row>
    <row r="761" spans="33:147" ht="15.75" customHeight="1" x14ac:dyDescent="0.2">
      <c r="AG761" s="10"/>
      <c r="BJ761" s="10"/>
      <c r="CL761" s="10"/>
      <c r="DN761" s="10"/>
      <c r="EQ761" s="9"/>
    </row>
    <row r="762" spans="33:147" ht="15.75" customHeight="1" x14ac:dyDescent="0.2">
      <c r="AG762" s="10"/>
      <c r="BJ762" s="10"/>
      <c r="CL762" s="10"/>
      <c r="DN762" s="10"/>
      <c r="EQ762" s="9"/>
    </row>
    <row r="763" spans="33:147" ht="15.75" customHeight="1" x14ac:dyDescent="0.2">
      <c r="AG763" s="10"/>
      <c r="BJ763" s="10"/>
      <c r="CL763" s="10"/>
      <c r="DN763" s="10"/>
      <c r="EQ763" s="9"/>
    </row>
    <row r="764" spans="33:147" ht="15.75" customHeight="1" x14ac:dyDescent="0.2">
      <c r="AG764" s="10"/>
      <c r="BJ764" s="10"/>
      <c r="CL764" s="10"/>
      <c r="DN764" s="10"/>
      <c r="EQ764" s="9"/>
    </row>
    <row r="765" spans="33:147" ht="15.75" customHeight="1" x14ac:dyDescent="0.2">
      <c r="AG765" s="10"/>
      <c r="BJ765" s="10"/>
      <c r="CL765" s="10"/>
      <c r="DN765" s="10"/>
      <c r="EQ765" s="9"/>
    </row>
    <row r="766" spans="33:147" ht="15.75" customHeight="1" x14ac:dyDescent="0.2">
      <c r="AG766" s="10"/>
      <c r="BJ766" s="10"/>
      <c r="CL766" s="10"/>
      <c r="DN766" s="10"/>
      <c r="EQ766" s="9"/>
    </row>
    <row r="767" spans="33:147" ht="15.75" customHeight="1" x14ac:dyDescent="0.2">
      <c r="AG767" s="10"/>
      <c r="BJ767" s="10"/>
      <c r="CL767" s="10"/>
      <c r="DN767" s="10"/>
      <c r="EQ767" s="9"/>
    </row>
    <row r="768" spans="33:147" ht="15.75" customHeight="1" x14ac:dyDescent="0.2">
      <c r="AG768" s="10"/>
      <c r="BJ768" s="10"/>
      <c r="CL768" s="10"/>
      <c r="DN768" s="10"/>
      <c r="EQ768" s="9"/>
    </row>
    <row r="769" spans="33:147" ht="15.75" customHeight="1" x14ac:dyDescent="0.2">
      <c r="AG769" s="10"/>
      <c r="BJ769" s="10"/>
      <c r="CL769" s="10"/>
      <c r="DN769" s="10"/>
      <c r="EQ769" s="9"/>
    </row>
    <row r="770" spans="33:147" ht="15.75" customHeight="1" x14ac:dyDescent="0.2">
      <c r="AG770" s="10"/>
      <c r="BJ770" s="10"/>
      <c r="CL770" s="10"/>
      <c r="DN770" s="10"/>
      <c r="EQ770" s="9"/>
    </row>
    <row r="771" spans="33:147" ht="15.75" customHeight="1" x14ac:dyDescent="0.2">
      <c r="AG771" s="10"/>
      <c r="BJ771" s="10"/>
      <c r="CL771" s="10"/>
      <c r="DN771" s="10"/>
      <c r="EQ771" s="9"/>
    </row>
    <row r="772" spans="33:147" ht="15.75" customHeight="1" x14ac:dyDescent="0.2">
      <c r="AG772" s="10"/>
      <c r="BJ772" s="10"/>
      <c r="CL772" s="10"/>
      <c r="DN772" s="10"/>
      <c r="EQ772" s="9"/>
    </row>
    <row r="773" spans="33:147" ht="15.75" customHeight="1" x14ac:dyDescent="0.2">
      <c r="AG773" s="10"/>
      <c r="BJ773" s="10"/>
      <c r="CL773" s="10"/>
      <c r="DN773" s="10"/>
      <c r="EQ773" s="9"/>
    </row>
    <row r="774" spans="33:147" ht="15.75" customHeight="1" x14ac:dyDescent="0.2">
      <c r="AG774" s="10"/>
      <c r="BJ774" s="10"/>
      <c r="CL774" s="10"/>
      <c r="DN774" s="10"/>
      <c r="EQ774" s="9"/>
    </row>
    <row r="775" spans="33:147" ht="15.75" customHeight="1" x14ac:dyDescent="0.2">
      <c r="AG775" s="10"/>
      <c r="BJ775" s="10"/>
      <c r="CL775" s="10"/>
      <c r="DN775" s="10"/>
      <c r="EQ775" s="9"/>
    </row>
    <row r="776" spans="33:147" ht="15.75" customHeight="1" x14ac:dyDescent="0.2">
      <c r="AG776" s="10"/>
      <c r="BJ776" s="10"/>
      <c r="CL776" s="10"/>
      <c r="DN776" s="10"/>
      <c r="EQ776" s="9"/>
    </row>
    <row r="777" spans="33:147" ht="15.75" customHeight="1" x14ac:dyDescent="0.2">
      <c r="AG777" s="10"/>
      <c r="BJ777" s="10"/>
      <c r="CL777" s="10"/>
      <c r="DN777" s="10"/>
      <c r="EQ777" s="9"/>
    </row>
    <row r="778" spans="33:147" ht="15.75" customHeight="1" x14ac:dyDescent="0.2">
      <c r="AG778" s="10"/>
      <c r="BJ778" s="10"/>
      <c r="CL778" s="10"/>
      <c r="DN778" s="10"/>
      <c r="EQ778" s="9"/>
    </row>
    <row r="779" spans="33:147" ht="15.75" customHeight="1" x14ac:dyDescent="0.2">
      <c r="AG779" s="10"/>
      <c r="BJ779" s="10"/>
      <c r="CL779" s="10"/>
      <c r="DN779" s="10"/>
      <c r="EQ779" s="9"/>
    </row>
    <row r="780" spans="33:147" ht="15.75" customHeight="1" x14ac:dyDescent="0.2">
      <c r="AG780" s="10"/>
      <c r="BJ780" s="10"/>
      <c r="CL780" s="10"/>
      <c r="DN780" s="10"/>
      <c r="EQ780" s="9"/>
    </row>
    <row r="781" spans="33:147" ht="15.75" customHeight="1" x14ac:dyDescent="0.2">
      <c r="AG781" s="10"/>
      <c r="BJ781" s="10"/>
      <c r="CL781" s="10"/>
      <c r="DN781" s="10"/>
      <c r="EQ781" s="9"/>
    </row>
    <row r="782" spans="33:147" ht="15.75" customHeight="1" x14ac:dyDescent="0.2">
      <c r="AG782" s="10"/>
      <c r="BJ782" s="10"/>
      <c r="CL782" s="10"/>
      <c r="DN782" s="10"/>
      <c r="EQ782" s="9"/>
    </row>
    <row r="783" spans="33:147" ht="15.75" customHeight="1" x14ac:dyDescent="0.2">
      <c r="AG783" s="10"/>
      <c r="BJ783" s="10"/>
      <c r="CL783" s="10"/>
      <c r="DN783" s="10"/>
      <c r="EQ783" s="9"/>
    </row>
    <row r="784" spans="33:147" ht="15.75" customHeight="1" x14ac:dyDescent="0.2">
      <c r="AG784" s="10"/>
      <c r="BJ784" s="10"/>
      <c r="CL784" s="10"/>
      <c r="DN784" s="10"/>
      <c r="EQ784" s="9"/>
    </row>
    <row r="785" spans="33:147" ht="15.75" customHeight="1" x14ac:dyDescent="0.2">
      <c r="AG785" s="10"/>
      <c r="BJ785" s="10"/>
      <c r="CL785" s="10"/>
      <c r="DN785" s="10"/>
      <c r="EQ785" s="9"/>
    </row>
    <row r="786" spans="33:147" ht="15.75" customHeight="1" x14ac:dyDescent="0.2">
      <c r="AG786" s="10"/>
      <c r="BJ786" s="10"/>
      <c r="CL786" s="10"/>
      <c r="DN786" s="10"/>
      <c r="EQ786" s="9"/>
    </row>
    <row r="787" spans="33:147" ht="15.75" customHeight="1" x14ac:dyDescent="0.2">
      <c r="AG787" s="10"/>
      <c r="BJ787" s="10"/>
      <c r="CL787" s="10"/>
      <c r="DN787" s="10"/>
      <c r="EQ787" s="9"/>
    </row>
    <row r="788" spans="33:147" ht="15.75" customHeight="1" x14ac:dyDescent="0.2">
      <c r="AG788" s="10"/>
      <c r="BJ788" s="10"/>
      <c r="CL788" s="10"/>
      <c r="DN788" s="10"/>
      <c r="EQ788" s="9"/>
    </row>
    <row r="789" spans="33:147" ht="15.75" customHeight="1" x14ac:dyDescent="0.2">
      <c r="AG789" s="10"/>
      <c r="BJ789" s="10"/>
      <c r="CL789" s="10"/>
      <c r="DN789" s="10"/>
      <c r="EQ789" s="9"/>
    </row>
    <row r="790" spans="33:147" ht="15.75" customHeight="1" x14ac:dyDescent="0.2">
      <c r="AG790" s="10"/>
      <c r="BJ790" s="10"/>
      <c r="CL790" s="10"/>
      <c r="DN790" s="10"/>
      <c r="EQ790" s="9"/>
    </row>
    <row r="791" spans="33:147" ht="15.75" customHeight="1" x14ac:dyDescent="0.2">
      <c r="AG791" s="10"/>
      <c r="BJ791" s="10"/>
      <c r="CL791" s="10"/>
      <c r="DN791" s="10"/>
      <c r="EQ791" s="9"/>
    </row>
    <row r="792" spans="33:147" ht="15.75" customHeight="1" x14ac:dyDescent="0.2">
      <c r="AG792" s="10"/>
      <c r="BJ792" s="10"/>
      <c r="CL792" s="10"/>
      <c r="DN792" s="10"/>
      <c r="EQ792" s="9"/>
    </row>
    <row r="793" spans="33:147" ht="15.75" customHeight="1" x14ac:dyDescent="0.2">
      <c r="AG793" s="10"/>
      <c r="BJ793" s="10"/>
      <c r="CL793" s="10"/>
      <c r="DN793" s="10"/>
      <c r="EQ793" s="9"/>
    </row>
    <row r="794" spans="33:147" ht="15.75" customHeight="1" x14ac:dyDescent="0.2">
      <c r="AG794" s="10"/>
      <c r="BJ794" s="10"/>
      <c r="CL794" s="10"/>
      <c r="DN794" s="10"/>
      <c r="EQ794" s="9"/>
    </row>
    <row r="795" spans="33:147" ht="15.75" customHeight="1" x14ac:dyDescent="0.2">
      <c r="AG795" s="10"/>
      <c r="BJ795" s="10"/>
      <c r="CL795" s="10"/>
      <c r="DN795" s="10"/>
      <c r="EQ795" s="9"/>
    </row>
    <row r="796" spans="33:147" ht="15.75" customHeight="1" x14ac:dyDescent="0.2">
      <c r="AG796" s="10"/>
      <c r="BJ796" s="10"/>
      <c r="CL796" s="10"/>
      <c r="DN796" s="10"/>
      <c r="EQ796" s="9"/>
    </row>
    <row r="797" spans="33:147" ht="15.75" customHeight="1" x14ac:dyDescent="0.2">
      <c r="AG797" s="10"/>
      <c r="BJ797" s="10"/>
      <c r="CL797" s="10"/>
      <c r="DN797" s="10"/>
      <c r="EQ797" s="9"/>
    </row>
    <row r="798" spans="33:147" ht="15.75" customHeight="1" x14ac:dyDescent="0.2">
      <c r="AG798" s="10"/>
      <c r="BJ798" s="10"/>
      <c r="CL798" s="10"/>
      <c r="DN798" s="10"/>
      <c r="EQ798" s="9"/>
    </row>
    <row r="799" spans="33:147" ht="15.75" customHeight="1" x14ac:dyDescent="0.2">
      <c r="AG799" s="10"/>
      <c r="BJ799" s="10"/>
      <c r="CL799" s="10"/>
      <c r="DN799" s="10"/>
      <c r="EQ799" s="9"/>
    </row>
    <row r="800" spans="33:147" ht="15.75" customHeight="1" x14ac:dyDescent="0.2">
      <c r="AG800" s="10"/>
      <c r="BJ800" s="10"/>
      <c r="CL800" s="10"/>
      <c r="DN800" s="10"/>
      <c r="EQ800" s="9"/>
    </row>
    <row r="801" spans="33:147" ht="15.75" customHeight="1" x14ac:dyDescent="0.2">
      <c r="AG801" s="10"/>
      <c r="BJ801" s="10"/>
      <c r="CL801" s="10"/>
      <c r="DN801" s="10"/>
      <c r="EQ801" s="9"/>
    </row>
    <row r="802" spans="33:147" ht="15.75" customHeight="1" x14ac:dyDescent="0.2">
      <c r="AG802" s="10"/>
      <c r="BJ802" s="10"/>
      <c r="CL802" s="10"/>
      <c r="DN802" s="10"/>
      <c r="EQ802" s="9"/>
    </row>
    <row r="803" spans="33:147" ht="15.75" customHeight="1" x14ac:dyDescent="0.2">
      <c r="AG803" s="10"/>
      <c r="BJ803" s="10"/>
      <c r="CL803" s="10"/>
      <c r="DN803" s="10"/>
      <c r="EQ803" s="9"/>
    </row>
    <row r="804" spans="33:147" ht="15.75" customHeight="1" x14ac:dyDescent="0.2">
      <c r="AG804" s="10"/>
      <c r="BJ804" s="10"/>
      <c r="CL804" s="10"/>
      <c r="DN804" s="10"/>
      <c r="EQ804" s="9"/>
    </row>
    <row r="805" spans="33:147" ht="15.75" customHeight="1" x14ac:dyDescent="0.2">
      <c r="AG805" s="10"/>
      <c r="BJ805" s="10"/>
      <c r="CL805" s="10"/>
      <c r="DN805" s="10"/>
      <c r="EQ805" s="9"/>
    </row>
    <row r="806" spans="33:147" ht="15.75" customHeight="1" x14ac:dyDescent="0.2">
      <c r="AG806" s="10"/>
      <c r="BJ806" s="10"/>
      <c r="CL806" s="10"/>
      <c r="DN806" s="10"/>
      <c r="EQ806" s="9"/>
    </row>
    <row r="807" spans="33:147" ht="15.75" customHeight="1" x14ac:dyDescent="0.2">
      <c r="AG807" s="10"/>
      <c r="BJ807" s="10"/>
      <c r="CL807" s="10"/>
      <c r="DN807" s="10"/>
      <c r="EQ807" s="9"/>
    </row>
    <row r="808" spans="33:147" ht="15.75" customHeight="1" x14ac:dyDescent="0.2">
      <c r="AG808" s="10"/>
      <c r="BJ808" s="10"/>
      <c r="CL808" s="10"/>
      <c r="DN808" s="10"/>
      <c r="EQ808" s="9"/>
    </row>
    <row r="809" spans="33:147" ht="15.75" customHeight="1" x14ac:dyDescent="0.2">
      <c r="AG809" s="10"/>
      <c r="BJ809" s="10"/>
      <c r="CL809" s="10"/>
      <c r="DN809" s="10"/>
      <c r="EQ809" s="9"/>
    </row>
    <row r="810" spans="33:147" ht="15.75" customHeight="1" x14ac:dyDescent="0.2">
      <c r="AG810" s="10"/>
      <c r="BJ810" s="10"/>
      <c r="CL810" s="10"/>
      <c r="DN810" s="10"/>
      <c r="EQ810" s="9"/>
    </row>
    <row r="811" spans="33:147" ht="15.75" customHeight="1" x14ac:dyDescent="0.2">
      <c r="AG811" s="10"/>
      <c r="BJ811" s="10"/>
      <c r="CL811" s="10"/>
      <c r="DN811" s="10"/>
      <c r="EQ811" s="9"/>
    </row>
    <row r="812" spans="33:147" ht="15.75" customHeight="1" x14ac:dyDescent="0.2">
      <c r="AG812" s="10"/>
      <c r="BJ812" s="10"/>
      <c r="CL812" s="10"/>
      <c r="DN812" s="10"/>
      <c r="EQ812" s="9"/>
    </row>
    <row r="813" spans="33:147" ht="15.75" customHeight="1" x14ac:dyDescent="0.2">
      <c r="AG813" s="10"/>
      <c r="BJ813" s="10"/>
      <c r="CL813" s="10"/>
      <c r="DN813" s="10"/>
      <c r="EQ813" s="9"/>
    </row>
    <row r="814" spans="33:147" ht="15.75" customHeight="1" x14ac:dyDescent="0.2">
      <c r="AG814" s="10"/>
      <c r="BJ814" s="10"/>
      <c r="CL814" s="10"/>
      <c r="DN814" s="10"/>
      <c r="EQ814" s="9"/>
    </row>
    <row r="815" spans="33:147" ht="15.75" customHeight="1" x14ac:dyDescent="0.2">
      <c r="AG815" s="10"/>
      <c r="BJ815" s="10"/>
      <c r="CL815" s="10"/>
      <c r="DN815" s="10"/>
      <c r="EQ815" s="9"/>
    </row>
    <row r="816" spans="33:147" ht="15.75" customHeight="1" x14ac:dyDescent="0.2">
      <c r="AG816" s="10"/>
      <c r="BJ816" s="10"/>
      <c r="CL816" s="10"/>
      <c r="DN816" s="10"/>
      <c r="EQ816" s="9"/>
    </row>
    <row r="817" spans="33:147" ht="15.75" customHeight="1" x14ac:dyDescent="0.2">
      <c r="AG817" s="10"/>
      <c r="BJ817" s="10"/>
      <c r="CL817" s="10"/>
      <c r="DN817" s="10"/>
      <c r="EQ817" s="9"/>
    </row>
    <row r="818" spans="33:147" ht="15.75" customHeight="1" x14ac:dyDescent="0.2">
      <c r="AG818" s="10"/>
      <c r="BJ818" s="10"/>
      <c r="CL818" s="10"/>
      <c r="DN818" s="10"/>
      <c r="EQ818" s="9"/>
    </row>
    <row r="819" spans="33:147" ht="15.75" customHeight="1" x14ac:dyDescent="0.2">
      <c r="AG819" s="10"/>
      <c r="BJ819" s="10"/>
      <c r="CL819" s="10"/>
      <c r="DN819" s="10"/>
      <c r="EQ819" s="9"/>
    </row>
    <row r="820" spans="33:147" ht="15.75" customHeight="1" x14ac:dyDescent="0.2">
      <c r="AG820" s="10"/>
      <c r="BJ820" s="10"/>
      <c r="CL820" s="10"/>
      <c r="DN820" s="10"/>
      <c r="EQ820" s="9"/>
    </row>
    <row r="821" spans="33:147" ht="15.75" customHeight="1" x14ac:dyDescent="0.2">
      <c r="AG821" s="10"/>
      <c r="BJ821" s="10"/>
      <c r="CL821" s="10"/>
      <c r="DN821" s="10"/>
      <c r="EQ821" s="9"/>
    </row>
    <row r="822" spans="33:147" ht="15.75" customHeight="1" x14ac:dyDescent="0.2">
      <c r="AG822" s="10"/>
      <c r="BJ822" s="10"/>
      <c r="CL822" s="10"/>
      <c r="DN822" s="10"/>
      <c r="EQ822" s="9"/>
    </row>
    <row r="823" spans="33:147" ht="15.75" customHeight="1" x14ac:dyDescent="0.2">
      <c r="AG823" s="10"/>
      <c r="BJ823" s="10"/>
      <c r="CL823" s="10"/>
      <c r="DN823" s="10"/>
      <c r="EQ823" s="9"/>
    </row>
    <row r="824" spans="33:147" ht="15.75" customHeight="1" x14ac:dyDescent="0.2">
      <c r="AG824" s="10"/>
      <c r="BJ824" s="10"/>
      <c r="CL824" s="10"/>
      <c r="DN824" s="10"/>
      <c r="EQ824" s="9"/>
    </row>
    <row r="825" spans="33:147" ht="15.75" customHeight="1" x14ac:dyDescent="0.2">
      <c r="AG825" s="10"/>
      <c r="BJ825" s="10"/>
      <c r="CL825" s="10"/>
      <c r="DN825" s="10"/>
      <c r="EQ825" s="9"/>
    </row>
    <row r="826" spans="33:147" ht="15.75" customHeight="1" x14ac:dyDescent="0.2">
      <c r="AG826" s="10"/>
      <c r="BJ826" s="10"/>
      <c r="CL826" s="10"/>
      <c r="DN826" s="10"/>
      <c r="EQ826" s="9"/>
    </row>
    <row r="827" spans="33:147" ht="15.75" customHeight="1" x14ac:dyDescent="0.2">
      <c r="AG827" s="10"/>
      <c r="BJ827" s="10"/>
      <c r="CL827" s="10"/>
      <c r="DN827" s="10"/>
      <c r="EQ827" s="9"/>
    </row>
    <row r="828" spans="33:147" ht="15.75" customHeight="1" x14ac:dyDescent="0.2">
      <c r="AG828" s="10"/>
      <c r="BJ828" s="10"/>
      <c r="CL828" s="10"/>
      <c r="DN828" s="10"/>
      <c r="EQ828" s="9"/>
    </row>
    <row r="829" spans="33:147" ht="15.75" customHeight="1" x14ac:dyDescent="0.2">
      <c r="AG829" s="10"/>
      <c r="BJ829" s="10"/>
      <c r="CL829" s="10"/>
      <c r="DN829" s="10"/>
      <c r="EQ829" s="9"/>
    </row>
    <row r="830" spans="33:147" ht="15.75" customHeight="1" x14ac:dyDescent="0.2">
      <c r="AG830" s="10"/>
      <c r="BJ830" s="10"/>
      <c r="CL830" s="10"/>
      <c r="DN830" s="10"/>
      <c r="EQ830" s="9"/>
    </row>
    <row r="831" spans="33:147" ht="15.75" customHeight="1" x14ac:dyDescent="0.2">
      <c r="AG831" s="10"/>
      <c r="BJ831" s="10"/>
      <c r="CL831" s="10"/>
      <c r="DN831" s="10"/>
      <c r="EQ831" s="9"/>
    </row>
    <row r="832" spans="33:147" ht="15.75" customHeight="1" x14ac:dyDescent="0.2">
      <c r="AG832" s="10"/>
      <c r="BJ832" s="10"/>
      <c r="CL832" s="10"/>
      <c r="DN832" s="10"/>
      <c r="EQ832" s="9"/>
    </row>
    <row r="833" spans="33:147" ht="15.75" customHeight="1" x14ac:dyDescent="0.2">
      <c r="AG833" s="10"/>
      <c r="BJ833" s="10"/>
      <c r="CL833" s="10"/>
      <c r="DN833" s="10"/>
      <c r="EQ833" s="9"/>
    </row>
    <row r="834" spans="33:147" ht="15.75" customHeight="1" x14ac:dyDescent="0.2">
      <c r="AG834" s="10"/>
      <c r="BJ834" s="10"/>
      <c r="CL834" s="10"/>
      <c r="DN834" s="10"/>
      <c r="EQ834" s="9"/>
    </row>
    <row r="835" spans="33:147" ht="15.75" customHeight="1" x14ac:dyDescent="0.2">
      <c r="AG835" s="10"/>
      <c r="BJ835" s="10"/>
      <c r="CL835" s="10"/>
      <c r="DN835" s="10"/>
      <c r="EQ835" s="9"/>
    </row>
    <row r="836" spans="33:147" ht="15.75" customHeight="1" x14ac:dyDescent="0.2">
      <c r="AG836" s="10"/>
      <c r="BJ836" s="10"/>
      <c r="CL836" s="10"/>
      <c r="DN836" s="10"/>
      <c r="EQ836" s="9"/>
    </row>
    <row r="837" spans="33:147" ht="15.75" customHeight="1" x14ac:dyDescent="0.2">
      <c r="AG837" s="10"/>
      <c r="BJ837" s="10"/>
      <c r="CL837" s="10"/>
      <c r="DN837" s="10"/>
      <c r="EQ837" s="9"/>
    </row>
    <row r="838" spans="33:147" ht="15.75" customHeight="1" x14ac:dyDescent="0.2">
      <c r="AG838" s="10"/>
      <c r="BJ838" s="10"/>
      <c r="CL838" s="10"/>
      <c r="DN838" s="10"/>
      <c r="EQ838" s="9"/>
    </row>
    <row r="839" spans="33:147" ht="15.75" customHeight="1" x14ac:dyDescent="0.2">
      <c r="AG839" s="10"/>
      <c r="BJ839" s="10"/>
      <c r="CL839" s="10"/>
      <c r="DN839" s="10"/>
      <c r="EQ839" s="9"/>
    </row>
    <row r="840" spans="33:147" ht="15.75" customHeight="1" x14ac:dyDescent="0.2">
      <c r="AG840" s="10"/>
      <c r="BJ840" s="10"/>
      <c r="CL840" s="10"/>
      <c r="DN840" s="10"/>
      <c r="EQ840" s="9"/>
    </row>
    <row r="841" spans="33:147" ht="15.75" customHeight="1" x14ac:dyDescent="0.2">
      <c r="AG841" s="10"/>
      <c r="BJ841" s="10"/>
      <c r="CL841" s="10"/>
      <c r="DN841" s="10"/>
      <c r="EQ841" s="9"/>
    </row>
    <row r="842" spans="33:147" ht="15.75" customHeight="1" x14ac:dyDescent="0.2">
      <c r="AG842" s="10"/>
      <c r="BJ842" s="10"/>
      <c r="CL842" s="10"/>
      <c r="DN842" s="10"/>
      <c r="EQ842" s="9"/>
    </row>
    <row r="843" spans="33:147" ht="15.75" customHeight="1" x14ac:dyDescent="0.2">
      <c r="AG843" s="10"/>
      <c r="BJ843" s="10"/>
      <c r="CL843" s="10"/>
      <c r="DN843" s="10"/>
      <c r="EQ843" s="9"/>
    </row>
    <row r="844" spans="33:147" ht="15.75" customHeight="1" x14ac:dyDescent="0.2">
      <c r="AG844" s="10"/>
      <c r="BJ844" s="10"/>
      <c r="CL844" s="10"/>
      <c r="DN844" s="10"/>
      <c r="EQ844" s="9"/>
    </row>
    <row r="845" spans="33:147" ht="15.75" customHeight="1" x14ac:dyDescent="0.2">
      <c r="AG845" s="10"/>
      <c r="BJ845" s="10"/>
      <c r="CL845" s="10"/>
      <c r="DN845" s="10"/>
      <c r="EQ845" s="9"/>
    </row>
    <row r="846" spans="33:147" ht="15.75" customHeight="1" x14ac:dyDescent="0.2">
      <c r="AG846" s="10"/>
      <c r="BJ846" s="10"/>
      <c r="CL846" s="10"/>
      <c r="DN846" s="10"/>
      <c r="EQ846" s="9"/>
    </row>
    <row r="847" spans="33:147" ht="15.75" customHeight="1" x14ac:dyDescent="0.2">
      <c r="AG847" s="10"/>
      <c r="BJ847" s="10"/>
      <c r="CL847" s="10"/>
      <c r="DN847" s="10"/>
      <c r="EQ847" s="9"/>
    </row>
    <row r="848" spans="33:147" ht="15.75" customHeight="1" x14ac:dyDescent="0.2">
      <c r="AG848" s="10"/>
      <c r="BJ848" s="10"/>
      <c r="CL848" s="10"/>
      <c r="DN848" s="10"/>
      <c r="EQ848" s="9"/>
    </row>
    <row r="849" spans="33:147" ht="15.75" customHeight="1" x14ac:dyDescent="0.2">
      <c r="AG849" s="10"/>
      <c r="BJ849" s="10"/>
      <c r="CL849" s="10"/>
      <c r="DN849" s="10"/>
      <c r="EQ849" s="9"/>
    </row>
    <row r="850" spans="33:147" ht="15.75" customHeight="1" x14ac:dyDescent="0.2">
      <c r="AG850" s="10"/>
      <c r="BJ850" s="10"/>
      <c r="CL850" s="10"/>
      <c r="DN850" s="10"/>
      <c r="EQ850" s="9"/>
    </row>
    <row r="851" spans="33:147" ht="15.75" customHeight="1" x14ac:dyDescent="0.2">
      <c r="AG851" s="10"/>
      <c r="BJ851" s="10"/>
      <c r="CL851" s="10"/>
      <c r="DN851" s="10"/>
      <c r="EQ851" s="9"/>
    </row>
    <row r="852" spans="33:147" ht="15.75" customHeight="1" x14ac:dyDescent="0.2">
      <c r="AG852" s="10"/>
      <c r="BJ852" s="10"/>
      <c r="CL852" s="10"/>
      <c r="DN852" s="10"/>
      <c r="EQ852" s="9"/>
    </row>
    <row r="853" spans="33:147" ht="15.75" customHeight="1" x14ac:dyDescent="0.2">
      <c r="AG853" s="10"/>
      <c r="BJ853" s="10"/>
      <c r="CL853" s="10"/>
      <c r="DN853" s="10"/>
      <c r="EQ853" s="9"/>
    </row>
    <row r="854" spans="33:147" ht="15.75" customHeight="1" x14ac:dyDescent="0.2">
      <c r="AG854" s="10"/>
      <c r="BJ854" s="10"/>
      <c r="CL854" s="10"/>
      <c r="DN854" s="10"/>
      <c r="EQ854" s="9"/>
    </row>
    <row r="855" spans="33:147" ht="15.75" customHeight="1" x14ac:dyDescent="0.2">
      <c r="AG855" s="10"/>
      <c r="BJ855" s="10"/>
      <c r="CL855" s="10"/>
      <c r="DN855" s="10"/>
      <c r="EQ855" s="9"/>
    </row>
    <row r="856" spans="33:147" ht="15.75" customHeight="1" x14ac:dyDescent="0.2">
      <c r="AG856" s="10"/>
      <c r="BJ856" s="10"/>
      <c r="CL856" s="10"/>
      <c r="DN856" s="10"/>
      <c r="EQ856" s="9"/>
    </row>
    <row r="857" spans="33:147" ht="15.75" customHeight="1" x14ac:dyDescent="0.2">
      <c r="AG857" s="10"/>
      <c r="BJ857" s="10"/>
      <c r="CL857" s="10"/>
      <c r="DN857" s="10"/>
      <c r="EQ857" s="9"/>
    </row>
    <row r="858" spans="33:147" ht="15.75" customHeight="1" x14ac:dyDescent="0.2">
      <c r="AG858" s="10"/>
      <c r="BJ858" s="10"/>
      <c r="CL858" s="10"/>
      <c r="DN858" s="10"/>
      <c r="EQ858" s="9"/>
    </row>
    <row r="859" spans="33:147" ht="15.75" customHeight="1" x14ac:dyDescent="0.2">
      <c r="AG859" s="10"/>
      <c r="BJ859" s="10"/>
      <c r="CL859" s="10"/>
      <c r="DN859" s="10"/>
      <c r="EQ859" s="9"/>
    </row>
    <row r="860" spans="33:147" ht="15.75" customHeight="1" x14ac:dyDescent="0.2">
      <c r="AG860" s="10"/>
      <c r="BJ860" s="10"/>
      <c r="CL860" s="10"/>
      <c r="DN860" s="10"/>
      <c r="EQ860" s="9"/>
    </row>
    <row r="861" spans="33:147" ht="15.75" customHeight="1" x14ac:dyDescent="0.2">
      <c r="AG861" s="10"/>
      <c r="BJ861" s="10"/>
      <c r="CL861" s="10"/>
      <c r="DN861" s="10"/>
      <c r="EQ861" s="9"/>
    </row>
    <row r="862" spans="33:147" ht="15.75" customHeight="1" x14ac:dyDescent="0.2">
      <c r="AG862" s="10"/>
      <c r="BJ862" s="10"/>
      <c r="CL862" s="10"/>
      <c r="DN862" s="10"/>
      <c r="EQ862" s="9"/>
    </row>
    <row r="863" spans="33:147" ht="15.75" customHeight="1" x14ac:dyDescent="0.2">
      <c r="AG863" s="10"/>
      <c r="BJ863" s="10"/>
      <c r="CL863" s="10"/>
      <c r="DN863" s="10"/>
      <c r="EQ863" s="9"/>
    </row>
    <row r="864" spans="33:147" ht="15.75" customHeight="1" x14ac:dyDescent="0.2">
      <c r="AG864" s="10"/>
      <c r="BJ864" s="10"/>
      <c r="CL864" s="10"/>
      <c r="DN864" s="10"/>
      <c r="EQ864" s="9"/>
    </row>
    <row r="865" spans="33:147" ht="15.75" customHeight="1" x14ac:dyDescent="0.2">
      <c r="AG865" s="10"/>
      <c r="BJ865" s="10"/>
      <c r="CL865" s="10"/>
      <c r="DN865" s="10"/>
      <c r="EQ865" s="9"/>
    </row>
    <row r="866" spans="33:147" ht="15.75" customHeight="1" x14ac:dyDescent="0.2">
      <c r="AG866" s="10"/>
      <c r="BJ866" s="10"/>
      <c r="CL866" s="10"/>
      <c r="DN866" s="10"/>
      <c r="EQ866" s="9"/>
    </row>
    <row r="867" spans="33:147" ht="15.75" customHeight="1" x14ac:dyDescent="0.2">
      <c r="AG867" s="10"/>
      <c r="BJ867" s="10"/>
      <c r="CL867" s="10"/>
      <c r="DN867" s="10"/>
      <c r="EQ867" s="9"/>
    </row>
    <row r="868" spans="33:147" ht="15.75" customHeight="1" x14ac:dyDescent="0.2">
      <c r="AG868" s="10"/>
      <c r="BJ868" s="10"/>
      <c r="CL868" s="10"/>
      <c r="DN868" s="10"/>
      <c r="EQ868" s="9"/>
    </row>
    <row r="869" spans="33:147" ht="15.75" customHeight="1" x14ac:dyDescent="0.2">
      <c r="AG869" s="10"/>
      <c r="BJ869" s="10"/>
      <c r="CL869" s="10"/>
      <c r="DN869" s="10"/>
      <c r="EQ869" s="9"/>
    </row>
    <row r="870" spans="33:147" ht="15.75" customHeight="1" x14ac:dyDescent="0.2">
      <c r="AG870" s="10"/>
      <c r="BJ870" s="10"/>
      <c r="CL870" s="10"/>
      <c r="DN870" s="10"/>
      <c r="EQ870" s="9"/>
    </row>
    <row r="871" spans="33:147" ht="15.75" customHeight="1" x14ac:dyDescent="0.2">
      <c r="AG871" s="10"/>
      <c r="BJ871" s="10"/>
      <c r="CL871" s="10"/>
      <c r="DN871" s="10"/>
      <c r="EQ871" s="9"/>
    </row>
    <row r="872" spans="33:147" ht="15.75" customHeight="1" x14ac:dyDescent="0.2">
      <c r="AG872" s="10"/>
      <c r="BJ872" s="10"/>
      <c r="CL872" s="10"/>
      <c r="DN872" s="10"/>
      <c r="EQ872" s="9"/>
    </row>
    <row r="873" spans="33:147" ht="15.75" customHeight="1" x14ac:dyDescent="0.2">
      <c r="AG873" s="10"/>
      <c r="BJ873" s="10"/>
      <c r="CL873" s="10"/>
      <c r="DN873" s="10"/>
      <c r="EQ873" s="9"/>
    </row>
    <row r="874" spans="33:147" ht="15.75" customHeight="1" x14ac:dyDescent="0.2">
      <c r="AG874" s="10"/>
      <c r="BJ874" s="10"/>
      <c r="CL874" s="10"/>
      <c r="DN874" s="10"/>
      <c r="EQ874" s="9"/>
    </row>
    <row r="875" spans="33:147" ht="15.75" customHeight="1" x14ac:dyDescent="0.2">
      <c r="AG875" s="10"/>
      <c r="BJ875" s="10"/>
      <c r="CL875" s="10"/>
      <c r="DN875" s="10"/>
      <c r="EQ875" s="9"/>
    </row>
    <row r="876" spans="33:147" ht="15.75" customHeight="1" x14ac:dyDescent="0.2">
      <c r="AG876" s="10"/>
      <c r="BJ876" s="10"/>
      <c r="CL876" s="10"/>
      <c r="DN876" s="10"/>
      <c r="EQ876" s="9"/>
    </row>
    <row r="877" spans="33:147" ht="15.75" customHeight="1" x14ac:dyDescent="0.2">
      <c r="AG877" s="10"/>
      <c r="BJ877" s="10"/>
      <c r="CL877" s="10"/>
      <c r="DN877" s="10"/>
      <c r="EQ877" s="9"/>
    </row>
  </sheetData>
  <customSheetViews>
    <customSheetView guid="{26C00252-6831-4E4B-811A-7D24BCBFFB76}" filter="1" showAutoFilter="1">
      <pageMargins left="0.511811024" right="0.511811024" top="0.78740157499999996" bottom="0.78740157499999996" header="0.31496062000000002" footer="0.31496062000000002"/>
      <autoFilter ref="A1:EN1000" xr:uid="{06B00EE6-B349-CB44-9D97-CFFD61ACA3C5}">
        <filterColumn colId="2">
          <filters>
            <filter val="VERTISSOLO"/>
          </filters>
        </filterColumn>
      </autoFilter>
      <extLst>
        <ext uri="GoogleSheetsCustomDataVersion1">
          <go:sheetsCustomData xmlns:go="http://customooxmlschemas.google.com/" filterViewId="1391942021"/>
        </ext>
      </extLst>
    </customSheetView>
  </customSheetView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AD-SUL-CE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 3.2.</dc:creator>
  <cp:lastModifiedBy>Estevao Lucasi</cp:lastModifiedBy>
  <dcterms:created xsi:type="dcterms:W3CDTF">2021-05-05T18:30:20Z</dcterms:created>
  <dcterms:modified xsi:type="dcterms:W3CDTF">2024-02-16T14:56:28Z</dcterms:modified>
</cp:coreProperties>
</file>