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KINGSTON/ValeDosVinhedos_AD/"/>
    </mc:Choice>
  </mc:AlternateContent>
  <xr:revisionPtr revIDLastSave="0" documentId="13_ncr:1_{B3C96422-1112-C546-88C2-ECD8885AD90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lan" sheetId="2" r:id="rId1"/>
  </sheets>
  <definedNames>
    <definedName name="_xlnm._FilterDatabase" localSheetId="0" hidden="1">Plan!$A$1:$EV$157</definedName>
    <definedName name="Z_8C172A28_2FAE_4E4A_8F74_A73F07CBBCB6_.wvu.FilterData" localSheetId="0" hidden="1">Plan!$A$1:$EV$157</definedName>
  </definedNames>
  <calcPr calcId="191029"/>
  <customWorkbookViews>
    <customWorkbookView name="Filtro 1" guid="{8C172A28-2FAE-4E4A-8F74-A73F07CBBCB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fXO6cluAhDgjy9SJAepDgtJiRtA=="/>
    </ext>
  </extLst>
</workbook>
</file>

<file path=xl/calcChain.xml><?xml version="1.0" encoding="utf-8"?>
<calcChain xmlns="http://schemas.openxmlformats.org/spreadsheetml/2006/main">
  <c r="V21" i="2" l="1"/>
  <c r="W21" i="2"/>
  <c r="X21" i="2"/>
  <c r="AZ21" i="2"/>
  <c r="BA21" i="2"/>
  <c r="BB21" i="2"/>
  <c r="V6" i="2"/>
  <c r="W6" i="2"/>
  <c r="X6" i="2"/>
  <c r="AZ6" i="2"/>
  <c r="BA6" i="2"/>
  <c r="BB6" i="2"/>
  <c r="V2" i="2"/>
  <c r="W2" i="2"/>
  <c r="X2" i="2"/>
  <c r="AZ2" i="2"/>
  <c r="BA2" i="2"/>
  <c r="BB2" i="2"/>
  <c r="V50" i="2"/>
  <c r="W50" i="2"/>
  <c r="X50" i="2"/>
  <c r="AZ50" i="2"/>
  <c r="BA50" i="2"/>
  <c r="BB50" i="2"/>
  <c r="V10" i="2"/>
  <c r="W10" i="2"/>
  <c r="X10" i="2"/>
  <c r="AZ10" i="2"/>
  <c r="BA10" i="2"/>
  <c r="BB10" i="2"/>
  <c r="V15" i="2"/>
  <c r="W15" i="2"/>
  <c r="X15" i="2"/>
  <c r="AZ15" i="2"/>
  <c r="BA15" i="2"/>
  <c r="BB15" i="2"/>
  <c r="V7" i="2"/>
  <c r="W7" i="2"/>
  <c r="X7" i="2"/>
  <c r="AZ7" i="2"/>
  <c r="BA7" i="2"/>
  <c r="BB7" i="2"/>
  <c r="V11" i="2"/>
  <c r="W11" i="2"/>
  <c r="X11" i="2"/>
  <c r="AZ11" i="2"/>
  <c r="BA11" i="2"/>
  <c r="BB11" i="2"/>
  <c r="V12" i="2"/>
  <c r="W12" i="2"/>
  <c r="X12" i="2"/>
  <c r="AZ12" i="2"/>
  <c r="BA12" i="2"/>
  <c r="BB12" i="2"/>
  <c r="V13" i="2"/>
  <c r="W13" i="2"/>
  <c r="X13" i="2"/>
  <c r="AZ13" i="2"/>
  <c r="BA13" i="2"/>
  <c r="BB13" i="2"/>
  <c r="V8" i="2"/>
  <c r="W8" i="2"/>
  <c r="X8" i="2"/>
  <c r="AZ8" i="2"/>
  <c r="BA8" i="2"/>
  <c r="BB8" i="2"/>
  <c r="V9" i="2"/>
  <c r="W9" i="2"/>
  <c r="X9" i="2"/>
  <c r="AZ9" i="2"/>
  <c r="BA9" i="2"/>
  <c r="BB9" i="2"/>
  <c r="V14" i="2"/>
  <c r="W14" i="2"/>
  <c r="X14" i="2"/>
  <c r="AZ14" i="2"/>
  <c r="BA14" i="2"/>
  <c r="BB14" i="2"/>
  <c r="V3" i="2"/>
  <c r="W3" i="2"/>
  <c r="X3" i="2"/>
  <c r="AZ3" i="2"/>
  <c r="BA3" i="2"/>
  <c r="BB3" i="2"/>
  <c r="V22" i="2"/>
  <c r="W22" i="2"/>
  <c r="X22" i="2"/>
  <c r="AZ22" i="2"/>
  <c r="BA22" i="2"/>
  <c r="BB22" i="2"/>
  <c r="V57" i="2"/>
  <c r="W57" i="2"/>
  <c r="X57" i="2"/>
  <c r="AZ57" i="2"/>
  <c r="BA57" i="2"/>
  <c r="BB57" i="2"/>
  <c r="V4" i="2"/>
  <c r="W4" i="2"/>
  <c r="X4" i="2"/>
  <c r="AZ4" i="2"/>
  <c r="BA4" i="2"/>
  <c r="BB4" i="2"/>
  <c r="V20" i="2"/>
  <c r="W20" i="2"/>
  <c r="X20" i="2"/>
  <c r="AZ20" i="2"/>
  <c r="BA20" i="2"/>
  <c r="BB20" i="2"/>
  <c r="V44" i="2"/>
  <c r="W44" i="2"/>
  <c r="X44" i="2"/>
  <c r="AZ44" i="2"/>
  <c r="BA44" i="2"/>
  <c r="BB44" i="2"/>
  <c r="V5" i="2"/>
  <c r="W5" i="2"/>
  <c r="X5" i="2"/>
  <c r="AZ5" i="2"/>
  <c r="BA5" i="2"/>
  <c r="BB5" i="2"/>
  <c r="V16" i="2"/>
  <c r="W16" i="2"/>
  <c r="X16" i="2"/>
  <c r="AZ16" i="2"/>
  <c r="BA16" i="2"/>
  <c r="BB16" i="2"/>
  <c r="V23" i="2"/>
  <c r="W23" i="2"/>
  <c r="X23" i="2"/>
  <c r="AZ23" i="2"/>
  <c r="BA23" i="2"/>
  <c r="BB23" i="2"/>
  <c r="V24" i="2"/>
  <c r="W24" i="2"/>
  <c r="X24" i="2"/>
  <c r="AZ24" i="2"/>
  <c r="BA24" i="2"/>
  <c r="BB24" i="2"/>
  <c r="V25" i="2"/>
  <c r="W25" i="2"/>
  <c r="X25" i="2"/>
  <c r="AZ25" i="2"/>
  <c r="BA25" i="2"/>
  <c r="BB25" i="2"/>
  <c r="V51" i="2"/>
  <c r="W51" i="2"/>
  <c r="X51" i="2"/>
  <c r="AZ51" i="2"/>
  <c r="BA51" i="2"/>
  <c r="BB51" i="2"/>
  <c r="V58" i="2"/>
  <c r="W58" i="2"/>
  <c r="X58" i="2"/>
  <c r="AZ58" i="2"/>
  <c r="BA58" i="2"/>
  <c r="BB58" i="2"/>
  <c r="V52" i="2"/>
  <c r="W52" i="2"/>
  <c r="X52" i="2"/>
  <c r="AZ52" i="2"/>
  <c r="BA52" i="2"/>
  <c r="BB52" i="2"/>
  <c r="V38" i="2"/>
  <c r="W38" i="2"/>
  <c r="X38" i="2"/>
  <c r="AZ38" i="2"/>
  <c r="BA38" i="2"/>
  <c r="BB38" i="2"/>
  <c r="V26" i="2"/>
  <c r="W26" i="2"/>
  <c r="X26" i="2"/>
  <c r="AZ26" i="2"/>
  <c r="BA26" i="2"/>
  <c r="BB26" i="2"/>
  <c r="V27" i="2"/>
  <c r="W27" i="2"/>
  <c r="X27" i="2"/>
  <c r="AZ27" i="2"/>
  <c r="BA27" i="2"/>
  <c r="BB27" i="2"/>
  <c r="V28" i="2"/>
  <c r="W28" i="2"/>
  <c r="X28" i="2"/>
  <c r="AZ28" i="2"/>
  <c r="BA28" i="2"/>
  <c r="BB28" i="2"/>
  <c r="V29" i="2"/>
  <c r="W29" i="2"/>
  <c r="X29" i="2"/>
  <c r="AZ29" i="2"/>
  <c r="BA29" i="2"/>
  <c r="BB29" i="2"/>
  <c r="V39" i="2"/>
  <c r="W39" i="2"/>
  <c r="X39" i="2"/>
  <c r="AZ39" i="2"/>
  <c r="BA39" i="2"/>
  <c r="BB39" i="2"/>
  <c r="V40" i="2"/>
  <c r="W40" i="2"/>
  <c r="X40" i="2"/>
  <c r="AZ40" i="2"/>
  <c r="BA40" i="2"/>
  <c r="BB40" i="2"/>
  <c r="V53" i="2"/>
  <c r="W53" i="2"/>
  <c r="X53" i="2"/>
  <c r="AZ53" i="2"/>
  <c r="BA53" i="2"/>
  <c r="BB53" i="2"/>
  <c r="V54" i="2"/>
  <c r="W54" i="2"/>
  <c r="X54" i="2"/>
  <c r="AZ54" i="2"/>
  <c r="BA54" i="2"/>
  <c r="BB54" i="2"/>
  <c r="V30" i="2"/>
  <c r="W30" i="2"/>
  <c r="X30" i="2"/>
  <c r="AZ30" i="2"/>
  <c r="BA30" i="2"/>
  <c r="BB30" i="2"/>
  <c r="V17" i="2"/>
  <c r="W17" i="2"/>
  <c r="X17" i="2"/>
  <c r="AZ17" i="2"/>
  <c r="BA17" i="2"/>
  <c r="BB17" i="2"/>
  <c r="V31" i="2"/>
  <c r="W31" i="2"/>
  <c r="X31" i="2"/>
  <c r="AZ31" i="2"/>
  <c r="BA31" i="2"/>
  <c r="BB31" i="2"/>
  <c r="V32" i="2"/>
  <c r="W32" i="2"/>
  <c r="X32" i="2"/>
  <c r="AZ32" i="2"/>
  <c r="BA32" i="2"/>
  <c r="BB32" i="2"/>
  <c r="V18" i="2"/>
  <c r="W18" i="2"/>
  <c r="X18" i="2"/>
  <c r="AZ18" i="2"/>
  <c r="BA18" i="2"/>
  <c r="BB18" i="2"/>
  <c r="V19" i="2"/>
  <c r="W19" i="2"/>
  <c r="X19" i="2"/>
  <c r="AZ19" i="2"/>
  <c r="BA19" i="2"/>
  <c r="BB19" i="2"/>
  <c r="V33" i="2"/>
  <c r="W33" i="2"/>
  <c r="X33" i="2"/>
  <c r="AZ33" i="2"/>
  <c r="BA33" i="2"/>
  <c r="BB33" i="2"/>
  <c r="V45" i="2"/>
  <c r="W45" i="2"/>
  <c r="X45" i="2"/>
  <c r="AZ45" i="2"/>
  <c r="BA45" i="2"/>
  <c r="BB45" i="2"/>
  <c r="V34" i="2"/>
  <c r="W34" i="2"/>
  <c r="X34" i="2"/>
  <c r="AZ34" i="2"/>
  <c r="BA34" i="2"/>
  <c r="BB34" i="2"/>
  <c r="V35" i="2"/>
  <c r="W35" i="2"/>
  <c r="X35" i="2"/>
  <c r="AZ35" i="2"/>
  <c r="BA35" i="2"/>
  <c r="BB35" i="2"/>
  <c r="V41" i="2"/>
  <c r="W41" i="2"/>
  <c r="X41" i="2"/>
  <c r="AZ41" i="2"/>
  <c r="BA41" i="2"/>
  <c r="BB41" i="2"/>
  <c r="V36" i="2"/>
  <c r="W36" i="2"/>
  <c r="X36" i="2"/>
  <c r="AZ36" i="2"/>
  <c r="BA36" i="2"/>
  <c r="BB36" i="2"/>
  <c r="V55" i="2"/>
  <c r="W55" i="2"/>
  <c r="X55" i="2"/>
  <c r="AZ55" i="2"/>
  <c r="BA55" i="2"/>
  <c r="BB55" i="2"/>
  <c r="V56" i="2"/>
  <c r="W56" i="2"/>
  <c r="X56" i="2"/>
  <c r="AZ56" i="2"/>
  <c r="BA56" i="2"/>
  <c r="BB56" i="2"/>
  <c r="V46" i="2"/>
  <c r="W46" i="2"/>
  <c r="X46" i="2"/>
  <c r="AZ46" i="2"/>
  <c r="BA46" i="2"/>
  <c r="BB46" i="2"/>
  <c r="V42" i="2"/>
  <c r="W42" i="2"/>
  <c r="X42" i="2"/>
  <c r="AZ42" i="2"/>
  <c r="BA42" i="2"/>
  <c r="BB42" i="2"/>
  <c r="V47" i="2"/>
  <c r="W47" i="2"/>
  <c r="X47" i="2"/>
  <c r="AZ47" i="2"/>
  <c r="BA47" i="2"/>
  <c r="BB47" i="2"/>
  <c r="V49" i="2"/>
  <c r="W49" i="2"/>
  <c r="X49" i="2"/>
  <c r="AZ49" i="2"/>
  <c r="BA49" i="2"/>
  <c r="BB49" i="2"/>
  <c r="V48" i="2"/>
  <c r="W48" i="2"/>
  <c r="X48" i="2"/>
  <c r="AZ48" i="2"/>
  <c r="BA48" i="2"/>
  <c r="BB48" i="2"/>
  <c r="V43" i="2"/>
  <c r="W43" i="2"/>
  <c r="X43" i="2"/>
  <c r="AZ43" i="2"/>
  <c r="BA43" i="2"/>
  <c r="BB43" i="2"/>
  <c r="V37" i="2"/>
  <c r="W37" i="2"/>
  <c r="X37" i="2"/>
  <c r="AZ37" i="2"/>
  <c r="BA37" i="2"/>
  <c r="BB37" i="2"/>
  <c r="V60" i="2"/>
  <c r="W60" i="2"/>
  <c r="X60" i="2"/>
  <c r="AZ60" i="2"/>
  <c r="BA60" i="2"/>
  <c r="BB60" i="2"/>
  <c r="V67" i="2"/>
  <c r="W67" i="2"/>
  <c r="X67" i="2"/>
  <c r="AZ67" i="2"/>
  <c r="BA67" i="2"/>
  <c r="BB67" i="2"/>
  <c r="V63" i="2"/>
  <c r="W63" i="2"/>
  <c r="X63" i="2"/>
  <c r="AZ63" i="2"/>
  <c r="BA63" i="2"/>
  <c r="BB63" i="2"/>
  <c r="V59" i="2"/>
  <c r="W59" i="2"/>
  <c r="X59" i="2"/>
  <c r="AZ59" i="2"/>
  <c r="BA59" i="2"/>
  <c r="BB59" i="2"/>
  <c r="V65" i="2"/>
  <c r="W65" i="2"/>
  <c r="X65" i="2"/>
  <c r="AZ65" i="2"/>
  <c r="BA65" i="2"/>
  <c r="BB65" i="2"/>
  <c r="V66" i="2"/>
  <c r="W66" i="2"/>
  <c r="X66" i="2"/>
  <c r="AZ66" i="2"/>
  <c r="BA66" i="2"/>
  <c r="BB66" i="2"/>
  <c r="V64" i="2"/>
  <c r="W64" i="2"/>
  <c r="X64" i="2"/>
  <c r="AZ64" i="2"/>
  <c r="BA64" i="2"/>
  <c r="BB64" i="2"/>
  <c r="V62" i="2"/>
  <c r="W62" i="2"/>
  <c r="X62" i="2"/>
  <c r="AZ62" i="2"/>
  <c r="BA62" i="2"/>
  <c r="BB62" i="2"/>
  <c r="V61" i="2"/>
  <c r="W61" i="2"/>
  <c r="X61" i="2"/>
  <c r="AZ61" i="2"/>
  <c r="BA61" i="2"/>
  <c r="BB61" i="2"/>
  <c r="V68" i="2"/>
  <c r="W68" i="2"/>
  <c r="X68" i="2"/>
  <c r="AZ68" i="2"/>
  <c r="BA68" i="2"/>
  <c r="BB68" i="2"/>
  <c r="V69" i="2"/>
  <c r="W69" i="2"/>
  <c r="X69" i="2"/>
  <c r="AZ69" i="2"/>
  <c r="BA69" i="2"/>
  <c r="BB69" i="2"/>
  <c r="V70" i="2"/>
  <c r="W70" i="2"/>
  <c r="X70" i="2"/>
  <c r="AZ70" i="2"/>
  <c r="BA70" i="2"/>
  <c r="BB70" i="2"/>
  <c r="V71" i="2"/>
  <c r="W71" i="2"/>
  <c r="X71" i="2"/>
  <c r="AZ71" i="2"/>
  <c r="BA71" i="2"/>
  <c r="BB71" i="2"/>
  <c r="V72" i="2"/>
  <c r="W72" i="2"/>
  <c r="X72" i="2"/>
  <c r="AZ72" i="2"/>
  <c r="BA72" i="2"/>
  <c r="BB72" i="2"/>
  <c r="V86" i="2"/>
  <c r="W86" i="2"/>
  <c r="X86" i="2"/>
  <c r="AZ86" i="2"/>
  <c r="BA86" i="2"/>
  <c r="BB86" i="2"/>
  <c r="V87" i="2"/>
  <c r="W87" i="2"/>
  <c r="X87" i="2"/>
  <c r="AZ87" i="2"/>
  <c r="BA87" i="2"/>
  <c r="BB87" i="2"/>
  <c r="V76" i="2"/>
  <c r="W76" i="2"/>
  <c r="X76" i="2"/>
  <c r="AZ76" i="2"/>
  <c r="BA76" i="2"/>
  <c r="BB76" i="2"/>
  <c r="V77" i="2"/>
  <c r="W77" i="2"/>
  <c r="X77" i="2"/>
  <c r="AZ77" i="2"/>
  <c r="BA77" i="2"/>
  <c r="BB77" i="2"/>
  <c r="V105" i="2"/>
  <c r="W105" i="2"/>
  <c r="X105" i="2"/>
  <c r="AZ105" i="2"/>
  <c r="BA105" i="2"/>
  <c r="BB105" i="2"/>
  <c r="V88" i="2"/>
  <c r="W88" i="2"/>
  <c r="X88" i="2"/>
  <c r="AZ88" i="2"/>
  <c r="BA88" i="2"/>
  <c r="BB88" i="2"/>
  <c r="V89" i="2"/>
  <c r="W89" i="2"/>
  <c r="X89" i="2"/>
  <c r="AZ89" i="2"/>
  <c r="BA89" i="2"/>
  <c r="BB89" i="2"/>
  <c r="V78" i="2"/>
  <c r="W78" i="2"/>
  <c r="X78" i="2"/>
  <c r="AZ78" i="2"/>
  <c r="BA78" i="2"/>
  <c r="BB78" i="2"/>
  <c r="V115" i="2"/>
  <c r="W115" i="2"/>
  <c r="X115" i="2"/>
  <c r="AZ115" i="2"/>
  <c r="BA115" i="2"/>
  <c r="BB115" i="2"/>
  <c r="V106" i="2"/>
  <c r="W106" i="2"/>
  <c r="X106" i="2"/>
  <c r="AZ106" i="2"/>
  <c r="BA106" i="2"/>
  <c r="BB106" i="2"/>
  <c r="V101" i="2"/>
  <c r="W101" i="2"/>
  <c r="X101" i="2"/>
  <c r="AZ101" i="2"/>
  <c r="BA101" i="2"/>
  <c r="BB101" i="2"/>
  <c r="V102" i="2"/>
  <c r="W102" i="2"/>
  <c r="X102" i="2"/>
  <c r="AZ102" i="2"/>
  <c r="BA102" i="2"/>
  <c r="BB102" i="2"/>
  <c r="V93" i="2"/>
  <c r="W93" i="2"/>
  <c r="X93" i="2"/>
  <c r="AZ93" i="2"/>
  <c r="BA93" i="2"/>
  <c r="BB93" i="2"/>
  <c r="V94" i="2"/>
  <c r="W94" i="2"/>
  <c r="X94" i="2"/>
  <c r="AZ94" i="2"/>
  <c r="BA94" i="2"/>
  <c r="BB94" i="2"/>
  <c r="V73" i="2"/>
  <c r="W73" i="2"/>
  <c r="X73" i="2"/>
  <c r="AZ73" i="2"/>
  <c r="BA73" i="2"/>
  <c r="BB73" i="2"/>
  <c r="V79" i="2"/>
  <c r="W79" i="2"/>
  <c r="X79" i="2"/>
  <c r="AZ79" i="2"/>
  <c r="BA79" i="2"/>
  <c r="BB79" i="2"/>
  <c r="V90" i="2"/>
  <c r="W90" i="2"/>
  <c r="X90" i="2"/>
  <c r="AZ90" i="2"/>
  <c r="BA90" i="2"/>
  <c r="BB90" i="2"/>
  <c r="V107" i="2"/>
  <c r="W107" i="2"/>
  <c r="X107" i="2"/>
  <c r="AZ107" i="2"/>
  <c r="BA107" i="2"/>
  <c r="BB107" i="2"/>
  <c r="V108" i="2"/>
  <c r="W108" i="2"/>
  <c r="X108" i="2"/>
  <c r="AZ108" i="2"/>
  <c r="BA108" i="2"/>
  <c r="BB108" i="2"/>
  <c r="V109" i="2"/>
  <c r="W109" i="2"/>
  <c r="X109" i="2"/>
  <c r="AZ109" i="2"/>
  <c r="BA109" i="2"/>
  <c r="BB109" i="2"/>
  <c r="V100" i="2"/>
  <c r="W100" i="2"/>
  <c r="X100" i="2"/>
  <c r="AZ100" i="2"/>
  <c r="BA100" i="2"/>
  <c r="BB100" i="2"/>
  <c r="V123" i="2"/>
  <c r="W123" i="2"/>
  <c r="X123" i="2"/>
  <c r="AZ123" i="2"/>
  <c r="BA123" i="2"/>
  <c r="BB123" i="2"/>
  <c r="V124" i="2"/>
  <c r="W124" i="2"/>
  <c r="X124" i="2"/>
  <c r="AZ124" i="2"/>
  <c r="BA124" i="2"/>
  <c r="BB124" i="2"/>
  <c r="V95" i="2"/>
  <c r="W95" i="2"/>
  <c r="X95" i="2"/>
  <c r="AZ95" i="2"/>
  <c r="BA95" i="2"/>
  <c r="BB95" i="2"/>
  <c r="V125" i="2"/>
  <c r="W125" i="2"/>
  <c r="X125" i="2"/>
  <c r="AZ125" i="2"/>
  <c r="BA125" i="2"/>
  <c r="BB125" i="2"/>
  <c r="V103" i="2"/>
  <c r="W103" i="2"/>
  <c r="X103" i="2"/>
  <c r="AZ103" i="2"/>
  <c r="BA103" i="2"/>
  <c r="BB103" i="2"/>
  <c r="V74" i="2"/>
  <c r="W74" i="2"/>
  <c r="X74" i="2"/>
  <c r="AZ74" i="2"/>
  <c r="BA74" i="2"/>
  <c r="BB74" i="2"/>
  <c r="V117" i="2"/>
  <c r="W117" i="2"/>
  <c r="X117" i="2"/>
  <c r="AZ117" i="2"/>
  <c r="BA117" i="2"/>
  <c r="BB117" i="2"/>
  <c r="V98" i="2"/>
  <c r="W98" i="2"/>
  <c r="X98" i="2"/>
  <c r="AZ98" i="2"/>
  <c r="BA98" i="2"/>
  <c r="BB98" i="2"/>
  <c r="V118" i="2"/>
  <c r="W118" i="2"/>
  <c r="X118" i="2"/>
  <c r="AZ118" i="2"/>
  <c r="BA118" i="2"/>
  <c r="BB118" i="2"/>
  <c r="V119" i="2"/>
  <c r="W119" i="2"/>
  <c r="X119" i="2"/>
  <c r="AZ119" i="2"/>
  <c r="BA119" i="2"/>
  <c r="BB119" i="2"/>
  <c r="V110" i="2"/>
  <c r="W110" i="2"/>
  <c r="X110" i="2"/>
  <c r="AZ110" i="2"/>
  <c r="BA110" i="2"/>
  <c r="BB110" i="2"/>
  <c r="V82" i="2"/>
  <c r="W82" i="2"/>
  <c r="X82" i="2"/>
  <c r="AZ82" i="2"/>
  <c r="BA82" i="2"/>
  <c r="BB82" i="2"/>
  <c r="V111" i="2"/>
  <c r="W111" i="2"/>
  <c r="X111" i="2"/>
  <c r="AZ111" i="2"/>
  <c r="BA111" i="2"/>
  <c r="BB111" i="2"/>
  <c r="V75" i="2"/>
  <c r="W75" i="2"/>
  <c r="X75" i="2"/>
  <c r="AZ75" i="2"/>
  <c r="BA75" i="2"/>
  <c r="BB75" i="2"/>
  <c r="V91" i="2"/>
  <c r="W91" i="2"/>
  <c r="X91" i="2"/>
  <c r="AZ91" i="2"/>
  <c r="BA91" i="2"/>
  <c r="BB91" i="2"/>
  <c r="V81" i="2"/>
  <c r="W81" i="2"/>
  <c r="X81" i="2"/>
  <c r="AZ81" i="2"/>
  <c r="BA81" i="2"/>
  <c r="BB81" i="2"/>
  <c r="V112" i="2"/>
  <c r="W112" i="2"/>
  <c r="X112" i="2"/>
  <c r="AZ112" i="2"/>
  <c r="BA112" i="2"/>
  <c r="BB112" i="2"/>
  <c r="V113" i="2"/>
  <c r="W113" i="2"/>
  <c r="X113" i="2"/>
  <c r="AZ113" i="2"/>
  <c r="BA113" i="2"/>
  <c r="BB113" i="2"/>
  <c r="V92" i="2"/>
  <c r="W92" i="2"/>
  <c r="X92" i="2"/>
  <c r="AZ92" i="2"/>
  <c r="BA92" i="2"/>
  <c r="BB92" i="2"/>
  <c r="V80" i="2"/>
  <c r="W80" i="2"/>
  <c r="X80" i="2"/>
  <c r="AZ80" i="2"/>
  <c r="BA80" i="2"/>
  <c r="BB80" i="2"/>
  <c r="V114" i="2"/>
  <c r="W114" i="2"/>
  <c r="X114" i="2"/>
  <c r="AZ114" i="2"/>
  <c r="BA114" i="2"/>
  <c r="BB114" i="2"/>
  <c r="V116" i="2"/>
  <c r="W116" i="2"/>
  <c r="X116" i="2"/>
  <c r="AZ116" i="2"/>
  <c r="BA116" i="2"/>
  <c r="BB116" i="2"/>
  <c r="V104" i="2"/>
  <c r="W104" i="2"/>
  <c r="X104" i="2"/>
  <c r="AZ104" i="2"/>
  <c r="BA104" i="2"/>
  <c r="BB104" i="2"/>
  <c r="V120" i="2"/>
  <c r="W120" i="2"/>
  <c r="X120" i="2"/>
  <c r="AZ120" i="2"/>
  <c r="BA120" i="2"/>
  <c r="BB120" i="2"/>
  <c r="V126" i="2"/>
  <c r="W126" i="2"/>
  <c r="X126" i="2"/>
  <c r="AZ126" i="2"/>
  <c r="BA126" i="2"/>
  <c r="BB126" i="2"/>
  <c r="V121" i="2"/>
  <c r="W121" i="2"/>
  <c r="X121" i="2"/>
  <c r="AZ121" i="2"/>
  <c r="BA121" i="2"/>
  <c r="BB121" i="2"/>
  <c r="V83" i="2"/>
  <c r="W83" i="2"/>
  <c r="X83" i="2"/>
  <c r="AZ83" i="2"/>
  <c r="BA83" i="2"/>
  <c r="BB83" i="2"/>
  <c r="V84" i="2"/>
  <c r="W84" i="2"/>
  <c r="X84" i="2"/>
  <c r="AZ84" i="2"/>
  <c r="BA84" i="2"/>
  <c r="BB84" i="2"/>
  <c r="V127" i="2"/>
  <c r="W127" i="2"/>
  <c r="X127" i="2"/>
  <c r="AZ127" i="2"/>
  <c r="BA127" i="2"/>
  <c r="BB127" i="2"/>
  <c r="V96" i="2"/>
  <c r="W96" i="2"/>
  <c r="X96" i="2"/>
  <c r="AZ96" i="2"/>
  <c r="BA96" i="2"/>
  <c r="BB96" i="2"/>
  <c r="V85" i="2"/>
  <c r="W85" i="2"/>
  <c r="X85" i="2"/>
  <c r="AZ85" i="2"/>
  <c r="BA85" i="2"/>
  <c r="BB85" i="2"/>
  <c r="V122" i="2"/>
  <c r="W122" i="2"/>
  <c r="X122" i="2"/>
  <c r="AZ122" i="2"/>
  <c r="BA122" i="2"/>
  <c r="BB122" i="2"/>
  <c r="V97" i="2"/>
  <c r="W97" i="2"/>
  <c r="X97" i="2"/>
  <c r="AZ97" i="2"/>
  <c r="BA97" i="2"/>
  <c r="BB97" i="2"/>
  <c r="V99" i="2"/>
  <c r="W99" i="2"/>
  <c r="X99" i="2"/>
  <c r="AZ99" i="2"/>
  <c r="BA99" i="2"/>
  <c r="BB99" i="2"/>
  <c r="V128" i="2"/>
  <c r="W128" i="2"/>
  <c r="X128" i="2"/>
  <c r="AZ128" i="2"/>
  <c r="BA128" i="2"/>
  <c r="BB128" i="2"/>
  <c r="V129" i="2"/>
  <c r="W129" i="2"/>
  <c r="X129" i="2"/>
  <c r="AZ129" i="2"/>
  <c r="BA129" i="2"/>
  <c r="BB129" i="2"/>
  <c r="V130" i="2"/>
  <c r="W130" i="2"/>
  <c r="X130" i="2"/>
  <c r="AZ130" i="2"/>
  <c r="BA130" i="2"/>
  <c r="BB130" i="2"/>
  <c r="V131" i="2"/>
  <c r="W131" i="2"/>
  <c r="X131" i="2"/>
  <c r="AZ131" i="2"/>
  <c r="BA131" i="2"/>
  <c r="BB131" i="2"/>
  <c r="V132" i="2"/>
  <c r="W132" i="2"/>
  <c r="X132" i="2"/>
  <c r="AZ132" i="2"/>
  <c r="BA132" i="2"/>
  <c r="BB132" i="2"/>
  <c r="V133" i="2"/>
  <c r="W133" i="2"/>
  <c r="X133" i="2"/>
  <c r="AZ133" i="2"/>
  <c r="BA133" i="2"/>
  <c r="BB133" i="2"/>
  <c r="V134" i="2"/>
  <c r="W134" i="2"/>
  <c r="X134" i="2"/>
  <c r="AZ134" i="2"/>
  <c r="BA134" i="2"/>
  <c r="BB134" i="2"/>
  <c r="V135" i="2"/>
  <c r="W135" i="2"/>
  <c r="X135" i="2"/>
  <c r="AZ135" i="2"/>
  <c r="BA135" i="2"/>
  <c r="BB135" i="2"/>
  <c r="V136" i="2"/>
  <c r="W136" i="2"/>
  <c r="X136" i="2"/>
  <c r="AZ136" i="2"/>
  <c r="BA136" i="2"/>
  <c r="BB136" i="2"/>
  <c r="V139" i="2"/>
  <c r="W139" i="2"/>
  <c r="X139" i="2"/>
  <c r="AZ139" i="2"/>
  <c r="BA139" i="2"/>
  <c r="BB139" i="2"/>
  <c r="V137" i="2"/>
  <c r="W137" i="2"/>
  <c r="X137" i="2"/>
  <c r="AZ137" i="2"/>
  <c r="BA137" i="2"/>
  <c r="BB137" i="2"/>
  <c r="V140" i="2"/>
  <c r="W140" i="2"/>
  <c r="X140" i="2"/>
  <c r="AZ140" i="2"/>
  <c r="BA140" i="2"/>
  <c r="BB140" i="2"/>
  <c r="V141" i="2"/>
  <c r="W141" i="2"/>
  <c r="X141" i="2"/>
  <c r="AZ141" i="2"/>
  <c r="BA141" i="2"/>
  <c r="BB141" i="2"/>
  <c r="V149" i="2"/>
  <c r="W149" i="2"/>
  <c r="X149" i="2"/>
  <c r="AZ149" i="2"/>
  <c r="BA149" i="2"/>
  <c r="BB149" i="2"/>
  <c r="V138" i="2"/>
  <c r="W138" i="2"/>
  <c r="X138" i="2"/>
  <c r="AZ138" i="2"/>
  <c r="BA138" i="2"/>
  <c r="BB138" i="2"/>
  <c r="V142" i="2"/>
  <c r="W142" i="2"/>
  <c r="X142" i="2"/>
  <c r="AZ142" i="2"/>
  <c r="BA142" i="2"/>
  <c r="BB142" i="2"/>
  <c r="V143" i="2"/>
  <c r="W143" i="2"/>
  <c r="X143" i="2"/>
  <c r="AZ143" i="2"/>
  <c r="BA143" i="2"/>
  <c r="BB143" i="2"/>
  <c r="V144" i="2"/>
  <c r="W144" i="2"/>
  <c r="X144" i="2"/>
  <c r="AZ144" i="2"/>
  <c r="BA144" i="2"/>
  <c r="BB144" i="2"/>
  <c r="V152" i="2"/>
  <c r="W152" i="2"/>
  <c r="X152" i="2"/>
  <c r="AZ152" i="2"/>
  <c r="BA152" i="2"/>
  <c r="BB152" i="2"/>
  <c r="V145" i="2"/>
  <c r="W145" i="2"/>
  <c r="X145" i="2"/>
  <c r="AZ145" i="2"/>
  <c r="BA145" i="2"/>
  <c r="BB145" i="2"/>
  <c r="V150" i="2"/>
  <c r="W150" i="2"/>
  <c r="X150" i="2"/>
  <c r="AZ150" i="2"/>
  <c r="BA150" i="2"/>
  <c r="BB150" i="2"/>
  <c r="V146" i="2"/>
  <c r="W146" i="2"/>
  <c r="X146" i="2"/>
  <c r="AZ146" i="2"/>
  <c r="BA146" i="2"/>
  <c r="BB146" i="2"/>
  <c r="V147" i="2"/>
  <c r="W147" i="2"/>
  <c r="X147" i="2"/>
  <c r="AZ147" i="2"/>
  <c r="BA147" i="2"/>
  <c r="BB147" i="2"/>
  <c r="V151" i="2"/>
  <c r="W151" i="2"/>
  <c r="X151" i="2"/>
  <c r="AZ151" i="2"/>
  <c r="BA151" i="2"/>
  <c r="BB151" i="2"/>
  <c r="V148" i="2"/>
  <c r="W148" i="2"/>
  <c r="X148" i="2"/>
  <c r="AZ148" i="2"/>
  <c r="BA148" i="2"/>
  <c r="BB148" i="2"/>
  <c r="V153" i="2"/>
  <c r="W153" i="2"/>
  <c r="X153" i="2"/>
  <c r="AZ153" i="2"/>
  <c r="BA153" i="2"/>
  <c r="BB153" i="2"/>
  <c r="V154" i="2"/>
  <c r="W154" i="2"/>
  <c r="X154" i="2"/>
  <c r="AZ154" i="2"/>
  <c r="BA154" i="2"/>
  <c r="BB154" i="2"/>
  <c r="V155" i="2"/>
  <c r="W155" i="2"/>
  <c r="X155" i="2"/>
  <c r="AZ155" i="2"/>
  <c r="BA155" i="2"/>
  <c r="BB155" i="2"/>
  <c r="V156" i="2"/>
  <c r="W156" i="2"/>
  <c r="X156" i="2"/>
  <c r="AZ156" i="2"/>
  <c r="BA156" i="2"/>
  <c r="BB156" i="2"/>
  <c r="V157" i="2"/>
  <c r="W157" i="2"/>
  <c r="X157" i="2"/>
  <c r="AZ157" i="2"/>
  <c r="BA157" i="2"/>
  <c r="BB157" i="2"/>
  <c r="EM6" i="2"/>
  <c r="EN6" i="2"/>
  <c r="EO6" i="2"/>
  <c r="EM2" i="2"/>
  <c r="EN2" i="2"/>
  <c r="EO2" i="2"/>
  <c r="EM50" i="2"/>
  <c r="EN50" i="2"/>
  <c r="EO50" i="2"/>
  <c r="EM10" i="2"/>
  <c r="EN10" i="2"/>
  <c r="EO10" i="2"/>
  <c r="EM15" i="2"/>
  <c r="EN15" i="2"/>
  <c r="EO15" i="2"/>
  <c r="EM7" i="2"/>
  <c r="EN7" i="2"/>
  <c r="EO7" i="2"/>
  <c r="EM11" i="2"/>
  <c r="EN11" i="2"/>
  <c r="EO11" i="2"/>
  <c r="EM12" i="2"/>
  <c r="EN12" i="2"/>
  <c r="EO12" i="2"/>
  <c r="EM13" i="2"/>
  <c r="EN13" i="2"/>
  <c r="EO13" i="2"/>
  <c r="EM8" i="2"/>
  <c r="EN8" i="2"/>
  <c r="EO8" i="2"/>
  <c r="EM9" i="2"/>
  <c r="EN9" i="2"/>
  <c r="EO9" i="2"/>
  <c r="EM14" i="2"/>
  <c r="EN14" i="2"/>
  <c r="EO14" i="2"/>
  <c r="EM3" i="2"/>
  <c r="EN3" i="2"/>
  <c r="EO3" i="2"/>
  <c r="EM22" i="2"/>
  <c r="EN22" i="2"/>
  <c r="EO22" i="2"/>
  <c r="EM57" i="2"/>
  <c r="EN57" i="2"/>
  <c r="EO57" i="2"/>
  <c r="EM4" i="2"/>
  <c r="EN4" i="2"/>
  <c r="EO4" i="2"/>
  <c r="EM20" i="2"/>
  <c r="EN20" i="2"/>
  <c r="EO20" i="2"/>
  <c r="EM44" i="2"/>
  <c r="EN44" i="2"/>
  <c r="EO44" i="2"/>
  <c r="EM5" i="2"/>
  <c r="EN5" i="2"/>
  <c r="EO5" i="2"/>
  <c r="EM16" i="2"/>
  <c r="EN16" i="2"/>
  <c r="EO16" i="2"/>
  <c r="EM23" i="2"/>
  <c r="EN23" i="2"/>
  <c r="EO23" i="2"/>
  <c r="EM24" i="2"/>
  <c r="EN24" i="2"/>
  <c r="EO24" i="2"/>
  <c r="EM25" i="2"/>
  <c r="EN25" i="2"/>
  <c r="EO25" i="2"/>
  <c r="EM51" i="2"/>
  <c r="EN51" i="2"/>
  <c r="EO51" i="2"/>
  <c r="EM58" i="2"/>
  <c r="EN58" i="2"/>
  <c r="EO58" i="2"/>
  <c r="EM52" i="2"/>
  <c r="EN52" i="2"/>
  <c r="EO52" i="2"/>
  <c r="EM38" i="2"/>
  <c r="EN38" i="2"/>
  <c r="EO38" i="2"/>
  <c r="EM26" i="2"/>
  <c r="EN26" i="2"/>
  <c r="EO26" i="2"/>
  <c r="EM27" i="2"/>
  <c r="EN27" i="2"/>
  <c r="EO27" i="2"/>
  <c r="EM28" i="2"/>
  <c r="EN28" i="2"/>
  <c r="EO28" i="2"/>
  <c r="EM29" i="2"/>
  <c r="EN29" i="2"/>
  <c r="EO29" i="2"/>
  <c r="EM39" i="2"/>
  <c r="EN39" i="2"/>
  <c r="EO39" i="2"/>
  <c r="EM40" i="2"/>
  <c r="EN40" i="2"/>
  <c r="EO40" i="2"/>
  <c r="EM53" i="2"/>
  <c r="EN53" i="2"/>
  <c r="EO53" i="2"/>
  <c r="EM54" i="2"/>
  <c r="EN54" i="2"/>
  <c r="EO54" i="2"/>
  <c r="EM30" i="2"/>
  <c r="EN30" i="2"/>
  <c r="EO30" i="2"/>
  <c r="EM17" i="2"/>
  <c r="EN17" i="2"/>
  <c r="EO17" i="2"/>
  <c r="EM31" i="2"/>
  <c r="EN31" i="2"/>
  <c r="EO31" i="2"/>
  <c r="EM32" i="2"/>
  <c r="EN32" i="2"/>
  <c r="EO32" i="2"/>
  <c r="EM18" i="2"/>
  <c r="EN18" i="2"/>
  <c r="EO18" i="2"/>
  <c r="EM19" i="2"/>
  <c r="EN19" i="2"/>
  <c r="EO19" i="2"/>
  <c r="EM33" i="2"/>
  <c r="EN33" i="2"/>
  <c r="EO33" i="2"/>
  <c r="EM45" i="2"/>
  <c r="EN45" i="2"/>
  <c r="EO45" i="2"/>
  <c r="EM34" i="2"/>
  <c r="EN34" i="2"/>
  <c r="EO34" i="2"/>
  <c r="EM35" i="2"/>
  <c r="EN35" i="2"/>
  <c r="EO35" i="2"/>
  <c r="EM41" i="2"/>
  <c r="EN41" i="2"/>
  <c r="EO41" i="2"/>
  <c r="EM36" i="2"/>
  <c r="EN36" i="2"/>
  <c r="EO36" i="2"/>
  <c r="EM55" i="2"/>
  <c r="EN55" i="2"/>
  <c r="EO55" i="2"/>
  <c r="EM56" i="2"/>
  <c r="EN56" i="2"/>
  <c r="EO56" i="2"/>
  <c r="EM46" i="2"/>
  <c r="EN46" i="2"/>
  <c r="EO46" i="2"/>
  <c r="EM42" i="2"/>
  <c r="EN42" i="2"/>
  <c r="EO42" i="2"/>
  <c r="EM47" i="2"/>
  <c r="EN47" i="2"/>
  <c r="EO47" i="2"/>
  <c r="EM49" i="2"/>
  <c r="EN49" i="2"/>
  <c r="EO49" i="2"/>
  <c r="EM48" i="2"/>
  <c r="EN48" i="2"/>
  <c r="EO48" i="2"/>
  <c r="EM43" i="2"/>
  <c r="EN43" i="2"/>
  <c r="EO43" i="2"/>
  <c r="EM37" i="2"/>
  <c r="EN37" i="2"/>
  <c r="EO37" i="2"/>
  <c r="EM60" i="2"/>
  <c r="EN60" i="2"/>
  <c r="EO60" i="2"/>
  <c r="EM67" i="2"/>
  <c r="EN67" i="2"/>
  <c r="EO67" i="2"/>
  <c r="EM63" i="2"/>
  <c r="EN63" i="2"/>
  <c r="EO63" i="2"/>
  <c r="EM59" i="2"/>
  <c r="EN59" i="2"/>
  <c r="EO59" i="2"/>
  <c r="EM65" i="2"/>
  <c r="EN65" i="2"/>
  <c r="EO65" i="2"/>
  <c r="EM66" i="2"/>
  <c r="EN66" i="2"/>
  <c r="EO66" i="2"/>
  <c r="EM64" i="2"/>
  <c r="EN64" i="2"/>
  <c r="EO64" i="2"/>
  <c r="EM62" i="2"/>
  <c r="EN62" i="2"/>
  <c r="EO62" i="2"/>
  <c r="EM61" i="2"/>
  <c r="EN61" i="2"/>
  <c r="EO61" i="2"/>
  <c r="EM68" i="2"/>
  <c r="EN68" i="2"/>
  <c r="EO68" i="2"/>
  <c r="EM69" i="2"/>
  <c r="EN69" i="2"/>
  <c r="EO69" i="2"/>
  <c r="EM70" i="2"/>
  <c r="EN70" i="2"/>
  <c r="EO70" i="2"/>
  <c r="EM71" i="2"/>
  <c r="EN71" i="2"/>
  <c r="EO71" i="2"/>
  <c r="EM72" i="2"/>
  <c r="EN72" i="2"/>
  <c r="EO72" i="2"/>
  <c r="EM86" i="2"/>
  <c r="EN86" i="2"/>
  <c r="EO86" i="2"/>
  <c r="EM87" i="2"/>
  <c r="EN87" i="2"/>
  <c r="EO87" i="2"/>
  <c r="EM76" i="2"/>
  <c r="EN76" i="2"/>
  <c r="EO76" i="2"/>
  <c r="EM77" i="2"/>
  <c r="EN77" i="2"/>
  <c r="EO77" i="2"/>
  <c r="EM105" i="2"/>
  <c r="EN105" i="2"/>
  <c r="EO105" i="2"/>
  <c r="EM88" i="2"/>
  <c r="EN88" i="2"/>
  <c r="EO88" i="2"/>
  <c r="EM89" i="2"/>
  <c r="EN89" i="2"/>
  <c r="EO89" i="2"/>
  <c r="EM78" i="2"/>
  <c r="EN78" i="2"/>
  <c r="EO78" i="2"/>
  <c r="EM115" i="2"/>
  <c r="EN115" i="2"/>
  <c r="EO115" i="2"/>
  <c r="EM106" i="2"/>
  <c r="EN106" i="2"/>
  <c r="EO106" i="2"/>
  <c r="EM101" i="2"/>
  <c r="EN101" i="2"/>
  <c r="EO101" i="2"/>
  <c r="EM102" i="2"/>
  <c r="EN102" i="2"/>
  <c r="EO102" i="2"/>
  <c r="EM93" i="2"/>
  <c r="EN93" i="2"/>
  <c r="EO93" i="2"/>
  <c r="EM94" i="2"/>
  <c r="EN94" i="2"/>
  <c r="EO94" i="2"/>
  <c r="EM73" i="2"/>
  <c r="EN73" i="2"/>
  <c r="EO73" i="2"/>
  <c r="EM79" i="2"/>
  <c r="EN79" i="2"/>
  <c r="EO79" i="2"/>
  <c r="EM90" i="2"/>
  <c r="EN90" i="2"/>
  <c r="EO90" i="2"/>
  <c r="EM107" i="2"/>
  <c r="EN107" i="2"/>
  <c r="EO107" i="2"/>
  <c r="EM108" i="2"/>
  <c r="EN108" i="2"/>
  <c r="EO108" i="2"/>
  <c r="EM109" i="2"/>
  <c r="EN109" i="2"/>
  <c r="EO109" i="2"/>
  <c r="EM100" i="2"/>
  <c r="EN100" i="2"/>
  <c r="EO100" i="2"/>
  <c r="EM123" i="2"/>
  <c r="EN123" i="2"/>
  <c r="EO123" i="2"/>
  <c r="EM124" i="2"/>
  <c r="EN124" i="2"/>
  <c r="EO124" i="2"/>
  <c r="EM95" i="2"/>
  <c r="EN95" i="2"/>
  <c r="EO95" i="2"/>
  <c r="EM125" i="2"/>
  <c r="EN125" i="2"/>
  <c r="EO125" i="2"/>
  <c r="EM103" i="2"/>
  <c r="EN103" i="2"/>
  <c r="EO103" i="2"/>
  <c r="EM74" i="2"/>
  <c r="EN74" i="2"/>
  <c r="EO74" i="2"/>
  <c r="EM117" i="2"/>
  <c r="EN117" i="2"/>
  <c r="EO117" i="2"/>
  <c r="EM98" i="2"/>
  <c r="EN98" i="2"/>
  <c r="EO98" i="2"/>
  <c r="EM118" i="2"/>
  <c r="EN118" i="2"/>
  <c r="EO118" i="2"/>
  <c r="EM119" i="2"/>
  <c r="EN119" i="2"/>
  <c r="EO119" i="2"/>
  <c r="EM110" i="2"/>
  <c r="EN110" i="2"/>
  <c r="EO110" i="2"/>
  <c r="EM82" i="2"/>
  <c r="EN82" i="2"/>
  <c r="EO82" i="2"/>
  <c r="EM111" i="2"/>
  <c r="EN111" i="2"/>
  <c r="EO111" i="2"/>
  <c r="EM75" i="2"/>
  <c r="EN75" i="2"/>
  <c r="EO75" i="2"/>
  <c r="EM91" i="2"/>
  <c r="EN91" i="2"/>
  <c r="EO91" i="2"/>
  <c r="EM81" i="2"/>
  <c r="EN81" i="2"/>
  <c r="EO81" i="2"/>
  <c r="EM112" i="2"/>
  <c r="EN112" i="2"/>
  <c r="EO112" i="2"/>
  <c r="EM113" i="2"/>
  <c r="EN113" i="2"/>
  <c r="EO113" i="2"/>
  <c r="EM92" i="2"/>
  <c r="EN92" i="2"/>
  <c r="EO92" i="2"/>
  <c r="EM80" i="2"/>
  <c r="EN80" i="2"/>
  <c r="EO80" i="2"/>
  <c r="EM114" i="2"/>
  <c r="EN114" i="2"/>
  <c r="EO114" i="2"/>
  <c r="EM116" i="2"/>
  <c r="EN116" i="2"/>
  <c r="EO116" i="2"/>
  <c r="EM104" i="2"/>
  <c r="EN104" i="2"/>
  <c r="EO104" i="2"/>
  <c r="EM120" i="2"/>
  <c r="EN120" i="2"/>
  <c r="EO120" i="2"/>
  <c r="EM126" i="2"/>
  <c r="EN126" i="2"/>
  <c r="EO126" i="2"/>
  <c r="EM121" i="2"/>
  <c r="EN121" i="2"/>
  <c r="EO121" i="2"/>
  <c r="EM83" i="2"/>
  <c r="EN83" i="2"/>
  <c r="EO83" i="2"/>
  <c r="EM84" i="2"/>
  <c r="EN84" i="2"/>
  <c r="EO84" i="2"/>
  <c r="EM127" i="2"/>
  <c r="EN127" i="2"/>
  <c r="EO127" i="2"/>
  <c r="EM96" i="2"/>
  <c r="EN96" i="2"/>
  <c r="EO96" i="2"/>
  <c r="EM85" i="2"/>
  <c r="EN85" i="2"/>
  <c r="EO85" i="2"/>
  <c r="EM122" i="2"/>
  <c r="EN122" i="2"/>
  <c r="EO122" i="2"/>
  <c r="EM97" i="2"/>
  <c r="EN97" i="2"/>
  <c r="EO97" i="2"/>
  <c r="EM99" i="2"/>
  <c r="EN99" i="2"/>
  <c r="EO99" i="2"/>
  <c r="EM128" i="2"/>
  <c r="EN128" i="2"/>
  <c r="EO128" i="2"/>
  <c r="EM129" i="2"/>
  <c r="EN129" i="2"/>
  <c r="EO129" i="2"/>
  <c r="EM130" i="2"/>
  <c r="EN130" i="2"/>
  <c r="EO130" i="2"/>
  <c r="EM131" i="2"/>
  <c r="EN131" i="2"/>
  <c r="EO131" i="2"/>
  <c r="EM132" i="2"/>
  <c r="EN132" i="2"/>
  <c r="EO132" i="2"/>
  <c r="EM133" i="2"/>
  <c r="EN133" i="2"/>
  <c r="EO133" i="2"/>
  <c r="EM134" i="2"/>
  <c r="EN134" i="2"/>
  <c r="EO134" i="2"/>
  <c r="EM135" i="2"/>
  <c r="EN135" i="2"/>
  <c r="EO135" i="2"/>
  <c r="EM136" i="2"/>
  <c r="EN136" i="2"/>
  <c r="EO136" i="2"/>
  <c r="EM139" i="2"/>
  <c r="EN139" i="2"/>
  <c r="EO139" i="2"/>
  <c r="EM137" i="2"/>
  <c r="EN137" i="2"/>
  <c r="EO137" i="2"/>
  <c r="EM140" i="2"/>
  <c r="EN140" i="2"/>
  <c r="EO140" i="2"/>
  <c r="EM141" i="2"/>
  <c r="EN141" i="2"/>
  <c r="EO141" i="2"/>
  <c r="EM149" i="2"/>
  <c r="EN149" i="2"/>
  <c r="EO149" i="2"/>
  <c r="EM138" i="2"/>
  <c r="EN138" i="2"/>
  <c r="EO138" i="2"/>
  <c r="EM142" i="2"/>
  <c r="EN142" i="2"/>
  <c r="EO142" i="2"/>
  <c r="EM143" i="2"/>
  <c r="EN143" i="2"/>
  <c r="EO143" i="2"/>
  <c r="EM144" i="2"/>
  <c r="EN144" i="2"/>
  <c r="EO144" i="2"/>
  <c r="EM152" i="2"/>
  <c r="EN152" i="2"/>
  <c r="EO152" i="2"/>
  <c r="EM145" i="2"/>
  <c r="EN145" i="2"/>
  <c r="EO145" i="2"/>
  <c r="EM150" i="2"/>
  <c r="EN150" i="2"/>
  <c r="EO150" i="2"/>
  <c r="EM146" i="2"/>
  <c r="EN146" i="2"/>
  <c r="EO146" i="2"/>
  <c r="EM147" i="2"/>
  <c r="EN147" i="2"/>
  <c r="EO147" i="2"/>
  <c r="EM151" i="2"/>
  <c r="EN151" i="2"/>
  <c r="EO151" i="2"/>
  <c r="EM148" i="2"/>
  <c r="EN148" i="2"/>
  <c r="EO148" i="2"/>
  <c r="EM153" i="2"/>
  <c r="EN153" i="2"/>
  <c r="EO153" i="2"/>
  <c r="EM154" i="2"/>
  <c r="EN154" i="2"/>
  <c r="EO154" i="2"/>
  <c r="EM155" i="2"/>
  <c r="EN155" i="2"/>
  <c r="EO155" i="2"/>
  <c r="EM156" i="2"/>
  <c r="EN156" i="2"/>
  <c r="EO156" i="2"/>
  <c r="EM157" i="2"/>
  <c r="EN157" i="2"/>
  <c r="EO157" i="2"/>
  <c r="EN21" i="2"/>
  <c r="EO21" i="2"/>
  <c r="EM21" i="2"/>
  <c r="DH6" i="2"/>
  <c r="DI6" i="2"/>
  <c r="DJ6" i="2"/>
  <c r="DH2" i="2"/>
  <c r="DI2" i="2"/>
  <c r="DJ2" i="2"/>
  <c r="DH50" i="2"/>
  <c r="DI50" i="2"/>
  <c r="DJ50" i="2"/>
  <c r="DH10" i="2"/>
  <c r="DI10" i="2"/>
  <c r="DJ10" i="2"/>
  <c r="DH15" i="2"/>
  <c r="DI15" i="2"/>
  <c r="DJ15" i="2"/>
  <c r="DH7" i="2"/>
  <c r="DI7" i="2"/>
  <c r="DJ7" i="2"/>
  <c r="DH11" i="2"/>
  <c r="DI11" i="2"/>
  <c r="DJ11" i="2"/>
  <c r="DH12" i="2"/>
  <c r="DI12" i="2"/>
  <c r="DJ12" i="2"/>
  <c r="DH13" i="2"/>
  <c r="DI13" i="2"/>
  <c r="DJ13" i="2"/>
  <c r="DH8" i="2"/>
  <c r="DI8" i="2"/>
  <c r="DJ8" i="2"/>
  <c r="DH9" i="2"/>
  <c r="DI9" i="2"/>
  <c r="DJ9" i="2"/>
  <c r="DH14" i="2"/>
  <c r="DI14" i="2"/>
  <c r="DJ14" i="2"/>
  <c r="DH3" i="2"/>
  <c r="DI3" i="2"/>
  <c r="DJ3" i="2"/>
  <c r="DH22" i="2"/>
  <c r="DI22" i="2"/>
  <c r="DJ22" i="2"/>
  <c r="DH57" i="2"/>
  <c r="DI57" i="2"/>
  <c r="DJ57" i="2"/>
  <c r="DH4" i="2"/>
  <c r="DI4" i="2"/>
  <c r="DJ4" i="2"/>
  <c r="DH20" i="2"/>
  <c r="DI20" i="2"/>
  <c r="DJ20" i="2"/>
  <c r="DH44" i="2"/>
  <c r="DI44" i="2"/>
  <c r="DJ44" i="2"/>
  <c r="DH5" i="2"/>
  <c r="DI5" i="2"/>
  <c r="DJ5" i="2"/>
  <c r="DH16" i="2"/>
  <c r="DI16" i="2"/>
  <c r="DJ16" i="2"/>
  <c r="DH23" i="2"/>
  <c r="DI23" i="2"/>
  <c r="DJ23" i="2"/>
  <c r="DH24" i="2"/>
  <c r="DI24" i="2"/>
  <c r="DJ24" i="2"/>
  <c r="DH25" i="2"/>
  <c r="DI25" i="2"/>
  <c r="DJ25" i="2"/>
  <c r="DH51" i="2"/>
  <c r="DI51" i="2"/>
  <c r="DJ51" i="2"/>
  <c r="DH58" i="2"/>
  <c r="DI58" i="2"/>
  <c r="DJ58" i="2"/>
  <c r="DH52" i="2"/>
  <c r="DI52" i="2"/>
  <c r="DJ52" i="2"/>
  <c r="DH38" i="2"/>
  <c r="DI38" i="2"/>
  <c r="DJ38" i="2"/>
  <c r="DH26" i="2"/>
  <c r="DI26" i="2"/>
  <c r="DJ26" i="2"/>
  <c r="DH27" i="2"/>
  <c r="DI27" i="2"/>
  <c r="DJ27" i="2"/>
  <c r="DH28" i="2"/>
  <c r="DI28" i="2"/>
  <c r="DJ28" i="2"/>
  <c r="DH29" i="2"/>
  <c r="DI29" i="2"/>
  <c r="DJ29" i="2"/>
  <c r="DH39" i="2"/>
  <c r="DI39" i="2"/>
  <c r="DJ39" i="2"/>
  <c r="DH40" i="2"/>
  <c r="DI40" i="2"/>
  <c r="DJ40" i="2"/>
  <c r="DH53" i="2"/>
  <c r="DI53" i="2"/>
  <c r="DJ53" i="2"/>
  <c r="DH54" i="2"/>
  <c r="DI54" i="2"/>
  <c r="DJ54" i="2"/>
  <c r="DH30" i="2"/>
  <c r="DI30" i="2"/>
  <c r="DJ30" i="2"/>
  <c r="DH17" i="2"/>
  <c r="DI17" i="2"/>
  <c r="DJ17" i="2"/>
  <c r="DH31" i="2"/>
  <c r="DI31" i="2"/>
  <c r="DJ31" i="2"/>
  <c r="DH32" i="2"/>
  <c r="DI32" i="2"/>
  <c r="DJ32" i="2"/>
  <c r="DH18" i="2"/>
  <c r="DI18" i="2"/>
  <c r="DJ18" i="2"/>
  <c r="DH19" i="2"/>
  <c r="DI19" i="2"/>
  <c r="DJ19" i="2"/>
  <c r="DH33" i="2"/>
  <c r="DI33" i="2"/>
  <c r="DJ33" i="2"/>
  <c r="DH45" i="2"/>
  <c r="DI45" i="2"/>
  <c r="DJ45" i="2"/>
  <c r="DH34" i="2"/>
  <c r="DI34" i="2"/>
  <c r="DJ34" i="2"/>
  <c r="DH35" i="2"/>
  <c r="DI35" i="2"/>
  <c r="DJ35" i="2"/>
  <c r="DH41" i="2"/>
  <c r="DI41" i="2"/>
  <c r="DJ41" i="2"/>
  <c r="DH36" i="2"/>
  <c r="DI36" i="2"/>
  <c r="DJ36" i="2"/>
  <c r="DH55" i="2"/>
  <c r="DI55" i="2"/>
  <c r="DJ55" i="2"/>
  <c r="DH56" i="2"/>
  <c r="DI56" i="2"/>
  <c r="DJ56" i="2"/>
  <c r="DH46" i="2"/>
  <c r="DI46" i="2"/>
  <c r="DJ46" i="2"/>
  <c r="DH42" i="2"/>
  <c r="DI42" i="2"/>
  <c r="DJ42" i="2"/>
  <c r="DH47" i="2"/>
  <c r="DI47" i="2"/>
  <c r="DJ47" i="2"/>
  <c r="DH49" i="2"/>
  <c r="DI49" i="2"/>
  <c r="DJ49" i="2"/>
  <c r="DH48" i="2"/>
  <c r="DI48" i="2"/>
  <c r="DJ48" i="2"/>
  <c r="DH43" i="2"/>
  <c r="DI43" i="2"/>
  <c r="DJ43" i="2"/>
  <c r="DH37" i="2"/>
  <c r="DI37" i="2"/>
  <c r="DJ37" i="2"/>
  <c r="DH60" i="2"/>
  <c r="DI60" i="2"/>
  <c r="DJ60" i="2"/>
  <c r="DH67" i="2"/>
  <c r="DI67" i="2"/>
  <c r="DJ67" i="2"/>
  <c r="DH63" i="2"/>
  <c r="DI63" i="2"/>
  <c r="DJ63" i="2"/>
  <c r="DH59" i="2"/>
  <c r="DI59" i="2"/>
  <c r="DJ59" i="2"/>
  <c r="DH65" i="2"/>
  <c r="DI65" i="2"/>
  <c r="DJ65" i="2"/>
  <c r="DH66" i="2"/>
  <c r="DI66" i="2"/>
  <c r="DJ66" i="2"/>
  <c r="DH64" i="2"/>
  <c r="DI64" i="2"/>
  <c r="DJ64" i="2"/>
  <c r="DH62" i="2"/>
  <c r="DI62" i="2"/>
  <c r="DJ62" i="2"/>
  <c r="DH61" i="2"/>
  <c r="DI61" i="2"/>
  <c r="DJ61" i="2"/>
  <c r="DH68" i="2"/>
  <c r="DI68" i="2"/>
  <c r="DJ68" i="2"/>
  <c r="DH69" i="2"/>
  <c r="DI69" i="2"/>
  <c r="DJ69" i="2"/>
  <c r="DH70" i="2"/>
  <c r="DI70" i="2"/>
  <c r="DJ70" i="2"/>
  <c r="DH71" i="2"/>
  <c r="DI71" i="2"/>
  <c r="DJ71" i="2"/>
  <c r="DH72" i="2"/>
  <c r="DI72" i="2"/>
  <c r="DJ72" i="2"/>
  <c r="DH86" i="2"/>
  <c r="DI86" i="2"/>
  <c r="DJ86" i="2"/>
  <c r="DH87" i="2"/>
  <c r="DI87" i="2"/>
  <c r="DJ87" i="2"/>
  <c r="DH76" i="2"/>
  <c r="DI76" i="2"/>
  <c r="DJ76" i="2"/>
  <c r="DH77" i="2"/>
  <c r="DI77" i="2"/>
  <c r="DJ77" i="2"/>
  <c r="DH105" i="2"/>
  <c r="DI105" i="2"/>
  <c r="DJ105" i="2"/>
  <c r="DH88" i="2"/>
  <c r="DI88" i="2"/>
  <c r="DJ88" i="2"/>
  <c r="DH89" i="2"/>
  <c r="DI89" i="2"/>
  <c r="DJ89" i="2"/>
  <c r="DH78" i="2"/>
  <c r="DI78" i="2"/>
  <c r="DJ78" i="2"/>
  <c r="DH115" i="2"/>
  <c r="DI115" i="2"/>
  <c r="DJ115" i="2"/>
  <c r="DH106" i="2"/>
  <c r="DI106" i="2"/>
  <c r="DJ106" i="2"/>
  <c r="DH101" i="2"/>
  <c r="DI101" i="2"/>
  <c r="DJ101" i="2"/>
  <c r="DH102" i="2"/>
  <c r="DI102" i="2"/>
  <c r="DJ102" i="2"/>
  <c r="DH93" i="2"/>
  <c r="DI93" i="2"/>
  <c r="DJ93" i="2"/>
  <c r="DH94" i="2"/>
  <c r="DI94" i="2"/>
  <c r="DJ94" i="2"/>
  <c r="DH73" i="2"/>
  <c r="DI73" i="2"/>
  <c r="DJ73" i="2"/>
  <c r="DH79" i="2"/>
  <c r="DI79" i="2"/>
  <c r="DJ79" i="2"/>
  <c r="DH90" i="2"/>
  <c r="DI90" i="2"/>
  <c r="DJ90" i="2"/>
  <c r="DH107" i="2"/>
  <c r="DI107" i="2"/>
  <c r="DJ107" i="2"/>
  <c r="DH108" i="2"/>
  <c r="DI108" i="2"/>
  <c r="DJ108" i="2"/>
  <c r="DH109" i="2"/>
  <c r="DI109" i="2"/>
  <c r="DJ109" i="2"/>
  <c r="DH100" i="2"/>
  <c r="DI100" i="2"/>
  <c r="DJ100" i="2"/>
  <c r="DH123" i="2"/>
  <c r="DI123" i="2"/>
  <c r="DJ123" i="2"/>
  <c r="DH124" i="2"/>
  <c r="DI124" i="2"/>
  <c r="DJ124" i="2"/>
  <c r="DH95" i="2"/>
  <c r="DI95" i="2"/>
  <c r="DJ95" i="2"/>
  <c r="DH125" i="2"/>
  <c r="DI125" i="2"/>
  <c r="DJ125" i="2"/>
  <c r="DH103" i="2"/>
  <c r="DI103" i="2"/>
  <c r="DJ103" i="2"/>
  <c r="DH74" i="2"/>
  <c r="DI74" i="2"/>
  <c r="DJ74" i="2"/>
  <c r="DH117" i="2"/>
  <c r="DI117" i="2"/>
  <c r="DJ117" i="2"/>
  <c r="DH98" i="2"/>
  <c r="DI98" i="2"/>
  <c r="DJ98" i="2"/>
  <c r="DH118" i="2"/>
  <c r="DI118" i="2"/>
  <c r="DJ118" i="2"/>
  <c r="DH119" i="2"/>
  <c r="DI119" i="2"/>
  <c r="DJ119" i="2"/>
  <c r="DH110" i="2"/>
  <c r="DI110" i="2"/>
  <c r="DJ110" i="2"/>
  <c r="DH82" i="2"/>
  <c r="DI82" i="2"/>
  <c r="DJ82" i="2"/>
  <c r="DH111" i="2"/>
  <c r="DI111" i="2"/>
  <c r="DJ111" i="2"/>
  <c r="DH75" i="2"/>
  <c r="DI75" i="2"/>
  <c r="DJ75" i="2"/>
  <c r="DH91" i="2"/>
  <c r="DI91" i="2"/>
  <c r="DJ91" i="2"/>
  <c r="DH81" i="2"/>
  <c r="DI81" i="2"/>
  <c r="DJ81" i="2"/>
  <c r="DH112" i="2"/>
  <c r="DI112" i="2"/>
  <c r="DJ112" i="2"/>
  <c r="DH113" i="2"/>
  <c r="DI113" i="2"/>
  <c r="DJ113" i="2"/>
  <c r="DH92" i="2"/>
  <c r="DI92" i="2"/>
  <c r="DJ92" i="2"/>
  <c r="DH80" i="2"/>
  <c r="DI80" i="2"/>
  <c r="DJ80" i="2"/>
  <c r="DH114" i="2"/>
  <c r="DI114" i="2"/>
  <c r="DJ114" i="2"/>
  <c r="DH116" i="2"/>
  <c r="DI116" i="2"/>
  <c r="DJ116" i="2"/>
  <c r="DH104" i="2"/>
  <c r="DI104" i="2"/>
  <c r="DJ104" i="2"/>
  <c r="DH120" i="2"/>
  <c r="DI120" i="2"/>
  <c r="DJ120" i="2"/>
  <c r="DH126" i="2"/>
  <c r="DI126" i="2"/>
  <c r="DJ126" i="2"/>
  <c r="DH121" i="2"/>
  <c r="DI121" i="2"/>
  <c r="DJ121" i="2"/>
  <c r="DH83" i="2"/>
  <c r="DI83" i="2"/>
  <c r="DJ83" i="2"/>
  <c r="DH84" i="2"/>
  <c r="DI84" i="2"/>
  <c r="DJ84" i="2"/>
  <c r="DH127" i="2"/>
  <c r="DI127" i="2"/>
  <c r="DJ127" i="2"/>
  <c r="DH96" i="2"/>
  <c r="DI96" i="2"/>
  <c r="DJ96" i="2"/>
  <c r="DH85" i="2"/>
  <c r="DI85" i="2"/>
  <c r="DJ85" i="2"/>
  <c r="DH122" i="2"/>
  <c r="DI122" i="2"/>
  <c r="DJ122" i="2"/>
  <c r="DH97" i="2"/>
  <c r="DI97" i="2"/>
  <c r="DJ97" i="2"/>
  <c r="DH99" i="2"/>
  <c r="DI99" i="2"/>
  <c r="DJ99" i="2"/>
  <c r="DH128" i="2"/>
  <c r="DI128" i="2"/>
  <c r="DJ128" i="2"/>
  <c r="DH129" i="2"/>
  <c r="DI129" i="2"/>
  <c r="DJ129" i="2"/>
  <c r="DH130" i="2"/>
  <c r="DI130" i="2"/>
  <c r="DJ130" i="2"/>
  <c r="DH131" i="2"/>
  <c r="DI131" i="2"/>
  <c r="DJ131" i="2"/>
  <c r="DH132" i="2"/>
  <c r="DI132" i="2"/>
  <c r="DJ132" i="2"/>
  <c r="DH133" i="2"/>
  <c r="DI133" i="2"/>
  <c r="DJ133" i="2"/>
  <c r="DH134" i="2"/>
  <c r="DI134" i="2"/>
  <c r="DJ134" i="2"/>
  <c r="DH135" i="2"/>
  <c r="DI135" i="2"/>
  <c r="DJ135" i="2"/>
  <c r="DH136" i="2"/>
  <c r="DI136" i="2"/>
  <c r="DJ136" i="2"/>
  <c r="DH139" i="2"/>
  <c r="DI139" i="2"/>
  <c r="DJ139" i="2"/>
  <c r="DH137" i="2"/>
  <c r="DI137" i="2"/>
  <c r="DJ137" i="2"/>
  <c r="DH140" i="2"/>
  <c r="DI140" i="2"/>
  <c r="DJ140" i="2"/>
  <c r="DH141" i="2"/>
  <c r="DI141" i="2"/>
  <c r="DJ141" i="2"/>
  <c r="DH149" i="2"/>
  <c r="DI149" i="2"/>
  <c r="DJ149" i="2"/>
  <c r="DH138" i="2"/>
  <c r="DI138" i="2"/>
  <c r="DJ138" i="2"/>
  <c r="DH142" i="2"/>
  <c r="DI142" i="2"/>
  <c r="DJ142" i="2"/>
  <c r="DH143" i="2"/>
  <c r="DI143" i="2"/>
  <c r="DJ143" i="2"/>
  <c r="DH144" i="2"/>
  <c r="DI144" i="2"/>
  <c r="DJ144" i="2"/>
  <c r="DH152" i="2"/>
  <c r="DI152" i="2"/>
  <c r="DJ152" i="2"/>
  <c r="DH145" i="2"/>
  <c r="DI145" i="2"/>
  <c r="DJ145" i="2"/>
  <c r="DH150" i="2"/>
  <c r="DI150" i="2"/>
  <c r="DJ150" i="2"/>
  <c r="DH146" i="2"/>
  <c r="DI146" i="2"/>
  <c r="DJ146" i="2"/>
  <c r="DH147" i="2"/>
  <c r="DI147" i="2"/>
  <c r="DJ147" i="2"/>
  <c r="DH151" i="2"/>
  <c r="DI151" i="2"/>
  <c r="DJ151" i="2"/>
  <c r="DH148" i="2"/>
  <c r="DI148" i="2"/>
  <c r="DJ148" i="2"/>
  <c r="DH153" i="2"/>
  <c r="DI153" i="2"/>
  <c r="DJ153" i="2"/>
  <c r="DH154" i="2"/>
  <c r="DI154" i="2"/>
  <c r="DJ154" i="2"/>
  <c r="DH155" i="2"/>
  <c r="DI155" i="2"/>
  <c r="DJ155" i="2"/>
  <c r="DH156" i="2"/>
  <c r="DI156" i="2"/>
  <c r="DJ156" i="2"/>
  <c r="DH157" i="2"/>
  <c r="DI157" i="2"/>
  <c r="DJ157" i="2"/>
  <c r="DI21" i="2"/>
  <c r="DJ21" i="2"/>
  <c r="DH21" i="2"/>
  <c r="CD6" i="2"/>
  <c r="CE6" i="2"/>
  <c r="CF6" i="2"/>
  <c r="CD2" i="2"/>
  <c r="CE2" i="2"/>
  <c r="CF2" i="2"/>
  <c r="CD50" i="2"/>
  <c r="CE50" i="2"/>
  <c r="CF50" i="2"/>
  <c r="CD10" i="2"/>
  <c r="CE10" i="2"/>
  <c r="CF10" i="2"/>
  <c r="CD15" i="2"/>
  <c r="CE15" i="2"/>
  <c r="CF15" i="2"/>
  <c r="CD7" i="2"/>
  <c r="CE7" i="2"/>
  <c r="CF7" i="2"/>
  <c r="CD11" i="2"/>
  <c r="CE11" i="2"/>
  <c r="CF11" i="2"/>
  <c r="CD12" i="2"/>
  <c r="CE12" i="2"/>
  <c r="CF12" i="2"/>
  <c r="CD13" i="2"/>
  <c r="CE13" i="2"/>
  <c r="CF13" i="2"/>
  <c r="CD8" i="2"/>
  <c r="CE8" i="2"/>
  <c r="CF8" i="2"/>
  <c r="CD9" i="2"/>
  <c r="CE9" i="2"/>
  <c r="CF9" i="2"/>
  <c r="CD14" i="2"/>
  <c r="CE14" i="2"/>
  <c r="CF14" i="2"/>
  <c r="CD3" i="2"/>
  <c r="CE3" i="2"/>
  <c r="CF3" i="2"/>
  <c r="CD22" i="2"/>
  <c r="CE22" i="2"/>
  <c r="CF22" i="2"/>
  <c r="CD57" i="2"/>
  <c r="CE57" i="2"/>
  <c r="CF57" i="2"/>
  <c r="CD4" i="2"/>
  <c r="CE4" i="2"/>
  <c r="CF4" i="2"/>
  <c r="CD20" i="2"/>
  <c r="CE20" i="2"/>
  <c r="CF20" i="2"/>
  <c r="CD44" i="2"/>
  <c r="CE44" i="2"/>
  <c r="CF44" i="2"/>
  <c r="CD5" i="2"/>
  <c r="CE5" i="2"/>
  <c r="CF5" i="2"/>
  <c r="CD16" i="2"/>
  <c r="CE16" i="2"/>
  <c r="CF16" i="2"/>
  <c r="CD23" i="2"/>
  <c r="CE23" i="2"/>
  <c r="CF23" i="2"/>
  <c r="CD24" i="2"/>
  <c r="CE24" i="2"/>
  <c r="CF24" i="2"/>
  <c r="CD25" i="2"/>
  <c r="CE25" i="2"/>
  <c r="CF25" i="2"/>
  <c r="CD51" i="2"/>
  <c r="CE51" i="2"/>
  <c r="CF51" i="2"/>
  <c r="CD58" i="2"/>
  <c r="CE58" i="2"/>
  <c r="CF58" i="2"/>
  <c r="CD52" i="2"/>
  <c r="CE52" i="2"/>
  <c r="CF52" i="2"/>
  <c r="CD38" i="2"/>
  <c r="CE38" i="2"/>
  <c r="CF38" i="2"/>
  <c r="CD26" i="2"/>
  <c r="CE26" i="2"/>
  <c r="CF26" i="2"/>
  <c r="CD27" i="2"/>
  <c r="CE27" i="2"/>
  <c r="CF27" i="2"/>
  <c r="CD28" i="2"/>
  <c r="CE28" i="2"/>
  <c r="CF28" i="2"/>
  <c r="CD29" i="2"/>
  <c r="CE29" i="2"/>
  <c r="CF29" i="2"/>
  <c r="CD39" i="2"/>
  <c r="CE39" i="2"/>
  <c r="CF39" i="2"/>
  <c r="CD40" i="2"/>
  <c r="CE40" i="2"/>
  <c r="CF40" i="2"/>
  <c r="CD53" i="2"/>
  <c r="CE53" i="2"/>
  <c r="CF53" i="2"/>
  <c r="CD54" i="2"/>
  <c r="CE54" i="2"/>
  <c r="CF54" i="2"/>
  <c r="CD30" i="2"/>
  <c r="CE30" i="2"/>
  <c r="CF30" i="2"/>
  <c r="CD17" i="2"/>
  <c r="CE17" i="2"/>
  <c r="CF17" i="2"/>
  <c r="CD31" i="2"/>
  <c r="CE31" i="2"/>
  <c r="CF31" i="2"/>
  <c r="CD32" i="2"/>
  <c r="CE32" i="2"/>
  <c r="CF32" i="2"/>
  <c r="CD18" i="2"/>
  <c r="CE18" i="2"/>
  <c r="CF18" i="2"/>
  <c r="CD19" i="2"/>
  <c r="CE19" i="2"/>
  <c r="CF19" i="2"/>
  <c r="CD33" i="2"/>
  <c r="CE33" i="2"/>
  <c r="CF33" i="2"/>
  <c r="CD45" i="2"/>
  <c r="CE45" i="2"/>
  <c r="CF45" i="2"/>
  <c r="CD34" i="2"/>
  <c r="CE34" i="2"/>
  <c r="CF34" i="2"/>
  <c r="CD35" i="2"/>
  <c r="CE35" i="2"/>
  <c r="CF35" i="2"/>
  <c r="CD41" i="2"/>
  <c r="CE41" i="2"/>
  <c r="CF41" i="2"/>
  <c r="CD36" i="2"/>
  <c r="CE36" i="2"/>
  <c r="CF36" i="2"/>
  <c r="CD55" i="2"/>
  <c r="CE55" i="2"/>
  <c r="CF55" i="2"/>
  <c r="CD56" i="2"/>
  <c r="CE56" i="2"/>
  <c r="CF56" i="2"/>
  <c r="CD46" i="2"/>
  <c r="CE46" i="2"/>
  <c r="CF46" i="2"/>
  <c r="CD42" i="2"/>
  <c r="CE42" i="2"/>
  <c r="CF42" i="2"/>
  <c r="CD47" i="2"/>
  <c r="CE47" i="2"/>
  <c r="CF47" i="2"/>
  <c r="CD49" i="2"/>
  <c r="CE49" i="2"/>
  <c r="CF49" i="2"/>
  <c r="CD48" i="2"/>
  <c r="CE48" i="2"/>
  <c r="CF48" i="2"/>
  <c r="CD43" i="2"/>
  <c r="CE43" i="2"/>
  <c r="CF43" i="2"/>
  <c r="CD37" i="2"/>
  <c r="CE37" i="2"/>
  <c r="CF37" i="2"/>
  <c r="CD60" i="2"/>
  <c r="CE60" i="2"/>
  <c r="CF60" i="2"/>
  <c r="CD67" i="2"/>
  <c r="CE67" i="2"/>
  <c r="CF67" i="2"/>
  <c r="CD63" i="2"/>
  <c r="CE63" i="2"/>
  <c r="CF63" i="2"/>
  <c r="CD59" i="2"/>
  <c r="CE59" i="2"/>
  <c r="CF59" i="2"/>
  <c r="CD65" i="2"/>
  <c r="CE65" i="2"/>
  <c r="CF65" i="2"/>
  <c r="CD66" i="2"/>
  <c r="CE66" i="2"/>
  <c r="CF66" i="2"/>
  <c r="CD64" i="2"/>
  <c r="CE64" i="2"/>
  <c r="CF64" i="2"/>
  <c r="CD62" i="2"/>
  <c r="CE62" i="2"/>
  <c r="CF62" i="2"/>
  <c r="CD61" i="2"/>
  <c r="CE61" i="2"/>
  <c r="CF61" i="2"/>
  <c r="CD68" i="2"/>
  <c r="CE68" i="2"/>
  <c r="CF68" i="2"/>
  <c r="CD69" i="2"/>
  <c r="CE69" i="2"/>
  <c r="CF69" i="2"/>
  <c r="CD70" i="2"/>
  <c r="CE70" i="2"/>
  <c r="CF70" i="2"/>
  <c r="CD71" i="2"/>
  <c r="CE71" i="2"/>
  <c r="CF71" i="2"/>
  <c r="CD72" i="2"/>
  <c r="CE72" i="2"/>
  <c r="CF72" i="2"/>
  <c r="CD86" i="2"/>
  <c r="CE86" i="2"/>
  <c r="CF86" i="2"/>
  <c r="CD87" i="2"/>
  <c r="CE87" i="2"/>
  <c r="CF87" i="2"/>
  <c r="CD76" i="2"/>
  <c r="CE76" i="2"/>
  <c r="CF76" i="2"/>
  <c r="CD77" i="2"/>
  <c r="CE77" i="2"/>
  <c r="CF77" i="2"/>
  <c r="CD105" i="2"/>
  <c r="CE105" i="2"/>
  <c r="CF105" i="2"/>
  <c r="CD88" i="2"/>
  <c r="CE88" i="2"/>
  <c r="CF88" i="2"/>
  <c r="CD89" i="2"/>
  <c r="CE89" i="2"/>
  <c r="CF89" i="2"/>
  <c r="CD78" i="2"/>
  <c r="CE78" i="2"/>
  <c r="CF78" i="2"/>
  <c r="CD115" i="2"/>
  <c r="CE115" i="2"/>
  <c r="CF115" i="2"/>
  <c r="CD106" i="2"/>
  <c r="CE106" i="2"/>
  <c r="CF106" i="2"/>
  <c r="CD101" i="2"/>
  <c r="CE101" i="2"/>
  <c r="CF101" i="2"/>
  <c r="CD102" i="2"/>
  <c r="CE102" i="2"/>
  <c r="CF102" i="2"/>
  <c r="CD93" i="2"/>
  <c r="CE93" i="2"/>
  <c r="CF93" i="2"/>
  <c r="CD94" i="2"/>
  <c r="CE94" i="2"/>
  <c r="CF94" i="2"/>
  <c r="CD73" i="2"/>
  <c r="CE73" i="2"/>
  <c r="CF73" i="2"/>
  <c r="CD79" i="2"/>
  <c r="CE79" i="2"/>
  <c r="CF79" i="2"/>
  <c r="CD90" i="2"/>
  <c r="CE90" i="2"/>
  <c r="CF90" i="2"/>
  <c r="CD107" i="2"/>
  <c r="CE107" i="2"/>
  <c r="CF107" i="2"/>
  <c r="CD108" i="2"/>
  <c r="CE108" i="2"/>
  <c r="CF108" i="2"/>
  <c r="CD109" i="2"/>
  <c r="CE109" i="2"/>
  <c r="CF109" i="2"/>
  <c r="CD100" i="2"/>
  <c r="CE100" i="2"/>
  <c r="CF100" i="2"/>
  <c r="CD123" i="2"/>
  <c r="CE123" i="2"/>
  <c r="CF123" i="2"/>
  <c r="CD124" i="2"/>
  <c r="CE124" i="2"/>
  <c r="CF124" i="2"/>
  <c r="CD95" i="2"/>
  <c r="CE95" i="2"/>
  <c r="CF95" i="2"/>
  <c r="CD125" i="2"/>
  <c r="CE125" i="2"/>
  <c r="CF125" i="2"/>
  <c r="CD103" i="2"/>
  <c r="CE103" i="2"/>
  <c r="CF103" i="2"/>
  <c r="CD74" i="2"/>
  <c r="CE74" i="2"/>
  <c r="CF74" i="2"/>
  <c r="CD117" i="2"/>
  <c r="CE117" i="2"/>
  <c r="CF117" i="2"/>
  <c r="CD98" i="2"/>
  <c r="CE98" i="2"/>
  <c r="CF98" i="2"/>
  <c r="CD118" i="2"/>
  <c r="CE118" i="2"/>
  <c r="CF118" i="2"/>
  <c r="CD119" i="2"/>
  <c r="CE119" i="2"/>
  <c r="CF119" i="2"/>
  <c r="CD110" i="2"/>
  <c r="CE110" i="2"/>
  <c r="CF110" i="2"/>
  <c r="CD82" i="2"/>
  <c r="CE82" i="2"/>
  <c r="CF82" i="2"/>
  <c r="CD111" i="2"/>
  <c r="CE111" i="2"/>
  <c r="CF111" i="2"/>
  <c r="CD75" i="2"/>
  <c r="CE75" i="2"/>
  <c r="CF75" i="2"/>
  <c r="CD91" i="2"/>
  <c r="CE91" i="2"/>
  <c r="CF91" i="2"/>
  <c r="CD81" i="2"/>
  <c r="CE81" i="2"/>
  <c r="CF81" i="2"/>
  <c r="CD112" i="2"/>
  <c r="CE112" i="2"/>
  <c r="CF112" i="2"/>
  <c r="CD113" i="2"/>
  <c r="CE113" i="2"/>
  <c r="CF113" i="2"/>
  <c r="CD92" i="2"/>
  <c r="CE92" i="2"/>
  <c r="CF92" i="2"/>
  <c r="CD80" i="2"/>
  <c r="CE80" i="2"/>
  <c r="CF80" i="2"/>
  <c r="CD114" i="2"/>
  <c r="CE114" i="2"/>
  <c r="CF114" i="2"/>
  <c r="CD116" i="2"/>
  <c r="CE116" i="2"/>
  <c r="CF116" i="2"/>
  <c r="CD104" i="2"/>
  <c r="CE104" i="2"/>
  <c r="CF104" i="2"/>
  <c r="CD120" i="2"/>
  <c r="CE120" i="2"/>
  <c r="CF120" i="2"/>
  <c r="CD126" i="2"/>
  <c r="CE126" i="2"/>
  <c r="CF126" i="2"/>
  <c r="CD121" i="2"/>
  <c r="CE121" i="2"/>
  <c r="CF121" i="2"/>
  <c r="CD83" i="2"/>
  <c r="CE83" i="2"/>
  <c r="CF83" i="2"/>
  <c r="CD84" i="2"/>
  <c r="CE84" i="2"/>
  <c r="CF84" i="2"/>
  <c r="CD127" i="2"/>
  <c r="CE127" i="2"/>
  <c r="CF127" i="2"/>
  <c r="CD96" i="2"/>
  <c r="CE96" i="2"/>
  <c r="CF96" i="2"/>
  <c r="CD85" i="2"/>
  <c r="CE85" i="2"/>
  <c r="CF85" i="2"/>
  <c r="CD122" i="2"/>
  <c r="CE122" i="2"/>
  <c r="CF122" i="2"/>
  <c r="CD97" i="2"/>
  <c r="CE97" i="2"/>
  <c r="CF97" i="2"/>
  <c r="CD99" i="2"/>
  <c r="CE99" i="2"/>
  <c r="CF99" i="2"/>
  <c r="CD128" i="2"/>
  <c r="CE128" i="2"/>
  <c r="CF128" i="2"/>
  <c r="CD129" i="2"/>
  <c r="CE129" i="2"/>
  <c r="CF129" i="2"/>
  <c r="CD130" i="2"/>
  <c r="CE130" i="2"/>
  <c r="CF130" i="2"/>
  <c r="CD131" i="2"/>
  <c r="CE131" i="2"/>
  <c r="CF131" i="2"/>
  <c r="CD132" i="2"/>
  <c r="CE132" i="2"/>
  <c r="CF132" i="2"/>
  <c r="CD133" i="2"/>
  <c r="CE133" i="2"/>
  <c r="CF133" i="2"/>
  <c r="CD134" i="2"/>
  <c r="CE134" i="2"/>
  <c r="CF134" i="2"/>
  <c r="CD135" i="2"/>
  <c r="CE135" i="2"/>
  <c r="CF135" i="2"/>
  <c r="CD136" i="2"/>
  <c r="CE136" i="2"/>
  <c r="CF136" i="2"/>
  <c r="CD139" i="2"/>
  <c r="CE139" i="2"/>
  <c r="CF139" i="2"/>
  <c r="CD137" i="2"/>
  <c r="CE137" i="2"/>
  <c r="CF137" i="2"/>
  <c r="CD140" i="2"/>
  <c r="CE140" i="2"/>
  <c r="CF140" i="2"/>
  <c r="CD141" i="2"/>
  <c r="CE141" i="2"/>
  <c r="CF141" i="2"/>
  <c r="CD149" i="2"/>
  <c r="CE149" i="2"/>
  <c r="CF149" i="2"/>
  <c r="CD138" i="2"/>
  <c r="CE138" i="2"/>
  <c r="CF138" i="2"/>
  <c r="CD142" i="2"/>
  <c r="CE142" i="2"/>
  <c r="CF142" i="2"/>
  <c r="CD143" i="2"/>
  <c r="CE143" i="2"/>
  <c r="CF143" i="2"/>
  <c r="CD144" i="2"/>
  <c r="CE144" i="2"/>
  <c r="CF144" i="2"/>
  <c r="CD152" i="2"/>
  <c r="CE152" i="2"/>
  <c r="CF152" i="2"/>
  <c r="CD145" i="2"/>
  <c r="CE145" i="2"/>
  <c r="CF145" i="2"/>
  <c r="CD150" i="2"/>
  <c r="CE150" i="2"/>
  <c r="CF150" i="2"/>
  <c r="CD146" i="2"/>
  <c r="CE146" i="2"/>
  <c r="CF146" i="2"/>
  <c r="CD147" i="2"/>
  <c r="CE147" i="2"/>
  <c r="CF147" i="2"/>
  <c r="CD151" i="2"/>
  <c r="CE151" i="2"/>
  <c r="CF151" i="2"/>
  <c r="CD148" i="2"/>
  <c r="CE148" i="2"/>
  <c r="CF148" i="2"/>
  <c r="CD153" i="2"/>
  <c r="CE153" i="2"/>
  <c r="CF153" i="2"/>
  <c r="CD154" i="2"/>
  <c r="CE154" i="2"/>
  <c r="CF154" i="2"/>
  <c r="CD155" i="2"/>
  <c r="CE155" i="2"/>
  <c r="CF155" i="2"/>
  <c r="CD156" i="2"/>
  <c r="CE156" i="2"/>
  <c r="CF156" i="2"/>
  <c r="CD157" i="2"/>
  <c r="CE157" i="2"/>
  <c r="CF157" i="2"/>
  <c r="CE21" i="2"/>
  <c r="CF21" i="2"/>
  <c r="CD21" i="2"/>
  <c r="DN151" i="2" l="1"/>
  <c r="DP151" i="2" s="1"/>
  <c r="DN135" i="2"/>
  <c r="DP135" i="2" s="1"/>
  <c r="DN121" i="2"/>
  <c r="DP121" i="2" s="1"/>
  <c r="DN113" i="2"/>
  <c r="DP113" i="2" s="1"/>
  <c r="DN73" i="2"/>
  <c r="DP73" i="2" s="1"/>
  <c r="DN89" i="2"/>
  <c r="DP89" i="2" s="1"/>
  <c r="DN49" i="2"/>
  <c r="DP49" i="2" s="1"/>
  <c r="DN35" i="2"/>
  <c r="DP35" i="2" s="1"/>
  <c r="DN27" i="2"/>
  <c r="DP27" i="2" s="1"/>
  <c r="DN3" i="2"/>
  <c r="DP3" i="2" s="1"/>
  <c r="DN129" i="2"/>
  <c r="DP129" i="2" s="1"/>
  <c r="DN36" i="2"/>
  <c r="DP36" i="2" s="1"/>
  <c r="DN132" i="2"/>
  <c r="DP132" i="2" s="1"/>
  <c r="DN109" i="2"/>
  <c r="DP109" i="2" s="1"/>
  <c r="DN67" i="2"/>
  <c r="DP67" i="2" s="1"/>
  <c r="DN33" i="2"/>
  <c r="DP33" i="2" s="1"/>
  <c r="DN150" i="2"/>
  <c r="DP150" i="2" s="1"/>
  <c r="DN117" i="2"/>
  <c r="DP117" i="2" s="1"/>
  <c r="DN53" i="2"/>
  <c r="DP53" i="2" s="1"/>
  <c r="DN8" i="2"/>
  <c r="DP8" i="2" s="1"/>
  <c r="DN156" i="2"/>
  <c r="DP156" i="2" s="1"/>
  <c r="DN104" i="2"/>
  <c r="DP104" i="2" s="1"/>
  <c r="DN77" i="2"/>
  <c r="DP77" i="2" s="1"/>
  <c r="DN91" i="2"/>
  <c r="DP91" i="2" s="1"/>
  <c r="DN102" i="2"/>
  <c r="DP102" i="2" s="1"/>
  <c r="DN44" i="2"/>
  <c r="DP44" i="2" s="1"/>
  <c r="DN141" i="2"/>
  <c r="DP141" i="2" s="1"/>
  <c r="DN85" i="2"/>
  <c r="DP85" i="2" s="1"/>
  <c r="DN68" i="2"/>
  <c r="DP68" i="2" s="1"/>
  <c r="DN46" i="2"/>
  <c r="DP46" i="2" s="1"/>
  <c r="DN52" i="2"/>
  <c r="DP52" i="2" s="1"/>
  <c r="DN2" i="2"/>
  <c r="DP2" i="2" s="1"/>
  <c r="DN119" i="2"/>
  <c r="DP119" i="2" s="1"/>
  <c r="DN71" i="2"/>
  <c r="DP71" i="2" s="1"/>
  <c r="DN65" i="2"/>
  <c r="DP65" i="2" s="1"/>
  <c r="DN17" i="2"/>
  <c r="DP17" i="2" s="1"/>
  <c r="DN23" i="2"/>
  <c r="DP23" i="2" s="1"/>
  <c r="DN15" i="2"/>
  <c r="DP15" i="2" s="1"/>
  <c r="BF151" i="2"/>
  <c r="BH151" i="2" s="1"/>
  <c r="BF124" i="2"/>
  <c r="BH124" i="2" s="1"/>
  <c r="BF19" i="2"/>
  <c r="BH19" i="2" s="1"/>
  <c r="BF58" i="2"/>
  <c r="BH58" i="2" s="1"/>
  <c r="BF20" i="2"/>
  <c r="BH20" i="2" s="1"/>
  <c r="BF13" i="2"/>
  <c r="BH13" i="2" s="1"/>
  <c r="BF129" i="2"/>
  <c r="BH129" i="2" s="1"/>
  <c r="AB99" i="2"/>
  <c r="AD99" i="2" s="1"/>
  <c r="AB96" i="2"/>
  <c r="AD96" i="2" s="1"/>
  <c r="DN124" i="2"/>
  <c r="DP124" i="2" s="1"/>
  <c r="BF144" i="2"/>
  <c r="BH144" i="2" s="1"/>
  <c r="AB89" i="2"/>
  <c r="AD89" i="2" s="1"/>
  <c r="AB76" i="2"/>
  <c r="AD76" i="2" s="1"/>
  <c r="AB71" i="2"/>
  <c r="AD71" i="2" s="1"/>
  <c r="AB17" i="2"/>
  <c r="AD17" i="2" s="1"/>
  <c r="CJ77" i="2"/>
  <c r="CL77" i="2" s="1"/>
  <c r="BF100" i="2"/>
  <c r="BH100" i="2" s="1"/>
  <c r="BF90" i="2"/>
  <c r="BH90" i="2" s="1"/>
  <c r="BF21" i="2"/>
  <c r="BH21" i="2" s="1"/>
  <c r="DN142" i="2"/>
  <c r="DP142" i="2" s="1"/>
  <c r="DN99" i="2"/>
  <c r="DP99" i="2" s="1"/>
  <c r="BF73" i="2"/>
  <c r="BH73" i="2" s="1"/>
  <c r="DN21" i="2"/>
  <c r="DP21" i="2" s="1"/>
  <c r="AB18" i="2"/>
  <c r="AD18" i="2" s="1"/>
  <c r="AB21" i="2"/>
  <c r="AD21" i="2" s="1"/>
  <c r="BF123" i="2"/>
  <c r="BH123" i="2" s="1"/>
  <c r="AB48" i="2"/>
  <c r="AD48" i="2" s="1"/>
  <c r="AB41" i="2"/>
  <c r="AD41" i="2" s="1"/>
  <c r="AB27" i="2"/>
  <c r="AD27" i="2" s="1"/>
  <c r="AB15" i="2"/>
  <c r="AD15" i="2" s="1"/>
  <c r="AB144" i="2"/>
  <c r="AD144" i="2" s="1"/>
  <c r="AB129" i="2"/>
  <c r="AD129" i="2" s="1"/>
  <c r="AB120" i="2"/>
  <c r="AD120" i="2" s="1"/>
  <c r="BF135" i="2"/>
  <c r="BH135" i="2" s="1"/>
  <c r="BF131" i="2"/>
  <c r="BH131" i="2" s="1"/>
  <c r="BF75" i="2"/>
  <c r="BH75" i="2" s="1"/>
  <c r="AB100" i="2"/>
  <c r="AD100" i="2" s="1"/>
  <c r="AB93" i="2"/>
  <c r="AD93" i="2" s="1"/>
  <c r="AB115" i="2"/>
  <c r="AD115" i="2" s="1"/>
  <c r="AB105" i="2"/>
  <c r="AD105" i="2" s="1"/>
  <c r="AB86" i="2"/>
  <c r="AD86" i="2" s="1"/>
  <c r="BF128" i="2"/>
  <c r="BH128" i="2" s="1"/>
  <c r="AB111" i="2"/>
  <c r="AD111" i="2" s="1"/>
  <c r="CJ51" i="2"/>
  <c r="CL51" i="2" s="1"/>
  <c r="DN153" i="2"/>
  <c r="DP153" i="2" s="1"/>
  <c r="DN144" i="2"/>
  <c r="DP144" i="2" s="1"/>
  <c r="DN139" i="2"/>
  <c r="DP139" i="2" s="1"/>
  <c r="DN84" i="2"/>
  <c r="DP84" i="2" s="1"/>
  <c r="DN80" i="2"/>
  <c r="DP80" i="2" s="1"/>
  <c r="DN82" i="2"/>
  <c r="DP82" i="2" s="1"/>
  <c r="DN125" i="2"/>
  <c r="DP125" i="2" s="1"/>
  <c r="DN90" i="2"/>
  <c r="DP90" i="2" s="1"/>
  <c r="DN115" i="2"/>
  <c r="DP115" i="2" s="1"/>
  <c r="DN86" i="2"/>
  <c r="DP86" i="2" s="1"/>
  <c r="DN70" i="2"/>
  <c r="DP70" i="2" s="1"/>
  <c r="DN64" i="2"/>
  <c r="DP64" i="2" s="1"/>
  <c r="DN43" i="2"/>
  <c r="DP43" i="2" s="1"/>
  <c r="DN47" i="2"/>
  <c r="DP47" i="2" s="1"/>
  <c r="DN32" i="2"/>
  <c r="DP32" i="2" s="1"/>
  <c r="DN30" i="2"/>
  <c r="DP30" i="2" s="1"/>
  <c r="DN29" i="2"/>
  <c r="DP29" i="2" s="1"/>
  <c r="DN25" i="2"/>
  <c r="DP25" i="2" s="1"/>
  <c r="DN57" i="2"/>
  <c r="DP57" i="2" s="1"/>
  <c r="DN11" i="2"/>
  <c r="DP11" i="2" s="1"/>
  <c r="AB123" i="2"/>
  <c r="AD123" i="2" s="1"/>
  <c r="AB59" i="2"/>
  <c r="AD59" i="2" s="1"/>
  <c r="AB47" i="2"/>
  <c r="AD47" i="2" s="1"/>
  <c r="AB55" i="2"/>
  <c r="AD55" i="2" s="1"/>
  <c r="AB54" i="2"/>
  <c r="AD54" i="2" s="1"/>
  <c r="AB29" i="2"/>
  <c r="AD29" i="2" s="1"/>
  <c r="AB38" i="2"/>
  <c r="AD38" i="2" s="1"/>
  <c r="BF6" i="2"/>
  <c r="BH6" i="2" s="1"/>
  <c r="AB113" i="2"/>
  <c r="AD113" i="2" s="1"/>
  <c r="BF43" i="2"/>
  <c r="BH43" i="2" s="1"/>
  <c r="BF40" i="2"/>
  <c r="BH40" i="2" s="1"/>
  <c r="CJ151" i="2"/>
  <c r="CL151" i="2" s="1"/>
  <c r="CJ142" i="2"/>
  <c r="CL142" i="2" s="1"/>
  <c r="CJ135" i="2"/>
  <c r="CL135" i="2" s="1"/>
  <c r="CJ99" i="2"/>
  <c r="CL99" i="2" s="1"/>
  <c r="CJ121" i="2"/>
  <c r="CL121" i="2" s="1"/>
  <c r="CJ113" i="2"/>
  <c r="CL113" i="2" s="1"/>
  <c r="CJ119" i="2"/>
  <c r="CL119" i="2" s="1"/>
  <c r="CJ124" i="2"/>
  <c r="CL124" i="2" s="1"/>
  <c r="CJ73" i="2"/>
  <c r="CL73" i="2" s="1"/>
  <c r="CJ89" i="2"/>
  <c r="CL89" i="2" s="1"/>
  <c r="CJ71" i="2"/>
  <c r="CL71" i="2" s="1"/>
  <c r="CJ65" i="2"/>
  <c r="CL65" i="2" s="1"/>
  <c r="CJ49" i="2"/>
  <c r="CL49" i="2" s="1"/>
  <c r="CJ35" i="2"/>
  <c r="CL35" i="2" s="1"/>
  <c r="CJ17" i="2"/>
  <c r="CL17" i="2" s="1"/>
  <c r="CJ27" i="2"/>
  <c r="CL27" i="2" s="1"/>
  <c r="CJ23" i="2"/>
  <c r="CL23" i="2" s="1"/>
  <c r="CJ3" i="2"/>
  <c r="CL3" i="2" s="1"/>
  <c r="CJ15" i="2"/>
  <c r="CL15" i="2" s="1"/>
  <c r="AB140" i="2"/>
  <c r="AD140" i="2" s="1"/>
  <c r="AB135" i="2"/>
  <c r="AD135" i="2" s="1"/>
  <c r="AB131" i="2"/>
  <c r="AD131" i="2" s="1"/>
  <c r="BF117" i="2"/>
  <c r="BH117" i="2" s="1"/>
  <c r="BF76" i="2"/>
  <c r="BH76" i="2" s="1"/>
  <c r="BF29" i="2"/>
  <c r="BH29" i="2" s="1"/>
  <c r="AB23" i="2"/>
  <c r="AD23" i="2" s="1"/>
  <c r="AB3" i="2"/>
  <c r="AD3" i="2" s="1"/>
  <c r="BF2" i="2"/>
  <c r="BH2" i="2" s="1"/>
  <c r="AB6" i="2"/>
  <c r="AD6" i="2" s="1"/>
  <c r="AB157" i="2"/>
  <c r="AD157" i="2" s="1"/>
  <c r="AB141" i="2"/>
  <c r="AD141" i="2" s="1"/>
  <c r="BF134" i="2"/>
  <c r="BH134" i="2" s="1"/>
  <c r="BF130" i="2"/>
  <c r="BH130" i="2" s="1"/>
  <c r="BF122" i="2"/>
  <c r="BH122" i="2" s="1"/>
  <c r="BF80" i="2"/>
  <c r="BH80" i="2" s="1"/>
  <c r="AB74" i="2"/>
  <c r="AD74" i="2" s="1"/>
  <c r="BF125" i="2"/>
  <c r="BH125" i="2" s="1"/>
  <c r="BF109" i="2"/>
  <c r="BH109" i="2" s="1"/>
  <c r="AB64" i="2"/>
  <c r="AD64" i="2" s="1"/>
  <c r="AB42" i="2"/>
  <c r="AD42" i="2" s="1"/>
  <c r="CJ21" i="2"/>
  <c r="CL21" i="2" s="1"/>
  <c r="AB146" i="2"/>
  <c r="AD146" i="2" s="1"/>
  <c r="AB83" i="2"/>
  <c r="AD83" i="2" s="1"/>
  <c r="AB92" i="2"/>
  <c r="AD92" i="2" s="1"/>
  <c r="BF98" i="2"/>
  <c r="BH98" i="2" s="1"/>
  <c r="AB106" i="2"/>
  <c r="AD106" i="2" s="1"/>
  <c r="AB70" i="2"/>
  <c r="AD70" i="2" s="1"/>
  <c r="BF60" i="2"/>
  <c r="BH60" i="2" s="1"/>
  <c r="BF49" i="2"/>
  <c r="BH49" i="2" s="1"/>
  <c r="BF56" i="2"/>
  <c r="BH56" i="2" s="1"/>
  <c r="AB32" i="2"/>
  <c r="AD32" i="2" s="1"/>
  <c r="BF148" i="2"/>
  <c r="BH148" i="2" s="1"/>
  <c r="AB149" i="2"/>
  <c r="AD149" i="2" s="1"/>
  <c r="BF114" i="2"/>
  <c r="BH114" i="2" s="1"/>
  <c r="AB117" i="2"/>
  <c r="AD117" i="2" s="1"/>
  <c r="AB25" i="2"/>
  <c r="AD25" i="2" s="1"/>
  <c r="AB5" i="2"/>
  <c r="AD5" i="2" s="1"/>
  <c r="AB57" i="2"/>
  <c r="AD57" i="2" s="1"/>
  <c r="AB9" i="2"/>
  <c r="AD9" i="2" s="1"/>
  <c r="AB11" i="2"/>
  <c r="AD11" i="2" s="1"/>
  <c r="AB50" i="2"/>
  <c r="AD50" i="2" s="1"/>
  <c r="BF153" i="2"/>
  <c r="BH153" i="2" s="1"/>
  <c r="BF143" i="2"/>
  <c r="BH143" i="2" s="1"/>
  <c r="AB137" i="2"/>
  <c r="AD137" i="2" s="1"/>
  <c r="AB134" i="2"/>
  <c r="AD134" i="2" s="1"/>
  <c r="AB82" i="2"/>
  <c r="AD82" i="2" s="1"/>
  <c r="BF93" i="2"/>
  <c r="BH93" i="2" s="1"/>
  <c r="BF115" i="2"/>
  <c r="BH115" i="2" s="1"/>
  <c r="AB61" i="2"/>
  <c r="AD61" i="2" s="1"/>
  <c r="AB60" i="2"/>
  <c r="AD60" i="2" s="1"/>
  <c r="AB35" i="2"/>
  <c r="AD35" i="2" s="1"/>
  <c r="AB40" i="2"/>
  <c r="AD40" i="2" s="1"/>
  <c r="AB39" i="2"/>
  <c r="AD39" i="2" s="1"/>
  <c r="AB51" i="2"/>
  <c r="AD51" i="2" s="1"/>
  <c r="AB4" i="2"/>
  <c r="AD4" i="2" s="1"/>
  <c r="AB12" i="2"/>
  <c r="AD12" i="2" s="1"/>
  <c r="AB151" i="2"/>
  <c r="AD151" i="2" s="1"/>
  <c r="AB126" i="2"/>
  <c r="AD126" i="2" s="1"/>
  <c r="AB114" i="2"/>
  <c r="AD114" i="2" s="1"/>
  <c r="BF74" i="2"/>
  <c r="BH74" i="2" s="1"/>
  <c r="AB79" i="2"/>
  <c r="AD79" i="2" s="1"/>
  <c r="AB68" i="2"/>
  <c r="AD68" i="2" s="1"/>
  <c r="DN147" i="2"/>
  <c r="DP147" i="2" s="1"/>
  <c r="DN138" i="2"/>
  <c r="DP138" i="2" s="1"/>
  <c r="DN134" i="2"/>
  <c r="DP134" i="2" s="1"/>
  <c r="DN97" i="2"/>
  <c r="DP97" i="2" s="1"/>
  <c r="DN126" i="2"/>
  <c r="DP126" i="2" s="1"/>
  <c r="DN112" i="2"/>
  <c r="DP112" i="2" s="1"/>
  <c r="DN118" i="2"/>
  <c r="DP118" i="2" s="1"/>
  <c r="DN123" i="2"/>
  <c r="DP123" i="2" s="1"/>
  <c r="DN94" i="2"/>
  <c r="DP94" i="2" s="1"/>
  <c r="DN88" i="2"/>
  <c r="DP88" i="2" s="1"/>
  <c r="DN59" i="2"/>
  <c r="DP59" i="2" s="1"/>
  <c r="DN34" i="2"/>
  <c r="DP34" i="2" s="1"/>
  <c r="DN26" i="2"/>
  <c r="DP26" i="2" s="1"/>
  <c r="DN16" i="2"/>
  <c r="DP16" i="2" s="1"/>
  <c r="DN14" i="2"/>
  <c r="DP14" i="2" s="1"/>
  <c r="DN10" i="2"/>
  <c r="DP10" i="2" s="1"/>
  <c r="CJ141" i="2"/>
  <c r="CL141" i="2" s="1"/>
  <c r="CJ104" i="2"/>
  <c r="CL104" i="2" s="1"/>
  <c r="CJ46" i="2"/>
  <c r="CL46" i="2" s="1"/>
  <c r="CJ52" i="2"/>
  <c r="CL52" i="2" s="1"/>
  <c r="CJ44" i="2"/>
  <c r="CL44" i="2" s="1"/>
  <c r="BF154" i="2"/>
  <c r="BH154" i="2" s="1"/>
  <c r="BF141" i="2"/>
  <c r="BH141" i="2" s="1"/>
  <c r="BF136" i="2"/>
  <c r="BH136" i="2" s="1"/>
  <c r="BF79" i="2"/>
  <c r="BH79" i="2" s="1"/>
  <c r="BF101" i="2"/>
  <c r="BH101" i="2" s="1"/>
  <c r="BF62" i="2"/>
  <c r="BH62" i="2" s="1"/>
  <c r="BF65" i="2"/>
  <c r="BH65" i="2" s="1"/>
  <c r="BF37" i="2"/>
  <c r="BH37" i="2" s="1"/>
  <c r="BF55" i="2"/>
  <c r="BH55" i="2" s="1"/>
  <c r="BF54" i="2"/>
  <c r="BH54" i="2" s="1"/>
  <c r="BF38" i="2"/>
  <c r="BH38" i="2" s="1"/>
  <c r="BF25" i="2"/>
  <c r="BH25" i="2" s="1"/>
  <c r="BF5" i="2"/>
  <c r="BH5" i="2" s="1"/>
  <c r="BF57" i="2"/>
  <c r="BH57" i="2" s="1"/>
  <c r="BF9" i="2"/>
  <c r="BH9" i="2" s="1"/>
  <c r="BF11" i="2"/>
  <c r="BH11" i="2" s="1"/>
  <c r="BF146" i="2"/>
  <c r="BH146" i="2" s="1"/>
  <c r="BF132" i="2"/>
  <c r="BH132" i="2" s="1"/>
  <c r="BF96" i="2"/>
  <c r="BH96" i="2" s="1"/>
  <c r="BF121" i="2"/>
  <c r="BH121" i="2" s="1"/>
  <c r="BF116" i="2"/>
  <c r="BH116" i="2" s="1"/>
  <c r="BF113" i="2"/>
  <c r="BH113" i="2" s="1"/>
  <c r="BF119" i="2"/>
  <c r="BH119" i="2" s="1"/>
  <c r="BF89" i="2"/>
  <c r="BH89" i="2" s="1"/>
  <c r="BF71" i="2"/>
  <c r="BH71" i="2" s="1"/>
  <c r="BF61" i="2"/>
  <c r="BH61" i="2" s="1"/>
  <c r="BF50" i="2"/>
  <c r="BH50" i="2" s="1"/>
  <c r="BF147" i="2"/>
  <c r="BH147" i="2" s="1"/>
  <c r="BF152" i="2"/>
  <c r="BH152" i="2" s="1"/>
  <c r="BF149" i="2"/>
  <c r="BH149" i="2" s="1"/>
  <c r="BF139" i="2"/>
  <c r="BH139" i="2" s="1"/>
  <c r="BF85" i="2"/>
  <c r="BH85" i="2" s="1"/>
  <c r="BF78" i="2"/>
  <c r="BH78" i="2" s="1"/>
  <c r="BF35" i="2"/>
  <c r="BH35" i="2" s="1"/>
  <c r="BF155" i="2"/>
  <c r="BH155" i="2" s="1"/>
  <c r="BF138" i="2"/>
  <c r="BH138" i="2" s="1"/>
  <c r="BF137" i="2"/>
  <c r="BH137" i="2" s="1"/>
  <c r="BF84" i="2"/>
  <c r="BH84" i="2" s="1"/>
  <c r="BF105" i="2"/>
  <c r="BH105" i="2" s="1"/>
  <c r="BF69" i="2"/>
  <c r="BH69" i="2" s="1"/>
  <c r="BF27" i="2"/>
  <c r="BH27" i="2" s="1"/>
  <c r="BF23" i="2"/>
  <c r="BH23" i="2" s="1"/>
  <c r="BF3" i="2"/>
  <c r="BH3" i="2" s="1"/>
  <c r="BF15" i="2"/>
  <c r="BH15" i="2" s="1"/>
  <c r="BF156" i="2"/>
  <c r="BH156" i="2" s="1"/>
  <c r="BF120" i="2"/>
  <c r="BH120" i="2" s="1"/>
  <c r="BF145" i="2"/>
  <c r="BH145" i="2" s="1"/>
  <c r="BF81" i="2"/>
  <c r="BH81" i="2" s="1"/>
  <c r="BF94" i="2"/>
  <c r="BH94" i="2" s="1"/>
  <c r="BF86" i="2"/>
  <c r="BH86" i="2" s="1"/>
  <c r="BF42" i="2"/>
  <c r="BH42" i="2" s="1"/>
  <c r="BF53" i="2"/>
  <c r="BH53" i="2" s="1"/>
  <c r="BF142" i="2"/>
  <c r="BH142" i="2" s="1"/>
  <c r="BF99" i="2"/>
  <c r="BH99" i="2" s="1"/>
  <c r="BF82" i="2"/>
  <c r="BH82" i="2" s="1"/>
  <c r="BF108" i="2"/>
  <c r="BH108" i="2" s="1"/>
  <c r="BF64" i="2"/>
  <c r="BH64" i="2" s="1"/>
  <c r="BF63" i="2"/>
  <c r="BH63" i="2" s="1"/>
  <c r="BF36" i="2"/>
  <c r="BH36" i="2" s="1"/>
  <c r="BF45" i="2"/>
  <c r="BH45" i="2" s="1"/>
  <c r="BF32" i="2"/>
  <c r="BH32" i="2" s="1"/>
  <c r="BF8" i="2"/>
  <c r="BH8" i="2" s="1"/>
  <c r="AB58" i="2"/>
  <c r="AD58" i="2" s="1"/>
  <c r="AB127" i="2"/>
  <c r="AD127" i="2" s="1"/>
  <c r="AB20" i="2"/>
  <c r="AD20" i="2" s="1"/>
  <c r="AB13" i="2"/>
  <c r="AD13" i="2" s="1"/>
  <c r="BF17" i="2"/>
  <c r="BH17" i="2" s="1"/>
  <c r="BF157" i="2"/>
  <c r="BH157" i="2" s="1"/>
  <c r="BF140" i="2"/>
  <c r="BH140" i="2" s="1"/>
  <c r="CJ153" i="2"/>
  <c r="CL153" i="2" s="1"/>
  <c r="BF133" i="2"/>
  <c r="BH133" i="2" s="1"/>
  <c r="AB153" i="2"/>
  <c r="AD153" i="2" s="1"/>
  <c r="AB150" i="2"/>
  <c r="AD150" i="2" s="1"/>
  <c r="AB145" i="2"/>
  <c r="AD145" i="2" s="1"/>
  <c r="AB138" i="2"/>
  <c r="AD138" i="2" s="1"/>
  <c r="AB97" i="2"/>
  <c r="AD97" i="2" s="1"/>
  <c r="BF104" i="2"/>
  <c r="BH104" i="2" s="1"/>
  <c r="BF112" i="2"/>
  <c r="BH112" i="2" s="1"/>
  <c r="BF110" i="2"/>
  <c r="BH110" i="2" s="1"/>
  <c r="AB98" i="2"/>
  <c r="AD98" i="2" s="1"/>
  <c r="BF103" i="2"/>
  <c r="BH103" i="2" s="1"/>
  <c r="AB124" i="2"/>
  <c r="AD124" i="2" s="1"/>
  <c r="AB90" i="2"/>
  <c r="AD90" i="2" s="1"/>
  <c r="AB102" i="2"/>
  <c r="AD102" i="2" s="1"/>
  <c r="AB101" i="2"/>
  <c r="AD101" i="2" s="1"/>
  <c r="BF87" i="2"/>
  <c r="BH87" i="2" s="1"/>
  <c r="BF46" i="2"/>
  <c r="BH46" i="2" s="1"/>
  <c r="BF31" i="2"/>
  <c r="BH31" i="2" s="1"/>
  <c r="BF30" i="2"/>
  <c r="BH30" i="2" s="1"/>
  <c r="AB53" i="2"/>
  <c r="AD53" i="2" s="1"/>
  <c r="BF28" i="2"/>
  <c r="BH28" i="2" s="1"/>
  <c r="BF26" i="2"/>
  <c r="BH26" i="2" s="1"/>
  <c r="AB52" i="2"/>
  <c r="AD52" i="2" s="1"/>
  <c r="BF24" i="2"/>
  <c r="BH24" i="2" s="1"/>
  <c r="BF16" i="2"/>
  <c r="BH16" i="2" s="1"/>
  <c r="AB44" i="2"/>
  <c r="AD44" i="2" s="1"/>
  <c r="BF22" i="2"/>
  <c r="BH22" i="2" s="1"/>
  <c r="BF14" i="2"/>
  <c r="BH14" i="2" s="1"/>
  <c r="AB8" i="2"/>
  <c r="AD8" i="2" s="1"/>
  <c r="BF7" i="2"/>
  <c r="BH7" i="2" s="1"/>
  <c r="BF10" i="2"/>
  <c r="BH10" i="2" s="1"/>
  <c r="AB154" i="2"/>
  <c r="AD154" i="2" s="1"/>
  <c r="AB122" i="2"/>
  <c r="AD122" i="2" s="1"/>
  <c r="BF127" i="2"/>
  <c r="BH127" i="2" s="1"/>
  <c r="AB121" i="2"/>
  <c r="AD121" i="2" s="1"/>
  <c r="AB80" i="2"/>
  <c r="AD80" i="2" s="1"/>
  <c r="AB75" i="2"/>
  <c r="AD75" i="2" s="1"/>
  <c r="AB118" i="2"/>
  <c r="AD118" i="2" s="1"/>
  <c r="AB107" i="2"/>
  <c r="AD107" i="2" s="1"/>
  <c r="BF77" i="2"/>
  <c r="BH77" i="2" s="1"/>
  <c r="AB87" i="2"/>
  <c r="AD87" i="2" s="1"/>
  <c r="BF66" i="2"/>
  <c r="BH66" i="2" s="1"/>
  <c r="AB63" i="2"/>
  <c r="AD63" i="2" s="1"/>
  <c r="AB49" i="2"/>
  <c r="AD49" i="2" s="1"/>
  <c r="AB36" i="2"/>
  <c r="AD36" i="2" s="1"/>
  <c r="AB19" i="2"/>
  <c r="AD19" i="2" s="1"/>
  <c r="AB26" i="2"/>
  <c r="AD26" i="2" s="1"/>
  <c r="AB142" i="2"/>
  <c r="AD142" i="2" s="1"/>
  <c r="AB139" i="2"/>
  <c r="AD139" i="2" s="1"/>
  <c r="AB132" i="2"/>
  <c r="AD132" i="2" s="1"/>
  <c r="AB155" i="2"/>
  <c r="AD155" i="2" s="1"/>
  <c r="AB147" i="2"/>
  <c r="AD147" i="2" s="1"/>
  <c r="AB143" i="2"/>
  <c r="AD143" i="2" s="1"/>
  <c r="BF126" i="2"/>
  <c r="BH126" i="2" s="1"/>
  <c r="BF92" i="2"/>
  <c r="BH92" i="2" s="1"/>
  <c r="AB81" i="2"/>
  <c r="AD81" i="2" s="1"/>
  <c r="BF111" i="2"/>
  <c r="BH111" i="2" s="1"/>
  <c r="AB119" i="2"/>
  <c r="AD119" i="2" s="1"/>
  <c r="AB125" i="2"/>
  <c r="AD125" i="2" s="1"/>
  <c r="AB108" i="2"/>
  <c r="AD108" i="2" s="1"/>
  <c r="AB94" i="2"/>
  <c r="AD94" i="2" s="1"/>
  <c r="BF106" i="2"/>
  <c r="BH106" i="2" s="1"/>
  <c r="AB78" i="2"/>
  <c r="AD78" i="2" s="1"/>
  <c r="BF67" i="2"/>
  <c r="BH67" i="2" s="1"/>
  <c r="BF41" i="2"/>
  <c r="BH41" i="2" s="1"/>
  <c r="AB45" i="2"/>
  <c r="AD45" i="2" s="1"/>
  <c r="AB30" i="2"/>
  <c r="AD30" i="2" s="1"/>
  <c r="AB16" i="2"/>
  <c r="AD16" i="2" s="1"/>
  <c r="AB14" i="2"/>
  <c r="AD14" i="2" s="1"/>
  <c r="AB10" i="2"/>
  <c r="AD10" i="2" s="1"/>
  <c r="BF150" i="2"/>
  <c r="BH150" i="2" s="1"/>
  <c r="AB133" i="2"/>
  <c r="AD133" i="2" s="1"/>
  <c r="AB84" i="2"/>
  <c r="AD84" i="2" s="1"/>
  <c r="AB104" i="2"/>
  <c r="AD104" i="2" s="1"/>
  <c r="AB116" i="2"/>
  <c r="AD116" i="2" s="1"/>
  <c r="AB112" i="2"/>
  <c r="AD112" i="2" s="1"/>
  <c r="AB103" i="2"/>
  <c r="AD103" i="2" s="1"/>
  <c r="BF102" i="2"/>
  <c r="BH102" i="2" s="1"/>
  <c r="BF72" i="2"/>
  <c r="BH72" i="2" s="1"/>
  <c r="AB69" i="2"/>
  <c r="AD69" i="2" s="1"/>
  <c r="AB65" i="2"/>
  <c r="AD65" i="2" s="1"/>
  <c r="AB43" i="2"/>
  <c r="AD43" i="2" s="1"/>
  <c r="AB46" i="2"/>
  <c r="AD46" i="2" s="1"/>
  <c r="AB56" i="2"/>
  <c r="AD56" i="2" s="1"/>
  <c r="AB34" i="2"/>
  <c r="AD34" i="2" s="1"/>
  <c r="BF18" i="2"/>
  <c r="BH18" i="2" s="1"/>
  <c r="BF39" i="2"/>
  <c r="BH39" i="2" s="1"/>
  <c r="BF52" i="2"/>
  <c r="BH52" i="2" s="1"/>
  <c r="BF44" i="2"/>
  <c r="BH44" i="2" s="1"/>
  <c r="BF91" i="2"/>
  <c r="BH91" i="2" s="1"/>
  <c r="BF118" i="2"/>
  <c r="BH118" i="2" s="1"/>
  <c r="BF95" i="2"/>
  <c r="BH95" i="2" s="1"/>
  <c r="BF107" i="2"/>
  <c r="BH107" i="2" s="1"/>
  <c r="AB73" i="2"/>
  <c r="AD73" i="2" s="1"/>
  <c r="AB37" i="2"/>
  <c r="AD37" i="2" s="1"/>
  <c r="BF33" i="2"/>
  <c r="BH33" i="2" s="1"/>
  <c r="AB148" i="2"/>
  <c r="AD148" i="2" s="1"/>
  <c r="AB152" i="2"/>
  <c r="AD152" i="2" s="1"/>
  <c r="AB130" i="2"/>
  <c r="AD130" i="2" s="1"/>
  <c r="BF83" i="2"/>
  <c r="BH83" i="2" s="1"/>
  <c r="AB88" i="2"/>
  <c r="AD88" i="2" s="1"/>
  <c r="BF68" i="2"/>
  <c r="BH68" i="2" s="1"/>
  <c r="AB62" i="2"/>
  <c r="AD62" i="2" s="1"/>
  <c r="BF48" i="2"/>
  <c r="BH48" i="2" s="1"/>
  <c r="CJ156" i="2"/>
  <c r="CL156" i="2" s="1"/>
  <c r="CJ150" i="2"/>
  <c r="CL150" i="2" s="1"/>
  <c r="CJ139" i="2"/>
  <c r="CL139" i="2" s="1"/>
  <c r="CJ132" i="2"/>
  <c r="CL132" i="2" s="1"/>
  <c r="CJ129" i="2"/>
  <c r="CL129" i="2" s="1"/>
  <c r="CJ85" i="2"/>
  <c r="CL85" i="2" s="1"/>
  <c r="CJ80" i="2"/>
  <c r="CL80" i="2" s="1"/>
  <c r="CJ91" i="2"/>
  <c r="CL91" i="2" s="1"/>
  <c r="CJ117" i="2"/>
  <c r="CL117" i="2" s="1"/>
  <c r="CJ109" i="2"/>
  <c r="CL109" i="2" s="1"/>
  <c r="CJ90" i="2"/>
  <c r="CL90" i="2" s="1"/>
  <c r="CJ102" i="2"/>
  <c r="CL102" i="2" s="1"/>
  <c r="CJ86" i="2"/>
  <c r="CL86" i="2" s="1"/>
  <c r="CJ68" i="2"/>
  <c r="CL68" i="2" s="1"/>
  <c r="CJ67" i="2"/>
  <c r="CL67" i="2" s="1"/>
  <c r="CJ43" i="2"/>
  <c r="CL43" i="2" s="1"/>
  <c r="CJ36" i="2"/>
  <c r="CL36" i="2" s="1"/>
  <c r="CJ33" i="2"/>
  <c r="CL33" i="2" s="1"/>
  <c r="CJ32" i="2"/>
  <c r="CL32" i="2" s="1"/>
  <c r="CJ53" i="2"/>
  <c r="CL53" i="2" s="1"/>
  <c r="CJ25" i="2"/>
  <c r="CL25" i="2" s="1"/>
  <c r="CJ8" i="2"/>
  <c r="CL8" i="2" s="1"/>
  <c r="CJ2" i="2"/>
  <c r="CL2" i="2" s="1"/>
  <c r="BF70" i="2"/>
  <c r="BH70" i="2" s="1"/>
  <c r="AB2" i="2"/>
  <c r="AD2" i="2" s="1"/>
  <c r="AB91" i="2"/>
  <c r="AD91" i="2" s="1"/>
  <c r="BF88" i="2"/>
  <c r="BH88" i="2" s="1"/>
  <c r="AB77" i="2"/>
  <c r="AD77" i="2" s="1"/>
  <c r="BF34" i="2"/>
  <c r="BH34" i="2" s="1"/>
  <c r="AB33" i="2"/>
  <c r="AD33" i="2" s="1"/>
  <c r="AB128" i="2"/>
  <c r="AD128" i="2" s="1"/>
  <c r="AB95" i="2"/>
  <c r="AD95" i="2" s="1"/>
  <c r="AB66" i="2"/>
  <c r="AD66" i="2" s="1"/>
  <c r="BF47" i="2"/>
  <c r="BH47" i="2" s="1"/>
  <c r="AB22" i="2"/>
  <c r="AD22" i="2" s="1"/>
  <c r="AB136" i="2"/>
  <c r="AD136" i="2" s="1"/>
  <c r="AB110" i="2"/>
  <c r="AD110" i="2" s="1"/>
  <c r="AB72" i="2"/>
  <c r="AD72" i="2" s="1"/>
  <c r="AB31" i="2"/>
  <c r="AD31" i="2" s="1"/>
  <c r="AB28" i="2"/>
  <c r="AD28" i="2" s="1"/>
  <c r="BF51" i="2"/>
  <c r="BH51" i="2" s="1"/>
  <c r="AB24" i="2"/>
  <c r="AD24" i="2" s="1"/>
  <c r="BF4" i="2"/>
  <c r="BH4" i="2" s="1"/>
  <c r="BF12" i="2"/>
  <c r="BH12" i="2" s="1"/>
  <c r="AB7" i="2"/>
  <c r="AD7" i="2" s="1"/>
  <c r="AB156" i="2"/>
  <c r="AD156" i="2" s="1"/>
  <c r="BF97" i="2"/>
  <c r="BH97" i="2" s="1"/>
  <c r="AB85" i="2"/>
  <c r="AD85" i="2" s="1"/>
  <c r="AB109" i="2"/>
  <c r="AD109" i="2" s="1"/>
  <c r="BF59" i="2"/>
  <c r="BH59" i="2" s="1"/>
  <c r="AB67" i="2"/>
  <c r="AD67" i="2" s="1"/>
  <c r="ES96" i="2"/>
  <c r="EU96" i="2" s="1"/>
  <c r="ES21" i="2"/>
  <c r="EU21" i="2" s="1"/>
  <c r="ES151" i="2"/>
  <c r="EU151" i="2" s="1"/>
  <c r="ES142" i="2"/>
  <c r="EU142" i="2" s="1"/>
  <c r="ES135" i="2"/>
  <c r="EU135" i="2" s="1"/>
  <c r="ES99" i="2"/>
  <c r="EU99" i="2" s="1"/>
  <c r="ES121" i="2"/>
  <c r="EU121" i="2" s="1"/>
  <c r="ES113" i="2"/>
  <c r="EU113" i="2" s="1"/>
  <c r="ES119" i="2"/>
  <c r="EU119" i="2" s="1"/>
  <c r="ES124" i="2"/>
  <c r="EU124" i="2" s="1"/>
  <c r="ES73" i="2"/>
  <c r="EU73" i="2" s="1"/>
  <c r="ES89" i="2"/>
  <c r="EU89" i="2" s="1"/>
  <c r="ES71" i="2"/>
  <c r="EU71" i="2" s="1"/>
  <c r="ES65" i="2"/>
  <c r="EU65" i="2" s="1"/>
  <c r="ES49" i="2"/>
  <c r="EU49" i="2" s="1"/>
  <c r="ES35" i="2"/>
  <c r="EU35" i="2" s="1"/>
  <c r="ES17" i="2"/>
  <c r="EU17" i="2" s="1"/>
  <c r="ES27" i="2"/>
  <c r="EU27" i="2" s="1"/>
  <c r="ES2" i="2"/>
  <c r="EU2" i="2" s="1"/>
  <c r="ES34" i="2"/>
  <c r="EU34" i="2" s="1"/>
  <c r="ES30" i="2"/>
  <c r="EU30" i="2" s="1"/>
  <c r="ES26" i="2"/>
  <c r="EU26" i="2" s="1"/>
  <c r="ES16" i="2"/>
  <c r="EU16" i="2" s="1"/>
  <c r="ES14" i="2"/>
  <c r="EU14" i="2" s="1"/>
  <c r="ES60" i="2"/>
  <c r="EU60" i="2" s="1"/>
  <c r="ES148" i="2"/>
  <c r="EU148" i="2" s="1"/>
  <c r="ES143" i="2"/>
  <c r="EU143" i="2" s="1"/>
  <c r="ES136" i="2"/>
  <c r="EU136" i="2" s="1"/>
  <c r="ES128" i="2"/>
  <c r="EU128" i="2" s="1"/>
  <c r="ES83" i="2"/>
  <c r="EU83" i="2" s="1"/>
  <c r="ES92" i="2"/>
  <c r="EU92" i="2" s="1"/>
  <c r="ES110" i="2"/>
  <c r="EU110" i="2" s="1"/>
  <c r="ES95" i="2"/>
  <c r="EU95" i="2" s="1"/>
  <c r="ES79" i="2"/>
  <c r="EU79" i="2" s="1"/>
  <c r="ES78" i="2"/>
  <c r="EU78" i="2" s="1"/>
  <c r="ES72" i="2"/>
  <c r="EU72" i="2" s="1"/>
  <c r="ES66" i="2"/>
  <c r="EU66" i="2" s="1"/>
  <c r="ES48" i="2"/>
  <c r="EU48" i="2" s="1"/>
  <c r="ES41" i="2"/>
  <c r="EU41" i="2" s="1"/>
  <c r="ES31" i="2"/>
  <c r="EU31" i="2" s="1"/>
  <c r="ES28" i="2"/>
  <c r="EU28" i="2" s="1"/>
  <c r="ES24" i="2"/>
  <c r="EU24" i="2" s="1"/>
  <c r="ES22" i="2"/>
  <c r="EU22" i="2" s="1"/>
  <c r="ES7" i="2"/>
  <c r="EU7" i="2" s="1"/>
  <c r="ES157" i="2"/>
  <c r="EU157" i="2" s="1"/>
  <c r="ES146" i="2"/>
  <c r="EU146" i="2" s="1"/>
  <c r="ES149" i="2"/>
  <c r="EU149" i="2" s="1"/>
  <c r="ES133" i="2"/>
  <c r="EU133" i="2" s="1"/>
  <c r="ES122" i="2"/>
  <c r="EU122" i="2" s="1"/>
  <c r="ES120" i="2"/>
  <c r="EU120" i="2" s="1"/>
  <c r="ES81" i="2"/>
  <c r="EU81" i="2" s="1"/>
  <c r="ES98" i="2"/>
  <c r="EU98" i="2" s="1"/>
  <c r="ES100" i="2"/>
  <c r="EU100" i="2" s="1"/>
  <c r="ES93" i="2"/>
  <c r="EU93" i="2" s="1"/>
  <c r="ES105" i="2"/>
  <c r="EU105" i="2" s="1"/>
  <c r="ES69" i="2"/>
  <c r="EU69" i="2" s="1"/>
  <c r="ES63" i="2"/>
  <c r="EU63" i="2" s="1"/>
  <c r="ES42" i="2"/>
  <c r="EU42" i="2" s="1"/>
  <c r="ES45" i="2"/>
  <c r="EU45" i="2" s="1"/>
  <c r="ES54" i="2"/>
  <c r="EU54" i="2" s="1"/>
  <c r="ES38" i="2"/>
  <c r="EU38" i="2" s="1"/>
  <c r="ES5" i="2"/>
  <c r="EU5" i="2" s="1"/>
  <c r="ES9" i="2"/>
  <c r="EU9" i="2" s="1"/>
  <c r="ES50" i="2"/>
  <c r="EU50" i="2" s="1"/>
  <c r="ES154" i="2"/>
  <c r="EU154" i="2" s="1"/>
  <c r="ES152" i="2"/>
  <c r="EU152" i="2" s="1"/>
  <c r="ES137" i="2"/>
  <c r="EU137" i="2" s="1"/>
  <c r="ES130" i="2"/>
  <c r="EU130" i="2" s="1"/>
  <c r="ES127" i="2"/>
  <c r="EU127" i="2" s="1"/>
  <c r="ES114" i="2"/>
  <c r="EU114" i="2" s="1"/>
  <c r="ES111" i="2"/>
  <c r="EU111" i="2" s="1"/>
  <c r="ES103" i="2"/>
  <c r="EU103" i="2" s="1"/>
  <c r="ES107" i="2"/>
  <c r="EU107" i="2" s="1"/>
  <c r="ES106" i="2"/>
  <c r="EU106" i="2" s="1"/>
  <c r="ES87" i="2"/>
  <c r="EU87" i="2" s="1"/>
  <c r="ES62" i="2"/>
  <c r="EU62" i="2" s="1"/>
  <c r="ES37" i="2"/>
  <c r="EU37" i="2" s="1"/>
  <c r="ES55" i="2"/>
  <c r="EU55" i="2" s="1"/>
  <c r="ES18" i="2"/>
  <c r="EU18" i="2" s="1"/>
  <c r="ES39" i="2"/>
  <c r="EU39" i="2" s="1"/>
  <c r="ES51" i="2"/>
  <c r="EU51" i="2" s="1"/>
  <c r="ES4" i="2"/>
  <c r="EU4" i="2" s="1"/>
  <c r="ES12" i="2"/>
  <c r="EU12" i="2" s="1"/>
  <c r="ES23" i="2"/>
  <c r="EU23" i="2" s="1"/>
  <c r="ES3" i="2"/>
  <c r="EU3" i="2" s="1"/>
  <c r="ES15" i="2"/>
  <c r="EU15" i="2" s="1"/>
  <c r="ES156" i="2"/>
  <c r="EU156" i="2" s="1"/>
  <c r="ES150" i="2"/>
  <c r="EU150" i="2" s="1"/>
  <c r="ES141" i="2"/>
  <c r="EU141" i="2" s="1"/>
  <c r="ES132" i="2"/>
  <c r="EU132" i="2" s="1"/>
  <c r="ES85" i="2"/>
  <c r="EU85" i="2" s="1"/>
  <c r="ES104" i="2"/>
  <c r="EU104" i="2" s="1"/>
  <c r="ES91" i="2"/>
  <c r="EU91" i="2" s="1"/>
  <c r="ES117" i="2"/>
  <c r="EU117" i="2" s="1"/>
  <c r="ES109" i="2"/>
  <c r="EU109" i="2" s="1"/>
  <c r="ES102" i="2"/>
  <c r="EU102" i="2" s="1"/>
  <c r="ES77" i="2"/>
  <c r="EU77" i="2" s="1"/>
  <c r="ES68" i="2"/>
  <c r="EU68" i="2" s="1"/>
  <c r="ES67" i="2"/>
  <c r="EU67" i="2" s="1"/>
  <c r="ES46" i="2"/>
  <c r="EU46" i="2" s="1"/>
  <c r="ES33" i="2"/>
  <c r="EU33" i="2" s="1"/>
  <c r="ES53" i="2"/>
  <c r="EU53" i="2" s="1"/>
  <c r="ES52" i="2"/>
  <c r="EU52" i="2" s="1"/>
  <c r="ES44" i="2"/>
  <c r="EU44" i="2" s="1"/>
  <c r="ES8" i="2"/>
  <c r="EU8" i="2" s="1"/>
  <c r="ES155" i="2"/>
  <c r="EU155" i="2" s="1"/>
  <c r="ES153" i="2"/>
  <c r="EU153" i="2" s="1"/>
  <c r="ES145" i="2"/>
  <c r="EU145" i="2" s="1"/>
  <c r="ES144" i="2"/>
  <c r="EU144" i="2" s="1"/>
  <c r="ES140" i="2"/>
  <c r="EU140" i="2" s="1"/>
  <c r="ES139" i="2"/>
  <c r="EU139" i="2" s="1"/>
  <c r="ES131" i="2"/>
  <c r="EU131" i="2" s="1"/>
  <c r="ES129" i="2"/>
  <c r="EU129" i="2" s="1"/>
  <c r="ES84" i="2"/>
  <c r="EU84" i="2" s="1"/>
  <c r="ES116" i="2"/>
  <c r="EU116" i="2" s="1"/>
  <c r="ES80" i="2"/>
  <c r="EU80" i="2" s="1"/>
  <c r="ES75" i="2"/>
  <c r="EU75" i="2" s="1"/>
  <c r="ES82" i="2"/>
  <c r="EU82" i="2" s="1"/>
  <c r="ES74" i="2"/>
  <c r="EU74" i="2" s="1"/>
  <c r="ES125" i="2"/>
  <c r="EU125" i="2" s="1"/>
  <c r="ES108" i="2"/>
  <c r="EU108" i="2" s="1"/>
  <c r="ES90" i="2"/>
  <c r="EU90" i="2" s="1"/>
  <c r="ES101" i="2"/>
  <c r="EU101" i="2" s="1"/>
  <c r="ES115" i="2"/>
  <c r="EU115" i="2" s="1"/>
  <c r="ES76" i="2"/>
  <c r="EU76" i="2" s="1"/>
  <c r="ES86" i="2"/>
  <c r="EU86" i="2" s="1"/>
  <c r="ES61" i="2"/>
  <c r="EU61" i="2" s="1"/>
  <c r="ES64" i="2"/>
  <c r="EU64" i="2" s="1"/>
  <c r="ES43" i="2"/>
  <c r="EU43" i="2" s="1"/>
  <c r="ES56" i="2"/>
  <c r="EU56" i="2" s="1"/>
  <c r="ES36" i="2"/>
  <c r="EU36" i="2" s="1"/>
  <c r="ES19" i="2"/>
  <c r="EU19" i="2" s="1"/>
  <c r="ES32" i="2"/>
  <c r="EU32" i="2" s="1"/>
  <c r="ES40" i="2"/>
  <c r="EU40" i="2" s="1"/>
  <c r="ES29" i="2"/>
  <c r="EU29" i="2" s="1"/>
  <c r="ES58" i="2"/>
  <c r="EU58" i="2" s="1"/>
  <c r="ES25" i="2"/>
  <c r="EU25" i="2" s="1"/>
  <c r="ES20" i="2"/>
  <c r="EU20" i="2" s="1"/>
  <c r="ES57" i="2"/>
  <c r="EU57" i="2" s="1"/>
  <c r="ES13" i="2"/>
  <c r="EU13" i="2" s="1"/>
  <c r="ES11" i="2"/>
  <c r="EU11" i="2" s="1"/>
  <c r="ES10" i="2"/>
  <c r="EU10" i="2" s="1"/>
  <c r="ES6" i="2"/>
  <c r="EU6" i="2" s="1"/>
  <c r="ES147" i="2"/>
  <c r="EU147" i="2" s="1"/>
  <c r="ES138" i="2"/>
  <c r="EU138" i="2" s="1"/>
  <c r="ES134" i="2"/>
  <c r="EU134" i="2" s="1"/>
  <c r="ES97" i="2"/>
  <c r="EU97" i="2" s="1"/>
  <c r="ES126" i="2"/>
  <c r="EU126" i="2" s="1"/>
  <c r="ES112" i="2"/>
  <c r="EU112" i="2" s="1"/>
  <c r="ES118" i="2"/>
  <c r="EU118" i="2" s="1"/>
  <c r="ES123" i="2"/>
  <c r="EU123" i="2" s="1"/>
  <c r="ES94" i="2"/>
  <c r="EU94" i="2" s="1"/>
  <c r="ES88" i="2"/>
  <c r="EU88" i="2" s="1"/>
  <c r="ES70" i="2"/>
  <c r="EU70" i="2" s="1"/>
  <c r="ES59" i="2"/>
  <c r="EU59" i="2" s="1"/>
  <c r="ES47" i="2"/>
  <c r="EU47" i="2" s="1"/>
  <c r="CJ144" i="2"/>
  <c r="CL144" i="2" s="1"/>
  <c r="CJ84" i="2"/>
  <c r="CL84" i="2" s="1"/>
  <c r="CJ82" i="2"/>
  <c r="CL82" i="2" s="1"/>
  <c r="CJ125" i="2"/>
  <c r="CL125" i="2" s="1"/>
  <c r="CJ115" i="2"/>
  <c r="CL115" i="2" s="1"/>
  <c r="CJ64" i="2"/>
  <c r="CL64" i="2" s="1"/>
  <c r="CJ29" i="2"/>
  <c r="CL29" i="2" s="1"/>
  <c r="CJ57" i="2"/>
  <c r="CL57" i="2" s="1"/>
  <c r="CJ11" i="2"/>
  <c r="CL11" i="2" s="1"/>
  <c r="CJ147" i="2"/>
  <c r="CL147" i="2" s="1"/>
  <c r="CJ138" i="2"/>
  <c r="CL138" i="2" s="1"/>
  <c r="CJ134" i="2"/>
  <c r="CL134" i="2" s="1"/>
  <c r="CJ97" i="2"/>
  <c r="CL97" i="2" s="1"/>
  <c r="CJ126" i="2"/>
  <c r="CL126" i="2" s="1"/>
  <c r="CJ112" i="2"/>
  <c r="CL112" i="2" s="1"/>
  <c r="CJ118" i="2"/>
  <c r="CL118" i="2" s="1"/>
  <c r="CJ123" i="2"/>
  <c r="CL123" i="2" s="1"/>
  <c r="CJ94" i="2"/>
  <c r="CL94" i="2" s="1"/>
  <c r="CJ88" i="2"/>
  <c r="CL88" i="2" s="1"/>
  <c r="CJ70" i="2"/>
  <c r="CL70" i="2" s="1"/>
  <c r="CJ59" i="2"/>
  <c r="CL59" i="2" s="1"/>
  <c r="CJ93" i="2"/>
  <c r="CL93" i="2" s="1"/>
  <c r="CJ9" i="2"/>
  <c r="CL9" i="2" s="1"/>
  <c r="DN154" i="2"/>
  <c r="DP154" i="2" s="1"/>
  <c r="DN152" i="2"/>
  <c r="DP152" i="2" s="1"/>
  <c r="DN137" i="2"/>
  <c r="DP137" i="2" s="1"/>
  <c r="DN130" i="2"/>
  <c r="DP130" i="2" s="1"/>
  <c r="DN127" i="2"/>
  <c r="DP127" i="2" s="1"/>
  <c r="DN114" i="2"/>
  <c r="DP114" i="2" s="1"/>
  <c r="DN111" i="2"/>
  <c r="DP111" i="2" s="1"/>
  <c r="DN103" i="2"/>
  <c r="DP103" i="2" s="1"/>
  <c r="DN107" i="2"/>
  <c r="DP107" i="2" s="1"/>
  <c r="DN106" i="2"/>
  <c r="DP106" i="2" s="1"/>
  <c r="DN87" i="2"/>
  <c r="DP87" i="2" s="1"/>
  <c r="DN62" i="2"/>
  <c r="DP62" i="2" s="1"/>
  <c r="DN37" i="2"/>
  <c r="DP37" i="2" s="1"/>
  <c r="DN55" i="2"/>
  <c r="DP55" i="2" s="1"/>
  <c r="DN18" i="2"/>
  <c r="DP18" i="2" s="1"/>
  <c r="DN39" i="2"/>
  <c r="DP39" i="2" s="1"/>
  <c r="DN51" i="2"/>
  <c r="DP51" i="2" s="1"/>
  <c r="DN4" i="2"/>
  <c r="DP4" i="2" s="1"/>
  <c r="DN12" i="2"/>
  <c r="DP12" i="2" s="1"/>
  <c r="CJ155" i="2"/>
  <c r="CL155" i="2" s="1"/>
  <c r="CJ145" i="2"/>
  <c r="CL145" i="2" s="1"/>
  <c r="CJ140" i="2"/>
  <c r="CL140" i="2" s="1"/>
  <c r="CJ131" i="2"/>
  <c r="CL131" i="2" s="1"/>
  <c r="CJ96" i="2"/>
  <c r="CL96" i="2" s="1"/>
  <c r="CJ116" i="2"/>
  <c r="CL116" i="2" s="1"/>
  <c r="CJ75" i="2"/>
  <c r="CL75" i="2" s="1"/>
  <c r="CJ74" i="2"/>
  <c r="CL74" i="2" s="1"/>
  <c r="CJ108" i="2"/>
  <c r="CL108" i="2" s="1"/>
  <c r="CJ101" i="2"/>
  <c r="CL101" i="2" s="1"/>
  <c r="CJ76" i="2"/>
  <c r="CL76" i="2" s="1"/>
  <c r="CJ61" i="2"/>
  <c r="CL61" i="2" s="1"/>
  <c r="CJ60" i="2"/>
  <c r="CL60" i="2" s="1"/>
  <c r="DN96" i="2"/>
  <c r="DP96" i="2" s="1"/>
  <c r="DN116" i="2"/>
  <c r="DP116" i="2" s="1"/>
  <c r="DN75" i="2"/>
  <c r="DP75" i="2" s="1"/>
  <c r="DN74" i="2"/>
  <c r="DP74" i="2" s="1"/>
  <c r="DN108" i="2"/>
  <c r="DP108" i="2" s="1"/>
  <c r="DN101" i="2"/>
  <c r="DP101" i="2" s="1"/>
  <c r="DN76" i="2"/>
  <c r="DP76" i="2" s="1"/>
  <c r="DN61" i="2"/>
  <c r="DP61" i="2" s="1"/>
  <c r="DN60" i="2"/>
  <c r="DP60" i="2" s="1"/>
  <c r="DN56" i="2"/>
  <c r="DP56" i="2" s="1"/>
  <c r="DN19" i="2"/>
  <c r="DP19" i="2" s="1"/>
  <c r="DN40" i="2"/>
  <c r="DP40" i="2" s="1"/>
  <c r="DN58" i="2"/>
  <c r="DP58" i="2" s="1"/>
  <c r="DN20" i="2"/>
  <c r="DP20" i="2" s="1"/>
  <c r="DN13" i="2"/>
  <c r="DP13" i="2" s="1"/>
  <c r="DN6" i="2"/>
  <c r="DP6" i="2" s="1"/>
  <c r="CJ47" i="2"/>
  <c r="CL47" i="2" s="1"/>
  <c r="CJ56" i="2"/>
  <c r="CL56" i="2" s="1"/>
  <c r="CJ34" i="2"/>
  <c r="CL34" i="2" s="1"/>
  <c r="CJ19" i="2"/>
  <c r="CL19" i="2" s="1"/>
  <c r="CJ30" i="2"/>
  <c r="CL30" i="2" s="1"/>
  <c r="CJ40" i="2"/>
  <c r="CL40" i="2" s="1"/>
  <c r="CJ26" i="2"/>
  <c r="CL26" i="2" s="1"/>
  <c r="CJ58" i="2"/>
  <c r="CL58" i="2" s="1"/>
  <c r="CJ16" i="2"/>
  <c r="CL16" i="2" s="1"/>
  <c r="CJ14" i="2"/>
  <c r="CL14" i="2" s="1"/>
  <c r="CJ13" i="2"/>
  <c r="CL13" i="2" s="1"/>
  <c r="CJ10" i="2"/>
  <c r="CL10" i="2" s="1"/>
  <c r="CJ6" i="2"/>
  <c r="CL6" i="2" s="1"/>
  <c r="DN155" i="2"/>
  <c r="DP155" i="2" s="1"/>
  <c r="DN145" i="2"/>
  <c r="DP145" i="2" s="1"/>
  <c r="DN140" i="2"/>
  <c r="DP140" i="2" s="1"/>
  <c r="DN131" i="2"/>
  <c r="DP131" i="2" s="1"/>
  <c r="DN128" i="2"/>
  <c r="DP128" i="2" s="1"/>
  <c r="DN83" i="2"/>
  <c r="DP83" i="2" s="1"/>
  <c r="DN79" i="2"/>
  <c r="DP79" i="2" s="1"/>
  <c r="DN78" i="2"/>
  <c r="DP78" i="2" s="1"/>
  <c r="DN24" i="2"/>
  <c r="DP24" i="2" s="1"/>
  <c r="CJ154" i="2"/>
  <c r="CL154" i="2" s="1"/>
  <c r="CJ152" i="2"/>
  <c r="CL152" i="2" s="1"/>
  <c r="CJ137" i="2"/>
  <c r="CL137" i="2" s="1"/>
  <c r="CJ130" i="2"/>
  <c r="CL130" i="2" s="1"/>
  <c r="CJ127" i="2"/>
  <c r="CL127" i="2" s="1"/>
  <c r="CJ114" i="2"/>
  <c r="CL114" i="2" s="1"/>
  <c r="CJ111" i="2"/>
  <c r="CL111" i="2" s="1"/>
  <c r="CJ103" i="2"/>
  <c r="CL103" i="2" s="1"/>
  <c r="CJ107" i="2"/>
  <c r="CL107" i="2" s="1"/>
  <c r="CJ106" i="2"/>
  <c r="CL106" i="2" s="1"/>
  <c r="CJ87" i="2"/>
  <c r="CL87" i="2" s="1"/>
  <c r="CJ62" i="2"/>
  <c r="CL62" i="2" s="1"/>
  <c r="CJ37" i="2"/>
  <c r="CL37" i="2" s="1"/>
  <c r="CJ55" i="2"/>
  <c r="CL55" i="2" s="1"/>
  <c r="CJ18" i="2"/>
  <c r="CL18" i="2" s="1"/>
  <c r="CJ39" i="2"/>
  <c r="CL39" i="2" s="1"/>
  <c r="CJ4" i="2"/>
  <c r="CL4" i="2" s="1"/>
  <c r="CJ12" i="2"/>
  <c r="CL12" i="2" s="1"/>
  <c r="CJ20" i="2"/>
  <c r="CL20" i="2" s="1"/>
  <c r="DN157" i="2"/>
  <c r="DP157" i="2" s="1"/>
  <c r="DN148" i="2"/>
  <c r="DP148" i="2" s="1"/>
  <c r="DN146" i="2"/>
  <c r="DP146" i="2" s="1"/>
  <c r="DN143" i="2"/>
  <c r="DP143" i="2" s="1"/>
  <c r="DN149" i="2"/>
  <c r="DP149" i="2" s="1"/>
  <c r="DN136" i="2"/>
  <c r="DP136" i="2" s="1"/>
  <c r="DN133" i="2"/>
  <c r="DP133" i="2" s="1"/>
  <c r="DN122" i="2"/>
  <c r="DP122" i="2" s="1"/>
  <c r="DN120" i="2"/>
  <c r="DP120" i="2" s="1"/>
  <c r="DN92" i="2"/>
  <c r="DP92" i="2" s="1"/>
  <c r="DN81" i="2"/>
  <c r="DP81" i="2" s="1"/>
  <c r="DN110" i="2"/>
  <c r="DP110" i="2" s="1"/>
  <c r="DN98" i="2"/>
  <c r="DP98" i="2" s="1"/>
  <c r="DN95" i="2"/>
  <c r="DP95" i="2" s="1"/>
  <c r="DN100" i="2"/>
  <c r="DP100" i="2" s="1"/>
  <c r="DN93" i="2"/>
  <c r="DP93" i="2" s="1"/>
  <c r="DN105" i="2"/>
  <c r="DP105" i="2" s="1"/>
  <c r="DN72" i="2"/>
  <c r="DP72" i="2" s="1"/>
  <c r="DN69" i="2"/>
  <c r="DP69" i="2" s="1"/>
  <c r="DN66" i="2"/>
  <c r="DP66" i="2" s="1"/>
  <c r="DN63" i="2"/>
  <c r="DP63" i="2" s="1"/>
  <c r="DN48" i="2"/>
  <c r="DP48" i="2" s="1"/>
  <c r="DN42" i="2"/>
  <c r="DP42" i="2" s="1"/>
  <c r="DN41" i="2"/>
  <c r="DP41" i="2" s="1"/>
  <c r="DN45" i="2"/>
  <c r="DP45" i="2" s="1"/>
  <c r="DN31" i="2"/>
  <c r="DP31" i="2" s="1"/>
  <c r="DN54" i="2"/>
  <c r="DP54" i="2" s="1"/>
  <c r="DN28" i="2"/>
  <c r="DP28" i="2" s="1"/>
  <c r="DN38" i="2"/>
  <c r="DP38" i="2" s="1"/>
  <c r="DN5" i="2"/>
  <c r="DP5" i="2" s="1"/>
  <c r="DN22" i="2"/>
  <c r="DP22" i="2" s="1"/>
  <c r="DN9" i="2"/>
  <c r="DP9" i="2" s="1"/>
  <c r="DN7" i="2"/>
  <c r="DP7" i="2" s="1"/>
  <c r="DN50" i="2"/>
  <c r="DP50" i="2" s="1"/>
  <c r="CJ157" i="2"/>
  <c r="CL157" i="2" s="1"/>
  <c r="CJ148" i="2"/>
  <c r="CL148" i="2" s="1"/>
  <c r="CJ146" i="2"/>
  <c r="CL146" i="2" s="1"/>
  <c r="CJ143" i="2"/>
  <c r="CL143" i="2" s="1"/>
  <c r="CJ149" i="2"/>
  <c r="CL149" i="2" s="1"/>
  <c r="CJ136" i="2"/>
  <c r="CL136" i="2" s="1"/>
  <c r="CJ133" i="2"/>
  <c r="CL133" i="2" s="1"/>
  <c r="CJ128" i="2"/>
  <c r="CL128" i="2" s="1"/>
  <c r="CJ122" i="2"/>
  <c r="CL122" i="2" s="1"/>
  <c r="CJ83" i="2"/>
  <c r="CL83" i="2" s="1"/>
  <c r="CJ120" i="2"/>
  <c r="CL120" i="2" s="1"/>
  <c r="CJ92" i="2"/>
  <c r="CL92" i="2" s="1"/>
  <c r="CJ81" i="2"/>
  <c r="CL81" i="2" s="1"/>
  <c r="CJ110" i="2"/>
  <c r="CL110" i="2" s="1"/>
  <c r="CJ98" i="2"/>
  <c r="CL98" i="2" s="1"/>
  <c r="CJ95" i="2"/>
  <c r="CL95" i="2" s="1"/>
  <c r="CJ100" i="2"/>
  <c r="CL100" i="2" s="1"/>
  <c r="CJ79" i="2"/>
  <c r="CL79" i="2" s="1"/>
  <c r="CJ78" i="2"/>
  <c r="CL78" i="2" s="1"/>
  <c r="CJ105" i="2"/>
  <c r="CL105" i="2" s="1"/>
  <c r="CJ72" i="2"/>
  <c r="CL72" i="2" s="1"/>
  <c r="CJ69" i="2"/>
  <c r="CL69" i="2" s="1"/>
  <c r="CJ66" i="2"/>
  <c r="CL66" i="2" s="1"/>
  <c r="CJ63" i="2"/>
  <c r="CL63" i="2" s="1"/>
  <c r="CJ48" i="2"/>
  <c r="CL48" i="2" s="1"/>
  <c r="CJ42" i="2"/>
  <c r="CL42" i="2" s="1"/>
  <c r="CJ41" i="2"/>
  <c r="CL41" i="2" s="1"/>
  <c r="CJ45" i="2"/>
  <c r="CL45" i="2" s="1"/>
  <c r="CJ31" i="2"/>
  <c r="CL31" i="2" s="1"/>
  <c r="CJ54" i="2"/>
  <c r="CL54" i="2" s="1"/>
  <c r="CJ28" i="2"/>
  <c r="CL28" i="2" s="1"/>
  <c r="CJ38" i="2"/>
  <c r="CL38" i="2" s="1"/>
  <c r="CJ24" i="2"/>
  <c r="CL24" i="2" s="1"/>
  <c r="CJ5" i="2"/>
  <c r="CL5" i="2" s="1"/>
  <c r="CJ22" i="2"/>
  <c r="CL22" i="2" s="1"/>
  <c r="CJ7" i="2"/>
  <c r="CL7" i="2" s="1"/>
  <c r="CJ50" i="2"/>
  <c r="CL50" i="2" s="1"/>
  <c r="EV125" i="2" l="1"/>
  <c r="EV151" i="2"/>
  <c r="EV43" i="2"/>
  <c r="EV2" i="2"/>
  <c r="EV156" i="2"/>
  <c r="EV109" i="2"/>
  <c r="EV53" i="2"/>
  <c r="EV32" i="2"/>
  <c r="EV84" i="2"/>
  <c r="EV102" i="2"/>
  <c r="EV33" i="2"/>
  <c r="EV44" i="2"/>
  <c r="EV90" i="2"/>
  <c r="EV36" i="2"/>
  <c r="EV51" i="2"/>
  <c r="EV52" i="2"/>
  <c r="EV57" i="2"/>
  <c r="EV68" i="2"/>
  <c r="EV85" i="2"/>
  <c r="EV86" i="2"/>
  <c r="EV118" i="2"/>
  <c r="EV82" i="2"/>
  <c r="EV129" i="2"/>
  <c r="EV117" i="2"/>
  <c r="EV21" i="2"/>
  <c r="EV11" i="2"/>
  <c r="EV139" i="2"/>
  <c r="EV80" i="2"/>
  <c r="EV106" i="2"/>
  <c r="EV123" i="2"/>
  <c r="EV141" i="2"/>
  <c r="EV25" i="2"/>
  <c r="EV8" i="2"/>
  <c r="EV119" i="2"/>
  <c r="EV113" i="2"/>
  <c r="EV153" i="2"/>
  <c r="EV29" i="2"/>
  <c r="EV115" i="2"/>
  <c r="EV104" i="2"/>
  <c r="EV144" i="2"/>
  <c r="EV91" i="2"/>
  <c r="EV147" i="2"/>
  <c r="EV132" i="2"/>
  <c r="EV94" i="2"/>
  <c r="EV126" i="2"/>
  <c r="EV47" i="2"/>
  <c r="EV64" i="2"/>
  <c r="EV135" i="2"/>
  <c r="EV142" i="2"/>
  <c r="EV112" i="2"/>
  <c r="EV77" i="2"/>
  <c r="EV138" i="2"/>
  <c r="EV88" i="2"/>
  <c r="EV99" i="2"/>
  <c r="EV26" i="2"/>
  <c r="EV35" i="2"/>
  <c r="EV97" i="2"/>
  <c r="EV150" i="2"/>
  <c r="EV59" i="2"/>
  <c r="EV71" i="2"/>
  <c r="EV46" i="2"/>
  <c r="EV49" i="2"/>
  <c r="EV134" i="2"/>
  <c r="EV67" i="2"/>
  <c r="EV74" i="2"/>
  <c r="EV70" i="2"/>
  <c r="EV121" i="2"/>
  <c r="EV17" i="2"/>
  <c r="EV89" i="2"/>
  <c r="EV14" i="2"/>
  <c r="EV60" i="2"/>
  <c r="EV96" i="2"/>
  <c r="EV13" i="2"/>
  <c r="EV124" i="2"/>
  <c r="EV27" i="2"/>
  <c r="EV61" i="2"/>
  <c r="EV131" i="2"/>
  <c r="EV65" i="2"/>
  <c r="EV73" i="2"/>
  <c r="EV23" i="2"/>
  <c r="EV116" i="2"/>
  <c r="EV101" i="2"/>
  <c r="EV108" i="2"/>
  <c r="EV155" i="2"/>
  <c r="EV58" i="2"/>
  <c r="EV75" i="2"/>
  <c r="EV76" i="2"/>
  <c r="EV16" i="2"/>
  <c r="EV140" i="2"/>
  <c r="EV15" i="2"/>
  <c r="EV34" i="2"/>
  <c r="EV114" i="2"/>
  <c r="EV18" i="2"/>
  <c r="EV19" i="2"/>
  <c r="EV10" i="2"/>
  <c r="EV56" i="2"/>
  <c r="EV39" i="2"/>
  <c r="EV3" i="2"/>
  <c r="EV40" i="2"/>
  <c r="EV6" i="2"/>
  <c r="EV83" i="2"/>
  <c r="EV154" i="2"/>
  <c r="EV30" i="2"/>
  <c r="EV103" i="2"/>
  <c r="EV79" i="2"/>
  <c r="EV130" i="2"/>
  <c r="EV20" i="2"/>
  <c r="EV137" i="2"/>
  <c r="EV145" i="2"/>
  <c r="EV4" i="2"/>
  <c r="EV55" i="2"/>
  <c r="EV143" i="2"/>
  <c r="EV107" i="2"/>
  <c r="EV22" i="2"/>
  <c r="EV105" i="2"/>
  <c r="EV87" i="2"/>
  <c r="EV42" i="2"/>
  <c r="EV24" i="2"/>
  <c r="EV48" i="2"/>
  <c r="EV100" i="2"/>
  <c r="EV7" i="2"/>
  <c r="EV45" i="2"/>
  <c r="EV120" i="2"/>
  <c r="EV66" i="2"/>
  <c r="EV98" i="2"/>
  <c r="EV50" i="2"/>
  <c r="EV54" i="2"/>
  <c r="EV111" i="2"/>
  <c r="EV149" i="2"/>
  <c r="EV37" i="2"/>
  <c r="EV127" i="2"/>
  <c r="EV12" i="2"/>
  <c r="EV9" i="2"/>
  <c r="EV93" i="2"/>
  <c r="EV152" i="2"/>
  <c r="EV157" i="2"/>
  <c r="EV5" i="2"/>
  <c r="EV31" i="2"/>
  <c r="EV72" i="2"/>
  <c r="EV92" i="2"/>
  <c r="EV62" i="2"/>
  <c r="EV148" i="2"/>
  <c r="EV133" i="2"/>
  <c r="EV136" i="2"/>
  <c r="EV78" i="2"/>
  <c r="EV81" i="2"/>
  <c r="EV146" i="2"/>
  <c r="EV128" i="2"/>
  <c r="EV38" i="2"/>
  <c r="EV63" i="2"/>
  <c r="EV95" i="2"/>
  <c r="EV41" i="2"/>
  <c r="EV122" i="2"/>
  <c r="EV28" i="2"/>
  <c r="EV69" i="2"/>
  <c r="EV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3FC23E-CCA0-4221-B0B1-0A724970BD88}" keepAlive="1" name="Consulta - Export_Output" description="Conexão com a consulta 'Export_Output' na pasta de trabalho." type="5" refreshedVersion="0" background="1">
    <dbPr connection="Provider=Microsoft.Mashup.OleDb.1;Data Source=$Workbook$;Location=Export_Output;Extended Properties=&quot;&quot;" command="SELECT * FROM [Export_Output]"/>
  </connection>
  <connection id="2" xr16:uid="{7DCA593B-8D78-4B2C-BDC8-099D2593CB1E}" keepAlive="1" name="Consulta - tabela_de_atributos" description="Conexão com a consulta 'tabela_de_atributos' na pasta de trabalho." type="5" refreshedVersion="7" background="1" saveData="1">
    <dbPr connection="Provider=Microsoft.Mashup.OleDb.1;Data Source=$Workbook$;Location=tabela_de_atributos;Extended Properties=&quot;&quot;" command="SELECT * FROM [tabela_de_atributos]"/>
  </connection>
</connections>
</file>

<file path=xl/sharedStrings.xml><?xml version="1.0" encoding="utf-8"?>
<sst xmlns="http://schemas.openxmlformats.org/spreadsheetml/2006/main" count="1607" uniqueCount="530">
  <si>
    <t>1 Nivel1</t>
  </si>
  <si>
    <t>1 Nivel2</t>
  </si>
  <si>
    <t>1 Nivel3</t>
  </si>
  <si>
    <t>1 Nivel4</t>
  </si>
  <si>
    <t>1 Textura1</t>
  </si>
  <si>
    <t>1 Textura2</t>
  </si>
  <si>
    <t>1 Textura3</t>
  </si>
  <si>
    <t>1 Rochosidade</t>
  </si>
  <si>
    <t>1 relevo</t>
  </si>
  <si>
    <t>+</t>
  </si>
  <si>
    <t>2 Nivel1</t>
  </si>
  <si>
    <t>2 Nivel2</t>
  </si>
  <si>
    <t>2 Nivel3</t>
  </si>
  <si>
    <t>2 Nivel4</t>
  </si>
  <si>
    <t>2 Textura1</t>
  </si>
  <si>
    <t>2 Textura3</t>
  </si>
  <si>
    <t>2 Pedregosidade</t>
  </si>
  <si>
    <t>2 Rochosidade</t>
  </si>
  <si>
    <t>2 relevo</t>
  </si>
  <si>
    <t>argilosa</t>
  </si>
  <si>
    <t>plano</t>
  </si>
  <si>
    <t>muito argilosa</t>
  </si>
  <si>
    <t>plano e suave ondulado</t>
  </si>
  <si>
    <t>GLEISSOLOS</t>
  </si>
  <si>
    <t>ondulado</t>
  </si>
  <si>
    <t>VERMELHO-AMARELO</t>
  </si>
  <si>
    <t>suave ondulado</t>
  </si>
  <si>
    <t>1 Obs:</t>
  </si>
  <si>
    <t>1 Ptext1</t>
  </si>
  <si>
    <t>1 Ptext2</t>
  </si>
  <si>
    <t>1 Ptext3</t>
  </si>
  <si>
    <t>1 Dcasc1</t>
  </si>
  <si>
    <t>1 Dcasc2</t>
  </si>
  <si>
    <t>1 Dcasc3</t>
  </si>
  <si>
    <t>1 Dpedr</t>
  </si>
  <si>
    <t>1 Droch</t>
  </si>
  <si>
    <t>1 Dsais</t>
  </si>
  <si>
    <t>1 Dtext1</t>
  </si>
  <si>
    <t>1 Dtext2</t>
  </si>
  <si>
    <t>1 Dtext3</t>
  </si>
  <si>
    <t>1 ADtex1</t>
  </si>
  <si>
    <t>1 ADtex2</t>
  </si>
  <si>
    <t>1 ADtex3</t>
  </si>
  <si>
    <t>1 Psolo</t>
  </si>
  <si>
    <t>1 ADprop</t>
  </si>
  <si>
    <t>2 Obs:</t>
  </si>
  <si>
    <t>2 Ptext1</t>
  </si>
  <si>
    <t>2 Ptext2</t>
  </si>
  <si>
    <t>2 Dcasc1</t>
  </si>
  <si>
    <t>2 Dcasc2</t>
  </si>
  <si>
    <t>2 Droch</t>
  </si>
  <si>
    <t>2 Dsais</t>
  </si>
  <si>
    <t>2 Dtext2</t>
  </si>
  <si>
    <t>2 ADtex1</t>
  </si>
  <si>
    <t>2 ADtex2</t>
  </si>
  <si>
    <t>2 Psolo</t>
  </si>
  <si>
    <t>2 ADprop</t>
  </si>
  <si>
    <t>3 Obs:</t>
  </si>
  <si>
    <t>3 Nivel1</t>
  </si>
  <si>
    <t>3 Nivel2</t>
  </si>
  <si>
    <t>3 Nivel3</t>
  </si>
  <si>
    <t>3 Nivel4</t>
  </si>
  <si>
    <t>3 Textura1</t>
  </si>
  <si>
    <t>3 Textura2</t>
  </si>
  <si>
    <t>3 Textura3</t>
  </si>
  <si>
    <t>3 pedregosidad</t>
  </si>
  <si>
    <t>3 Rochosidade</t>
  </si>
  <si>
    <t>3 relevo</t>
  </si>
  <si>
    <t>3 Ptext1</t>
  </si>
  <si>
    <t>3 Ptext2</t>
  </si>
  <si>
    <t>3 Dcasc1</t>
  </si>
  <si>
    <t>3 Dpedr</t>
  </si>
  <si>
    <t>3 Droch</t>
  </si>
  <si>
    <t>3 Dsais</t>
  </si>
  <si>
    <t>3 Dtext2</t>
  </si>
  <si>
    <t>3 ADtex1</t>
  </si>
  <si>
    <t>3 ADtex2</t>
  </si>
  <si>
    <t>3 Psolo</t>
  </si>
  <si>
    <t>3 ADprop</t>
  </si>
  <si>
    <t>4 Obs:</t>
  </si>
  <si>
    <t>4 Nivel1</t>
  </si>
  <si>
    <t>4 Nivel2</t>
  </si>
  <si>
    <t>4 Nivel3</t>
  </si>
  <si>
    <t>4 Nivel4</t>
  </si>
  <si>
    <t>4 Textura1</t>
  </si>
  <si>
    <t>4 Textura2</t>
  </si>
  <si>
    <t>4 Textura3</t>
  </si>
  <si>
    <t>4 Pedregosidade</t>
  </si>
  <si>
    <t>4 Rochosa</t>
  </si>
  <si>
    <t>4 relevo</t>
  </si>
  <si>
    <t>4 Dcasc1</t>
  </si>
  <si>
    <t>4 Dcasc2</t>
  </si>
  <si>
    <t>4 Dpedr</t>
  </si>
  <si>
    <t>4 Droch</t>
  </si>
  <si>
    <t>4 Dsais</t>
  </si>
  <si>
    <t>4 Dtext2</t>
  </si>
  <si>
    <t>4 ADtex1</t>
  </si>
  <si>
    <t>4 ADtex2</t>
  </si>
  <si>
    <t>4 Psolo</t>
  </si>
  <si>
    <t>4 ADprop</t>
  </si>
  <si>
    <t>5 Obs:</t>
  </si>
  <si>
    <t>5 Nivel1</t>
  </si>
  <si>
    <t>5 Nivel2</t>
  </si>
  <si>
    <t>5 Nivel3</t>
  </si>
  <si>
    <t>5 Nivel 4</t>
  </si>
  <si>
    <t>5 Textura1</t>
  </si>
  <si>
    <t>5 Textura2</t>
  </si>
  <si>
    <t>5 cascalho1</t>
  </si>
  <si>
    <t>5 cascalho2</t>
  </si>
  <si>
    <t>5 pedregosidade</t>
  </si>
  <si>
    <t>5 Rochosa</t>
  </si>
  <si>
    <t>5 relevo</t>
  </si>
  <si>
    <t>5 Dcasc1</t>
  </si>
  <si>
    <t>5 Dcasc2</t>
  </si>
  <si>
    <t>5 Dpedr</t>
  </si>
  <si>
    <t>5 Droch</t>
  </si>
  <si>
    <t>5 Dsais</t>
  </si>
  <si>
    <t>5 Dtext2</t>
  </si>
  <si>
    <t>5 ADtex1</t>
  </si>
  <si>
    <t>5 ADtex2</t>
  </si>
  <si>
    <t>5 Adsolo</t>
  </si>
  <si>
    <t>5 Psolo</t>
  </si>
  <si>
    <t>5 ADprop</t>
  </si>
  <si>
    <t>ADUM</t>
  </si>
  <si>
    <t>2 ADtex3</t>
  </si>
  <si>
    <t>2 Dcasc3</t>
  </si>
  <si>
    <t>2 Ptext3</t>
  </si>
  <si>
    <t>2 Dtext1</t>
  </si>
  <si>
    <t>2 Dtext3</t>
  </si>
  <si>
    <t>3 ADtex3</t>
  </si>
  <si>
    <t>3 Dtext3</t>
  </si>
  <si>
    <t>3 Dtext1</t>
  </si>
  <si>
    <t>3 Dcasc3</t>
  </si>
  <si>
    <t>3 Ptext3</t>
  </si>
  <si>
    <t>4 Ptext1</t>
  </si>
  <si>
    <t>4 Ptext2</t>
  </si>
  <si>
    <t>4 Ptext3</t>
  </si>
  <si>
    <t>4 Dcasc3</t>
  </si>
  <si>
    <t>4 Dtext1</t>
  </si>
  <si>
    <t>4 Dtext3</t>
  </si>
  <si>
    <t>4 ADtex3</t>
  </si>
  <si>
    <t>5 ADtex3</t>
  </si>
  <si>
    <t>5 Dtext3</t>
  </si>
  <si>
    <t>5 Dtext1</t>
  </si>
  <si>
    <t>5 Dcasc3</t>
  </si>
  <si>
    <t>5 Ptext3</t>
  </si>
  <si>
    <t>5 Ptext2</t>
  </si>
  <si>
    <t>5 Ptext1</t>
  </si>
  <si>
    <t>1 Pedregosidade</t>
  </si>
  <si>
    <t>2 Dpedr</t>
  </si>
  <si>
    <t>2 ADsolo</t>
  </si>
  <si>
    <t>3 ADsolo</t>
  </si>
  <si>
    <t>4 ADsolo</t>
  </si>
  <si>
    <t>1 ADsolo</t>
  </si>
  <si>
    <t>nao pedregoso</t>
  </si>
  <si>
    <t>media</t>
  </si>
  <si>
    <t>tipico</t>
  </si>
  <si>
    <t>latossolico e nao latossolico</t>
  </si>
  <si>
    <t>media/argilosa</t>
  </si>
  <si>
    <t>distrofico</t>
  </si>
  <si>
    <t>alico e distrofico</t>
  </si>
  <si>
    <t>plintico e nao plintico</t>
  </si>
  <si>
    <t>-</t>
  </si>
  <si>
    <t>LA12/4</t>
  </si>
  <si>
    <t>forte ondulado</t>
  </si>
  <si>
    <t>montanhoso e escarpado</t>
  </si>
  <si>
    <t>argilosa/muito argilosa</t>
  </si>
  <si>
    <t>LA11/3,3</t>
  </si>
  <si>
    <t>LA14/3,3</t>
  </si>
  <si>
    <t>PA'12/3,3</t>
  </si>
  <si>
    <t>PA'13/3,3</t>
  </si>
  <si>
    <t>PA'14/3,3</t>
  </si>
  <si>
    <t>AFLORAMENTOS DE ROCHA</t>
  </si>
  <si>
    <t>VERMELHO</t>
  </si>
  <si>
    <t>Tb Eutrofico</t>
  </si>
  <si>
    <t>Ta Eutrofico</t>
  </si>
  <si>
    <t>rochosa</t>
  </si>
  <si>
    <t>Legenda 1</t>
  </si>
  <si>
    <t>2 Textura2</t>
  </si>
  <si>
    <t>CXve 7</t>
  </si>
  <si>
    <t>CAMBISSOLO HAPLICO Ta Eutrofico tipico A proeminente textura media com cascalho fase pedregosa relevo ondulado</t>
  </si>
  <si>
    <t>CAMBISSOLO</t>
  </si>
  <si>
    <t>HAPLICO</t>
  </si>
  <si>
    <t>media com cascalho</t>
  </si>
  <si>
    <t xml:space="preserve"> </t>
  </si>
  <si>
    <t>pedregosa</t>
  </si>
  <si>
    <t>RLeh 3</t>
  </si>
  <si>
    <t>NEOSSOLO LITOLICO Eutro-umbrico tipico textura media fase pedregosa relevo forte ondulado</t>
  </si>
  <si>
    <t>NEOSSOLO</t>
  </si>
  <si>
    <t>LITOLICO</t>
  </si>
  <si>
    <t>Eutro-umbrico</t>
  </si>
  <si>
    <t>PBACal 5</t>
  </si>
  <si>
    <t>ARGISSOLO BRUNO-ACINZENTADO Alitico umbrico textura media/argilosa fase relevo suave ondulado</t>
  </si>
  <si>
    <t>ARGISSOLO</t>
  </si>
  <si>
    <t>BRUNO-ACINZENTADO</t>
  </si>
  <si>
    <t>Alitico</t>
  </si>
  <si>
    <t>umbrico</t>
  </si>
  <si>
    <t>CXve 4</t>
  </si>
  <si>
    <t>CAMBISSOLO HAPLICO Ta Eutrofico tipico A proeminente textura media cascalhenta fase pedregosa relevo suave ondulado</t>
  </si>
  <si>
    <t>media cascalhenta</t>
  </si>
  <si>
    <t>CXve 2</t>
  </si>
  <si>
    <t>CAMBISSOLO HAPLICO Ta Eutrofico leptico A proeminente textura media fase pedregosa relevo ondulado</t>
  </si>
  <si>
    <t>leptico</t>
  </si>
  <si>
    <t>PVAe 2</t>
  </si>
  <si>
    <t>ARGISSOLO VERMELHO-AMARELO Eutrofico abruptico A proeminente textura media/muito argilosa fase relevo ondulado</t>
  </si>
  <si>
    <t>Eutrofico</t>
  </si>
  <si>
    <t>abruptico</t>
  </si>
  <si>
    <t>media/muito argilosa</t>
  </si>
  <si>
    <t>PBACe 2</t>
  </si>
  <si>
    <t>ARGISSOLO BRUNO-ACINZENTADO Eutrofico tipico A proeminente textura media/argilosa fase pedregosa relevo ondulado</t>
  </si>
  <si>
    <t>PVal 7</t>
  </si>
  <si>
    <t>ARGISSOLO VERMELHO Alitico abruptico A moderado textura media/muito argilosa fase relevo ondulado</t>
  </si>
  <si>
    <t>NVd</t>
  </si>
  <si>
    <t>NITOSSOLO VERMELHO Distrofico umbrico textura argilosa/muito argilosa fase relevo suave ondulado</t>
  </si>
  <si>
    <t>NITOSSOLO</t>
  </si>
  <si>
    <t>Distrofico</t>
  </si>
  <si>
    <t>RRdh 1</t>
  </si>
  <si>
    <t>NEOSSOLO REGOLITICO Distro-umbrico leptico textura media fase pedregosa relevo montanhoso</t>
  </si>
  <si>
    <t>REGOLITICO</t>
  </si>
  <si>
    <t>Distro-umbrico</t>
  </si>
  <si>
    <t>montanhoso</t>
  </si>
  <si>
    <t>CXve 25</t>
  </si>
  <si>
    <t>CAMBISSOLO HAPLICO Ta Eutrofico tipico A proeminente textura media fase pedregosa relevo forte ondulado</t>
  </si>
  <si>
    <t>NBal 1</t>
  </si>
  <si>
    <t>NITOSSOLO BRUNO Alitico humico textura argilosa fase relevo suave ondulado</t>
  </si>
  <si>
    <t>BRUNO</t>
  </si>
  <si>
    <t>humico</t>
  </si>
  <si>
    <t>CXve 14</t>
  </si>
  <si>
    <t>CAMBISSOLO HAPLICO Ta Eutrofico tipico A moderado textura media cascalhenta fase relevo ondulado</t>
  </si>
  <si>
    <t>RLe 3</t>
  </si>
  <si>
    <t>NEOSSOLO LITOLICO Eutrofico tipico A moderado textura media fase pedregosa relevo montanhoso e escarpado</t>
  </si>
  <si>
    <t>MXo 1</t>
  </si>
  <si>
    <t>CHERNOSSOLO HAPLICO Ortico leptico textura media cascalhenta fase pedregosa e rochosa relevo montanhoso</t>
  </si>
  <si>
    <t>CHERNOSSOLO</t>
  </si>
  <si>
    <t>Ortico</t>
  </si>
  <si>
    <t>CXve 15</t>
  </si>
  <si>
    <t>CAMBISSOLO HAPLICO Ta Eutrofico tipico A proeminente textura media/argilosa fase relevo moderadamente ondulado</t>
  </si>
  <si>
    <t>moderadamente ondulado</t>
  </si>
  <si>
    <t>CXve 1</t>
  </si>
  <si>
    <t>CAMBISSOLO HAPLICO Ta Eutrofico leptico A proeminente textura media fase relevo moderadamente ondulado</t>
  </si>
  <si>
    <t>PVal 5</t>
  </si>
  <si>
    <t>ARGISSOLO VERMELHO Alitico abruptico A proeminente textura media/argilosa fase relevo ondulado</t>
  </si>
  <si>
    <t>PVAd 2</t>
  </si>
  <si>
    <t>ARGISSOLO VERMELHO-AMARELO Distrofico abruptico A moderado textura media/muito argilosa fase relevo moderadamente ondulado</t>
  </si>
  <si>
    <t>PBACal 8</t>
  </si>
  <si>
    <t>ARGISSOLO BRUNO-ACINZENTADO Alitico tipico A moderado textura media/muito argilosa fase relevo moderadamente ondulado</t>
  </si>
  <si>
    <t>CXvd 4</t>
  </si>
  <si>
    <t>CAMBISSOLO HAPLICO Ta Distrofico umbrico textura media fase relevo ondulado</t>
  </si>
  <si>
    <t>Ta Distrofico</t>
  </si>
  <si>
    <t>PBACal 4</t>
  </si>
  <si>
    <t>ARGISSOLO BRUNO-ACINZENTADO Alitico abruptico A moderado textura media/argilosa fase relevo ondulado</t>
  </si>
  <si>
    <t>PVal 6</t>
  </si>
  <si>
    <t>ARGISSOLO VERMELHO Alitico abruptico A proeminente textura argilosa/muito argilosa fase relevo suave ondulado</t>
  </si>
  <si>
    <t>PVAal 1</t>
  </si>
  <si>
    <t>ARGISSOLO VERMELHO-AMARELO Alitico abruptico A proeminente textura argilosa/muito argilosa fase relevo ondulado</t>
  </si>
  <si>
    <t>CXal 3</t>
  </si>
  <si>
    <t>CAMBISSOLO HAPLICO Alitico tipico A proeminente textura media/argilosa fase relevo moderadamente ondulado</t>
  </si>
  <si>
    <t>CXve 8</t>
  </si>
  <si>
    <t>CAMBISSOLO HAPLICO Ta Eutrofico tipico A proeminente textura media cascalhenta fase pedregosa relevo ondulado</t>
  </si>
  <si>
    <t>PVal 3</t>
  </si>
  <si>
    <t>ARGISSOLO VERMELHO Alitico abruptico A proeminente textura media/muito argilosa fase relevo moderadamente ondulado</t>
  </si>
  <si>
    <t>RRe 2</t>
  </si>
  <si>
    <t>NEOSSOLO REGOLITICO Eutrofico leptico A chernozˆmico textura media cascalhenta fase pedregosa relevo forte ondulado</t>
  </si>
  <si>
    <t>PVal 11</t>
  </si>
  <si>
    <t>ARGISSOLO VERMELHO Alitico tipico A proeminente textura media/muito argilosa fase relevo moderadamente ondulado</t>
  </si>
  <si>
    <t>PVAe 8</t>
  </si>
  <si>
    <t>ARGISSOLO VERMELHO-AMARELO Eutrofico tipico A moderado textura media/argilosa fase relevo moderadamente ondulado</t>
  </si>
  <si>
    <t>CXve 9</t>
  </si>
  <si>
    <t>CAMBISSOLO HAPLICO Ta Eutrofico tipico A moderado textura media fase pedregosa relevo ondulado</t>
  </si>
  <si>
    <t>PVAe 6</t>
  </si>
  <si>
    <t>ARGISSOLO VERMELHO-AMARELO Eutrofico tipico A proeminente textura media fase relevo ondulado</t>
  </si>
  <si>
    <t>CXve 10</t>
  </si>
  <si>
    <t>CAMBISSOLO HAPLICO Ta Eutrofico tipico A proeminente textura media fase relevo ondulado</t>
  </si>
  <si>
    <t>RRh 2</t>
  </si>
  <si>
    <t>NEOSSOLO REGOLITICO Humico tipico textura media fase pedregosa relevo forte ondulado</t>
  </si>
  <si>
    <t>Humico</t>
  </si>
  <si>
    <t>CXvd 9</t>
  </si>
  <si>
    <t>CAMBISSOLO HAPLICO Ta Distrofico umbrico textura media cascalhenta fase pedregosa relevo forte ondulado</t>
  </si>
  <si>
    <t>PBACal 2</t>
  </si>
  <si>
    <t>ARGISSOLO BRUNO-ACINZENTADO Alitico abruptico A proeminente textura argilosa/muito argilosa fase relevo moderadamente ondulado</t>
  </si>
  <si>
    <t>CXbe 1</t>
  </si>
  <si>
    <t>CAMBISSOLO HAPLICO Tb Eutrofico leptico A moderado textura argilosa/muito argilosa fase relevo moderadamente ondulado</t>
  </si>
  <si>
    <t>PVa 2</t>
  </si>
  <si>
    <t>ARGISSOLO VERMELHO Aluminico umbrico textura argilosa/muito argilosa fase relevo ondulado</t>
  </si>
  <si>
    <t>Aluminico</t>
  </si>
  <si>
    <t>CXve 11</t>
  </si>
  <si>
    <t>CAMBISSOLO HAPLICO Ta Eutrofico tipico A proeminente textura media fase relevo forte ondulado</t>
  </si>
  <si>
    <t>CXve 20</t>
  </si>
  <si>
    <t>CAMBISSOLO HAPLICO Ta Eutrofico tipico A proeminente textura argilosa fase relevo ondulado</t>
  </si>
  <si>
    <t>PVe 1</t>
  </si>
  <si>
    <t>ARGISSOLO VERMELHO Eutrofico abruptico A moderado textura media/muito argilosa fase relevo ondulado</t>
  </si>
  <si>
    <t>PVal 10</t>
  </si>
  <si>
    <t>ARGISSOLO VERMELHO Alitico tipico A proeminente textura media com cascalho/argilosa fase pedregosa relevo suave ondulado</t>
  </si>
  <si>
    <t>media com cascalho/argilosa</t>
  </si>
  <si>
    <t>CXve 19</t>
  </si>
  <si>
    <t>CAMBISSOLO HAPLICO Ta Eutrofico tipico A proeminente textura media fase pedregosa e rochosa relevo forte ondulado</t>
  </si>
  <si>
    <t>CXve 3</t>
  </si>
  <si>
    <t>CAMBISSOLO HAPLICO Ta Eutrofico tipico A proeminente textura media com cascalho fase pedregosa relevo suave ondulado</t>
  </si>
  <si>
    <t>RLeh 2</t>
  </si>
  <si>
    <t>NEOSSOLO LITOLICO Eutro-umbrico fragmentario textura media cascalhenta fase pedregosa relevo forte ondulado</t>
  </si>
  <si>
    <t>fragmentario</t>
  </si>
  <si>
    <t>PVAe 5</t>
  </si>
  <si>
    <t>ARGISSOLO VERMELHO-AMARELO Eutrofico tipico A proeminente textura media/argilosa fase pedregosa relevo ondulado</t>
  </si>
  <si>
    <t>RLe 2</t>
  </si>
  <si>
    <t>NEOSSOLO LITOLICO Eutrofico tipico A moderado textura media fase epipedregosa relevo montanhoso</t>
  </si>
  <si>
    <t>epipedregosa</t>
  </si>
  <si>
    <t>PVe 2</t>
  </si>
  <si>
    <t>ARGISSOLO VERMELHO Eutrofico chernossolico textura argilosa/muito argilosa fase pedregosa e rochosa relevo forte ondulado</t>
  </si>
  <si>
    <t>chernossolico</t>
  </si>
  <si>
    <t>PVal 4</t>
  </si>
  <si>
    <t>ARGISSOLO VERMELHO Alitico abruptico A proeminente textura media/muito argilosa fase relevo ondulado</t>
  </si>
  <si>
    <t>MTo 1</t>
  </si>
  <si>
    <t>CHERNOSSOLO ARGILUVICO Ortico tipico textura media/argilosa fase relevo forte ondulado</t>
  </si>
  <si>
    <t>ARGILUVICO</t>
  </si>
  <si>
    <t>MTf 2</t>
  </si>
  <si>
    <t>CHERNOSSOLO ARGILUVICO Ferrico tipico textura media/muito argilosa fase pedregosa relevo forte ondulado</t>
  </si>
  <si>
    <t>Ferrico</t>
  </si>
  <si>
    <t>CXve 6</t>
  </si>
  <si>
    <t>CAMBISSOLO HAPLICO Ta Eutrofico tipico A proeminente textura media com cascalho/argilosa fase relevo suave ondulado</t>
  </si>
  <si>
    <t>CXvd 3</t>
  </si>
  <si>
    <t>CAMBISSOLO HAPLICO Ta Distrofico umbrico textura media fase pedregosa relevo moderadamente ondulado</t>
  </si>
  <si>
    <t>PVAe 4</t>
  </si>
  <si>
    <t>ARGISSOLO VERMELHO-AMARELO Eutrofico tipico A proeminente textura argilosa fase relevo suave ondulado</t>
  </si>
  <si>
    <t>RRe 5</t>
  </si>
  <si>
    <t>NEOSSOLO REGOLITICO Eutrofico tipico A proeminente textura media fase pedregosa relevo ondulado</t>
  </si>
  <si>
    <t>CXve 16</t>
  </si>
  <si>
    <t>CAMBISSOLO HAPLICO Ta Eutrofico tipico A proeminente textura media/argilosa fase relevo ondulado</t>
  </si>
  <si>
    <t>RRdh</t>
  </si>
  <si>
    <t>NEOSSOLO LITOLICO Distro-umbrico fragmentario textura media fase pedregosa relevo moderadamente ondulado</t>
  </si>
  <si>
    <t>CHa</t>
  </si>
  <si>
    <t>CAMBISSOLO HUMICO Aluminico tipico textura argilosa/muito argilosa fase relevo suave ondulado</t>
  </si>
  <si>
    <t>HUMICO</t>
  </si>
  <si>
    <t>PVAd 3</t>
  </si>
  <si>
    <t>ARGISSOLO VERMELHO-AMARELO Distrofico abruptico A moderado textura media/muito argilosa fase relevo ondulado</t>
  </si>
  <si>
    <t>CXve 28</t>
  </si>
  <si>
    <t>CAMBISSOLO HAPLICO Ta Eutrofico tipico A proeminente textura media/argilosa fase pedregosa relevo ondulado</t>
  </si>
  <si>
    <t>MTf 1</t>
  </si>
  <si>
    <t>CHERNOSSOLO ARGILUVICO Ferrico tipico textura argilosa/muito argilosa fase pedregosa relevo forte ondulado</t>
  </si>
  <si>
    <t>PVAe 1</t>
  </si>
  <si>
    <t>ARGISSOLO VERMELHO-AMARELO Eutrofico abruptico A proeminente textura argilosa/muito argilosa fase pedregosa relevo moderadamente ondulado</t>
  </si>
  <si>
    <t>RReh 3</t>
  </si>
  <si>
    <t>NEOSSOLO REGOLITICO Eutro-umbrico leptico textura media fase pedregosa relevo forte ondulado</t>
  </si>
  <si>
    <t>NVal 2</t>
  </si>
  <si>
    <t>NITOSSOLO VERMELHO Alitico tipico A moderado textura argilosa/muito argilosa fase pedregosa e rochosa relevo montanhoso</t>
  </si>
  <si>
    <t>CXvd 2</t>
  </si>
  <si>
    <t>CAMBISSOLO HAPLICO Ta Distrofico leptico A proeminente textura argilosa fase pedregosa relevo forte ondulado</t>
  </si>
  <si>
    <t>CXvd 7</t>
  </si>
  <si>
    <t>CAMBISSOLO HAPLICO Ta Distrofico umbrico textura media/muito argilosa fase pedregosa relevo ondulado</t>
  </si>
  <si>
    <t>CXvd 11</t>
  </si>
  <si>
    <t>CAMBISSOLO HAPLICO Ta Distrofico umbrico textura argilosa fase pedregosa relevo moderadamente ondulado</t>
  </si>
  <si>
    <t>CXve 13</t>
  </si>
  <si>
    <t>SXal 3</t>
  </si>
  <si>
    <t>PLANOSSOLO HAPLICO Distrofico tipico A proeminente textura media fase relevo plano</t>
  </si>
  <si>
    <t>PLANOSSOLO</t>
  </si>
  <si>
    <t>PVa 1</t>
  </si>
  <si>
    <t>ARGISSOLO VERMELHO Aluminico umbrico textura argilosa/muito argilosa fase relevo suave ondulado</t>
  </si>
  <si>
    <t>SXal 2</t>
  </si>
  <si>
    <t>PLANOSSOLO HAPLICO Alitico tipico A moderado textura media/muito argilosa fase relevo suave ondulado</t>
  </si>
  <si>
    <t>RReh 6</t>
  </si>
  <si>
    <t>NEOSSOLO REGOLITICO Eutro-umbrico tipico textura media fase pedregosa relevo forte ondulado</t>
  </si>
  <si>
    <t>PBACa 1</t>
  </si>
  <si>
    <t>ARGISSOLO BRUNO-ACINZENTADO Aluminico tipico A proeminente textura argilosa/muito argilosa fase relevo moderadamente ondulado</t>
  </si>
  <si>
    <t>PBACal 7</t>
  </si>
  <si>
    <t>ARGISSOLO BRUNO-ACINZENTADO Alitico umbrico textura muito argilosa fase relevo suave ondulado</t>
  </si>
  <si>
    <t>CXal 6</t>
  </si>
  <si>
    <t>CAMBISSOLO HAPLICO Alitico tipico A moderado textura media com cascalho fase pedregosa relevo forte ondulado</t>
  </si>
  <si>
    <t>SXal 1</t>
  </si>
  <si>
    <t>PLANOSSOLO HAPLICO Alitico tipico A moderado textura media fase relevo suave ondulado</t>
  </si>
  <si>
    <t>PBACal 3</t>
  </si>
  <si>
    <t>ARGISSOLO BRUNO-ACINZENTADO Alitico abruptico A moderado textura media/muito argilosa fase relevo suave ondulado</t>
  </si>
  <si>
    <t>CXve 24</t>
  </si>
  <si>
    <t>CXvd 6</t>
  </si>
  <si>
    <t>CAMBISSOLO HAPLICO Ta Distrofico umbrico textura media/argilosa fase relevo suave ondulado</t>
  </si>
  <si>
    <t>PVAa</t>
  </si>
  <si>
    <t>ARGISSOLO VERMELHO-AMARELO Aluminico tipico A moderado textura argilosa fase relevo suave ondulado</t>
  </si>
  <si>
    <t>CXbe 2</t>
  </si>
  <si>
    <t>CAMBISSOLO HAPLICO Tb Eutrofico tipico A proeminente textura argilosa fase relevo ondulado</t>
  </si>
  <si>
    <t>media/argilosa cascalhenta</t>
  </si>
  <si>
    <t>CXbe 3</t>
  </si>
  <si>
    <t>CAMBISSOLO HAPLICO Tb Eutrofico tipico A proeminente textura media/argilosa cascalhenta fase relevo forte ondulado</t>
  </si>
  <si>
    <t>PBACa 2</t>
  </si>
  <si>
    <t>ARGISSOLO BRUNO-ACINZENTADO Aluminico tipico A moderado textura argilosa/muito argilosa fase relevo moderadamente ondulado</t>
  </si>
  <si>
    <t>PVAe 7</t>
  </si>
  <si>
    <t>ARGISSOLO VERMELHO-AMARELO Eutrofico tipico A moderado textura media/argilosa fase relevo suave ondulado</t>
  </si>
  <si>
    <t>MTf 4</t>
  </si>
  <si>
    <t>CHERNOSSOLO ARGILUVICO Ferrico tipico textura argilosa fase relevo forte ondulado</t>
  </si>
  <si>
    <t>PVal 13</t>
  </si>
  <si>
    <t>ARGISSOLO VERMELHO Alitico tipico A moderado textura media/argilosa fase relevo forte ondulado</t>
  </si>
  <si>
    <t>PBACal 6</t>
  </si>
  <si>
    <t>ARGISSOLO BRUNO-ACINZENTADO Alitico umbrico textura argilosa/muito argilosa fase relevo suave ondulado</t>
  </si>
  <si>
    <t>CXal 1</t>
  </si>
  <si>
    <t>CAMBISSOLO HAPLICO Alitico leptico A proeminente textura media/argilosa fase pedregosa relevo moderadamente ondulado</t>
  </si>
  <si>
    <t>PVvd</t>
  </si>
  <si>
    <t>ARGISSOLO VERMELHO Ta Distrofico umbrico textura media fase relevo ondulado</t>
  </si>
  <si>
    <t>PVal 2</t>
  </si>
  <si>
    <t>ARGISSOLO VERMELHO Alitico abruptico A proeminente textura media cascalhenta/muito argilosa fase relevo suave ondulado</t>
  </si>
  <si>
    <t>media cascalhenta/muito argilosa</t>
  </si>
  <si>
    <t>CXve 5</t>
  </si>
  <si>
    <t>CAMBISSOLO HAPLICO Ta Eutrofico tipico A proeminente textura media com cascalho fase relevo ondulado</t>
  </si>
  <si>
    <t>CHal</t>
  </si>
  <si>
    <t>CAMBISSOLO HUMICO Alitico tipico textura argilosa fase relevo suave ondulado</t>
  </si>
  <si>
    <t>CXvd 5</t>
  </si>
  <si>
    <t>CAMBISSOLO HAPLICO Ta Distrofico umbrico textura media fase pedregosa relevo forte ondulado</t>
  </si>
  <si>
    <t>RLeh 1</t>
  </si>
  <si>
    <t>NEOSSOLO LITOLICO Eutro-umbrico fragmentario textura media fase pedregosa relevo suave ondulado</t>
  </si>
  <si>
    <t>CXal 7</t>
  </si>
  <si>
    <t>CAMBISSOLO HAPLICO Alitico tipico A proeminente textura media com cascalho/argilosa fase pedregosa relevo forte ondulado</t>
  </si>
  <si>
    <t>CXvd 8</t>
  </si>
  <si>
    <t>CAMBISSOLO HAPLICO Ta Distrofico umbrico textura media/argilosa fase pedregosa relevo forte ondulado</t>
  </si>
  <si>
    <t>PVe 5</t>
  </si>
  <si>
    <t>ARGISSOLO VERMELHO Eutrofico tipico A proeminente textura argilosa/muito argilosa fase pedregosa relevo forte ondulado</t>
  </si>
  <si>
    <t>PVd 3</t>
  </si>
  <si>
    <t>ARGISSOLO VERMELHO Distrofico tipico A moderado textura argilosa fase relevo moderadamente suave ondulado</t>
  </si>
  <si>
    <t>CXve 12</t>
  </si>
  <si>
    <t>CAMBISSOLO HAPLICO Ta Eutrofico tipico A moderado textura media fase relevo ondulado</t>
  </si>
  <si>
    <t>CXal 4</t>
  </si>
  <si>
    <t>CAMBISSOLO HAPLICO Alitico tipico A proeminente textura media/argilosa fase relevo ondulado</t>
  </si>
  <si>
    <t>PVAvd</t>
  </si>
  <si>
    <t>ARGISSOLO VERMELHO-AMARELO Ta Distrofico umbrico textura media/argilosa fase pedregosa relevo ondulado</t>
  </si>
  <si>
    <t>NBal 2</t>
  </si>
  <si>
    <t>NITOSSOLO BRUNO Alitico humico textura argilosa fase relevo ondulado</t>
  </si>
  <si>
    <t>PVal 8</t>
  </si>
  <si>
    <t>ARGISSOLO VERMELHO Alitico tipico A proeminente textura muito argilosa fase relevo suave ondulado</t>
  </si>
  <si>
    <t>CXvd 1</t>
  </si>
  <si>
    <t>CAMBISSOLO HAPLICO Ta Distrofico leptico A proeminente textura argilosa com cascalho/argilosa fase pedregosa e rochosa relevo forte ondulado</t>
  </si>
  <si>
    <t>argilosa com cascalho/argilosa</t>
  </si>
  <si>
    <t>CXve 17</t>
  </si>
  <si>
    <t>RLm</t>
  </si>
  <si>
    <t>NEOSSOLO LITOLICO Chernossolico fragmentario textura media fase pedregosa relevo forte ondulado</t>
  </si>
  <si>
    <t>Chernossolico</t>
  </si>
  <si>
    <t>RReh 4</t>
  </si>
  <si>
    <t>NEOSSOLO REGOLITICO Eutro-umbrico tipico textura media cascalhenta fase pedregosa relevo moderadamente ondulado</t>
  </si>
  <si>
    <t>CXve 18</t>
  </si>
  <si>
    <t>CAMBISSOLO HAPLICO Ta Eutrofico tipico A proeminente textura argilosa fase relevo suave ondulado</t>
  </si>
  <si>
    <t>PVAe 3</t>
  </si>
  <si>
    <t>ARGISSOLO VERMELHO-AMARELO Eutrofico abruptico A moderado textura media/argilosa fase relevo ondulado</t>
  </si>
  <si>
    <t>CXal 10</t>
  </si>
  <si>
    <t>CAMBISSOLO HAPLICO Alitico tipico A proeminente textura muito argilosa fase relevo moderadamente ondulado</t>
  </si>
  <si>
    <t>RRe 4</t>
  </si>
  <si>
    <t>NEOSSOLO REGOLITICO Eutrofico tipico A proeminente textura media fase pedregosa e rochosa relevo forte ondulado</t>
  </si>
  <si>
    <t>CXal 9</t>
  </si>
  <si>
    <t>CAMBISSOLO HAPLICO Alitico tipico A proeminente textura argilosa fase relevo suave ondulado</t>
  </si>
  <si>
    <t>RReh 2</t>
  </si>
  <si>
    <t>NEOSSOLO REGOLITICO Eutro-umbrico leptico textura media com cascalho fase pedregosa relevo suave ondulado</t>
  </si>
  <si>
    <t>RRdh 2</t>
  </si>
  <si>
    <t>NEOSSOLO REGOLITICO Distro-umbrico tipico textura argilosa cascalhenta fase pedregosa relevo ondulado</t>
  </si>
  <si>
    <t>argilosa cascalhenta</t>
  </si>
  <si>
    <t>CXve 23</t>
  </si>
  <si>
    <t>PVd 2</t>
  </si>
  <si>
    <t>ARGISSOLO VERMELHO Distrofico tipico A proeminente textura media/argilosa fase relevo moderadamente ondulado</t>
  </si>
  <si>
    <t>PBACal 1</t>
  </si>
  <si>
    <t>ARGISSOLO BRUNO-ACINZENTADO Alitico abruptico A proeminente textura argilosa/muito argilosa fase relevo suave ondulado</t>
  </si>
  <si>
    <t>RRe 1</t>
  </si>
  <si>
    <t>NEOSSOLO REGOLITICO Eutrofico leptico A moderado textura media fase relevo forte ondulado</t>
  </si>
  <si>
    <t>CXvd 10</t>
  </si>
  <si>
    <t>CAMBISSOLO HAPLICO Ta Distrofico umbrico textura media cascalhenta/argilosa fase pedregosa e rochosa relevo forte ondulado</t>
  </si>
  <si>
    <t>media cascalhenta/argilosa</t>
  </si>
  <si>
    <t>PVd 1</t>
  </si>
  <si>
    <t>ARGISSOLO VERMELHO Distrofico abruptico A proeminente textura media/muito argilosa fase relevo moderadamente ondulado</t>
  </si>
  <si>
    <t>CHd 2</t>
  </si>
  <si>
    <t>CAMBISSOLO HUMICO Distrofico tipico textura media/argilosa fase pedregosa relevo forte ondulado</t>
  </si>
  <si>
    <t>PBACe 1</t>
  </si>
  <si>
    <t>ARGISSOLO BRUNO-ACINZENTADO Eutrofico tipico A proeminente textura media/argilosa fase pedregosa relevo moderadamente ondulado</t>
  </si>
  <si>
    <t>CXve 27</t>
  </si>
  <si>
    <t>PVAal 2</t>
  </si>
  <si>
    <t>ARGISSOLO VERMELHO-AMARELO Alitico abruptico A moderado textura media/argilosa fase relevo suave ondulado</t>
  </si>
  <si>
    <t>PVe 3</t>
  </si>
  <si>
    <t>ARGISSOLO VERMELHO Eutrofico tipico A proeminente textura argilosa fase relevo ondulado</t>
  </si>
  <si>
    <t>CXal 8</t>
  </si>
  <si>
    <t>CAMBISSOLO HAPLICO Alitico tipico A proeminente textura media/argilosa fase pedregosa e rochosa relevo montanhoso</t>
  </si>
  <si>
    <t>PVAal 5</t>
  </si>
  <si>
    <t>ARGISSOLO VERMELHO-AMARELO Alitico tipico A proeminente textura media/muito argilosa fase pedregosa relevo forte ondulado</t>
  </si>
  <si>
    <t>PVAal 4</t>
  </si>
  <si>
    <t>ARGISSOLO VERMELHO-AMARELO Alitico tipico A proeminente textura media/muito argilosa fase pedregosa relevo ondulado</t>
  </si>
  <si>
    <t>PVd 4</t>
  </si>
  <si>
    <t>ARGISSOLO VERMELHO Distrofico tipico A moderado textura argilosa fase relevo moderadamente ondulado</t>
  </si>
  <si>
    <t>RRh 1</t>
  </si>
  <si>
    <t>NEOSSOLO REGOLITICO Humico leptico textura media cascalhenta fase relevo suave ondulado</t>
  </si>
  <si>
    <t>MTo 2</t>
  </si>
  <si>
    <t>CHERNOSSOLO ARGILUVICO Ortico tipico textura media/argilosa fase pedregosa relevo forte ondulado</t>
  </si>
  <si>
    <t>RRe 3</t>
  </si>
  <si>
    <t>NEOSSOLO REGOLITICO Eutrofico leptico A chernozˆmico textura argilosa cascalhenta fase pedregosa e rochosa relevo forte ondulado</t>
  </si>
  <si>
    <t>CXve 21</t>
  </si>
  <si>
    <t>CAMBISSOLO HAPLICO Ta Eutrofico tipico A proeminente textura argilosa fase pedregosa relevo forte ondulado</t>
  </si>
  <si>
    <t>CXve 22</t>
  </si>
  <si>
    <t>CAMBISSOLO HAPLICO Ta Eutrofico tipico A proeminente textura media fase pedregosa relevo ondulado</t>
  </si>
  <si>
    <t>SXal 4</t>
  </si>
  <si>
    <t>PLANOSSOLO HAPLICO Distrofico tipico A proeminente textura argilosa/muito argilosa fase relevo plano</t>
  </si>
  <si>
    <t>CXal 5</t>
  </si>
  <si>
    <t>CAMBISSOLO HAPLICO Alitico tipico A proeminente textura media/argilosa fase pedregosa relevo ondulado</t>
  </si>
  <si>
    <t>RRdh 3</t>
  </si>
  <si>
    <t>NEOSSOLO REGOLITICO Distro-umbrico tipico textura media fase pedregosa e rochosa relevo forte ondulado</t>
  </si>
  <si>
    <t>RLh</t>
  </si>
  <si>
    <t>NEOSSOLO LITOLICO Humico tipico textura media fase pedregosa relevo ondulado</t>
  </si>
  <si>
    <t>PVAal 3</t>
  </si>
  <si>
    <t>ARGISSOLO VERMELHO-AMARELO Alitico tipico A proeminente textura media/muito argilosa fase relevo suave ondulado</t>
  </si>
  <si>
    <t>PVal 1</t>
  </si>
  <si>
    <t>ARGISSOLO VERMELHO Alitico abruptico A proeminente textura media/muito argilosa fase relevo suave ondulado</t>
  </si>
  <si>
    <t>RReh 5</t>
  </si>
  <si>
    <t>NEOSSOLO REGOLITICO Eutro-umbrico tipico textura media fase pedregosa e rochosa relevo forte ondulado</t>
  </si>
  <si>
    <t>CXve 29</t>
  </si>
  <si>
    <t>CAMBISSOLO HAPLICO Ta Eutrofico tipico A moderado textura media/argilosa fase pedregosa e rochosa relevo forte ondulado</t>
  </si>
  <si>
    <t>CXal 2</t>
  </si>
  <si>
    <t>CAMBISSOLO HAPLICO Alitico tipico A proeminente textura media fase pedregosa relevo suave ondulado</t>
  </si>
  <si>
    <t>MTf 3</t>
  </si>
  <si>
    <t>CHERNOSSOLO ARGILUVICO Ferrico tipico textura media com cascalho/argilosa fase pedregosa relevo forte ondulado</t>
  </si>
  <si>
    <t>MXo 2</t>
  </si>
  <si>
    <t>CHERNOSSOLO HAPLICO Ortico tipico textura media fase pedregosa relevo forte ondulado</t>
  </si>
  <si>
    <t>PVAd 1</t>
  </si>
  <si>
    <t>ARGISSOLO VERMELHO-AMARELO Ta Distrofico umbrico textura media cascalhenta/argilosa fase relevo forte ondulado</t>
  </si>
  <si>
    <t>NVal 1</t>
  </si>
  <si>
    <t>NITOSSOLO VERMELHO Alitico humico textura argilosa/muito argilosa fase relevo suave ondulado</t>
  </si>
  <si>
    <t>MTo 3</t>
  </si>
  <si>
    <t>CHERNOSSOLO ARGILUVICO Ortico tipico textura media com cascalho/argilosa com cascalho fase epipedregosa relevo forte ondulado</t>
  </si>
  <si>
    <t>media com cascalho/argilosa com cascalho</t>
  </si>
  <si>
    <t>RRh 3</t>
  </si>
  <si>
    <t>NEOSSOLO REGOLITICO Humico tipico textura media/argilosa fase pedregosa relevo forte ondulado</t>
  </si>
  <si>
    <t>CHd 1</t>
  </si>
  <si>
    <t>CAMBISSOLO HUMICO Distrofico tipico textura argilosa fase relevo forte ondulado</t>
  </si>
  <si>
    <t>RReh 1</t>
  </si>
  <si>
    <t>PVe 4</t>
  </si>
  <si>
    <t>ARGISSOLO VERMELHO Eutrofico tipico A proeminente textura media/argilosa fase relevo forte ondulado</t>
  </si>
  <si>
    <t>RLe 1</t>
  </si>
  <si>
    <t>NEOSSOLO LITOLICO Eutrofico tipico A moderado textura media fase epipedregosa relevo forte ondulado</t>
  </si>
  <si>
    <t>CXve 26</t>
  </si>
  <si>
    <t>CAMBISSOLO HAPLICO Ta Eutrofico tipico A proeminente textura media cascalhenta fase pedregosa relevo forte ondulado</t>
  </si>
  <si>
    <t>PVal 12</t>
  </si>
  <si>
    <t>ARGISSOLO VERMELHO Alitico tipico A proeminente textura argilosa fase relevo ondulado</t>
  </si>
  <si>
    <t>PVal 9</t>
  </si>
  <si>
    <t>ARGISSOLO VERMELHO Alitico tipico A proeminente textura media/argilosa fase relevo suave ondulado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</si>
</sst>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164" fontId="1" fillId="0" borderId="0" xfId="0" applyNumberFormat="1" applyFont="1"/>
    <xf numFmtId="165" fontId="1" fillId="0" borderId="0" xfId="0" applyNumberFormat="1" applyFont="1"/>
    <xf numFmtId="165" fontId="2" fillId="2" borderId="2" xfId="0" applyNumberFormat="1" applyFont="1" applyFill="1" applyBorder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15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2.6640625" defaultRowHeight="15" customHeight="1" x14ac:dyDescent="0.15"/>
  <cols>
    <col min="1" max="1" width="12.1640625" style="14" bestFit="1" customWidth="1"/>
    <col min="2" max="2" width="10.5" customWidth="1"/>
    <col min="3" max="3" width="15.5" bestFit="1" customWidth="1"/>
    <col min="4" max="4" width="21.1640625" bestFit="1" customWidth="1"/>
    <col min="5" max="5" width="13.1640625" bestFit="1" customWidth="1"/>
    <col min="6" max="6" width="12.1640625" bestFit="1" customWidth="1"/>
    <col min="7" max="7" width="37.5" bestFit="1" customWidth="1"/>
    <col min="8" max="8" width="31.83203125" customWidth="1"/>
    <col min="9" max="9" width="4.33203125" customWidth="1"/>
    <col min="10" max="10" width="8.5" customWidth="1"/>
    <col min="11" max="11" width="6.6640625" customWidth="1"/>
    <col min="12" max="12" width="6" customWidth="1"/>
    <col min="13" max="15" width="7.1640625" style="1" customWidth="1"/>
    <col min="16" max="18" width="7.6640625" style="1" customWidth="1"/>
    <col min="19" max="19" width="7" style="1" customWidth="1"/>
    <col min="20" max="20" width="6.83203125" style="1" customWidth="1"/>
    <col min="21" max="21" width="6.33203125" style="1" customWidth="1"/>
    <col min="22" max="24" width="7.33203125" style="1" customWidth="1"/>
    <col min="25" max="27" width="7.83203125" style="1" customWidth="1"/>
    <col min="28" max="28" width="10.6640625" style="7" bestFit="1" customWidth="1"/>
    <col min="29" max="29" width="9.33203125" style="1" bestFit="1" customWidth="1"/>
    <col min="30" max="30" width="11" style="6" bestFit="1" customWidth="1"/>
    <col min="31" max="31" width="1.83203125" style="1" customWidth="1"/>
    <col min="32" max="32" width="10.5" customWidth="1"/>
    <col min="33" max="33" width="5.6640625" customWidth="1"/>
    <col min="34" max="34" width="5.33203125" customWidth="1"/>
    <col min="35" max="35" width="5.5" customWidth="1"/>
    <col min="36" max="36" width="4.83203125" customWidth="1"/>
    <col min="37" max="37" width="29" customWidth="1"/>
    <col min="38" max="38" width="30.83203125" customWidth="1"/>
    <col min="39" max="39" width="3.33203125" customWidth="1"/>
    <col min="40" max="40" width="6.6640625" customWidth="1"/>
    <col min="41" max="41" width="6.1640625" customWidth="1"/>
    <col min="42" max="42" width="6.33203125" customWidth="1"/>
    <col min="43" max="45" width="10" style="1" customWidth="1"/>
    <col min="46" max="54" width="6.6640625" style="1" customWidth="1"/>
    <col min="55" max="57" width="8" style="1" customWidth="1"/>
    <col min="58" max="58" width="8" style="7" customWidth="1"/>
    <col min="59" max="59" width="8" style="1" customWidth="1"/>
    <col min="60" max="60" width="8" style="6" customWidth="1"/>
    <col min="61" max="61" width="5.1640625" style="1" customWidth="1"/>
    <col min="62" max="62" width="10.1640625" customWidth="1"/>
    <col min="63" max="63" width="9.6640625" customWidth="1"/>
    <col min="64" max="64" width="9.33203125" customWidth="1"/>
    <col min="65" max="65" width="7.83203125" customWidth="1"/>
    <col min="66" max="66" width="6" customWidth="1"/>
    <col min="67" max="67" width="13.6640625" customWidth="1"/>
    <col min="68" max="68" width="5.83203125" customWidth="1"/>
    <col min="69" max="69" width="7" customWidth="1"/>
    <col min="70" max="71" width="8.83203125" customWidth="1"/>
    <col min="72" max="72" width="9.6640625" customWidth="1"/>
    <col min="73" max="75" width="10" style="1" customWidth="1"/>
    <col min="76" max="84" width="6.6640625" style="1" customWidth="1"/>
    <col min="85" max="87" width="8" style="1" customWidth="1"/>
    <col min="88" max="88" width="8" style="7" customWidth="1"/>
    <col min="89" max="89" width="7.83203125" style="1" customWidth="1"/>
    <col min="90" max="90" width="8" style="6" customWidth="1"/>
    <col min="91" max="91" width="3.6640625" style="1" customWidth="1"/>
    <col min="92" max="92" width="9.6640625" customWidth="1"/>
    <col min="93" max="93" width="14.83203125" customWidth="1"/>
    <col min="94" max="102" width="12.6640625" customWidth="1"/>
    <col min="103" max="103" width="8" style="1" customWidth="1"/>
    <col min="104" max="105" width="10" style="1" customWidth="1"/>
    <col min="106" max="114" width="6.6640625" style="1" customWidth="1"/>
    <col min="115" max="119" width="8" style="1" customWidth="1"/>
    <col min="120" max="120" width="8" style="6" customWidth="1"/>
    <col min="121" max="121" width="3.6640625" style="1" customWidth="1"/>
    <col min="122" max="134" width="12.6640625" customWidth="1"/>
    <col min="135" max="136" width="10" style="1" customWidth="1"/>
    <col min="137" max="145" width="6.6640625" style="1" customWidth="1"/>
    <col min="146" max="151" width="8" style="1" customWidth="1"/>
    <col min="152" max="152" width="8.33203125" style="1" bestFit="1" customWidth="1"/>
    <col min="153" max="16384" width="12.6640625" style="1"/>
  </cols>
  <sheetData>
    <row r="1" spans="1:154" ht="14" x14ac:dyDescent="0.15">
      <c r="A1" s="2" t="s">
        <v>177</v>
      </c>
      <c r="B1" s="2" t="s">
        <v>27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148</v>
      </c>
      <c r="K1" s="2" t="s">
        <v>7</v>
      </c>
      <c r="L1" s="2" t="s">
        <v>8</v>
      </c>
      <c r="M1" s="3" t="s">
        <v>28</v>
      </c>
      <c r="N1" s="3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3" t="s">
        <v>40</v>
      </c>
      <c r="Z1" s="3" t="s">
        <v>41</v>
      </c>
      <c r="AA1" s="3" t="s">
        <v>42</v>
      </c>
      <c r="AB1" s="8" t="s">
        <v>153</v>
      </c>
      <c r="AC1" s="2" t="s">
        <v>43</v>
      </c>
      <c r="AD1" s="4" t="s">
        <v>44</v>
      </c>
      <c r="AE1" s="2" t="s">
        <v>9</v>
      </c>
      <c r="AF1" s="2" t="s">
        <v>45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14</v>
      </c>
      <c r="AL1" s="2" t="s">
        <v>178</v>
      </c>
      <c r="AM1" s="2" t="s">
        <v>15</v>
      </c>
      <c r="AN1" s="2" t="s">
        <v>16</v>
      </c>
      <c r="AO1" s="2" t="s">
        <v>17</v>
      </c>
      <c r="AP1" s="2" t="s">
        <v>18</v>
      </c>
      <c r="AQ1" s="3" t="s">
        <v>46</v>
      </c>
      <c r="AR1" s="3" t="s">
        <v>47</v>
      </c>
      <c r="AS1" s="2" t="s">
        <v>126</v>
      </c>
      <c r="AT1" s="2" t="s">
        <v>48</v>
      </c>
      <c r="AU1" s="2" t="s">
        <v>49</v>
      </c>
      <c r="AV1" s="2" t="s">
        <v>125</v>
      </c>
      <c r="AW1" s="2" t="s">
        <v>149</v>
      </c>
      <c r="AX1" s="2" t="s">
        <v>50</v>
      </c>
      <c r="AY1" s="2" t="s">
        <v>51</v>
      </c>
      <c r="AZ1" s="2" t="s">
        <v>127</v>
      </c>
      <c r="BA1" s="2" t="s">
        <v>52</v>
      </c>
      <c r="BB1" s="2" t="s">
        <v>128</v>
      </c>
      <c r="BC1" s="3" t="s">
        <v>53</v>
      </c>
      <c r="BD1" s="3" t="s">
        <v>54</v>
      </c>
      <c r="BE1" s="3" t="s">
        <v>124</v>
      </c>
      <c r="BF1" s="8" t="s">
        <v>150</v>
      </c>
      <c r="BG1" s="2" t="s">
        <v>55</v>
      </c>
      <c r="BH1" s="4" t="s">
        <v>56</v>
      </c>
      <c r="BI1" s="2" t="s">
        <v>9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3" t="s">
        <v>68</v>
      </c>
      <c r="BV1" s="3" t="s">
        <v>69</v>
      </c>
      <c r="BW1" s="2" t="s">
        <v>133</v>
      </c>
      <c r="BX1" s="2" t="s">
        <v>70</v>
      </c>
      <c r="BY1" s="2" t="s">
        <v>49</v>
      </c>
      <c r="BZ1" s="2" t="s">
        <v>132</v>
      </c>
      <c r="CA1" s="2" t="s">
        <v>71</v>
      </c>
      <c r="CB1" s="2" t="s">
        <v>72</v>
      </c>
      <c r="CC1" s="2" t="s">
        <v>73</v>
      </c>
      <c r="CD1" s="2" t="s">
        <v>131</v>
      </c>
      <c r="CE1" s="2" t="s">
        <v>74</v>
      </c>
      <c r="CF1" s="2" t="s">
        <v>130</v>
      </c>
      <c r="CG1" s="3" t="s">
        <v>75</v>
      </c>
      <c r="CH1" s="3" t="s">
        <v>76</v>
      </c>
      <c r="CI1" s="3" t="s">
        <v>129</v>
      </c>
      <c r="CJ1" s="8" t="s">
        <v>151</v>
      </c>
      <c r="CK1" s="2" t="s">
        <v>77</v>
      </c>
      <c r="CL1" s="4" t="s">
        <v>78</v>
      </c>
      <c r="CM1" s="2" t="s">
        <v>9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2" t="s">
        <v>87</v>
      </c>
      <c r="CW1" s="2" t="s">
        <v>88</v>
      </c>
      <c r="CX1" s="2" t="s">
        <v>89</v>
      </c>
      <c r="CY1" s="3" t="s">
        <v>134</v>
      </c>
      <c r="CZ1" s="3" t="s">
        <v>135</v>
      </c>
      <c r="DA1" s="2" t="s">
        <v>136</v>
      </c>
      <c r="DB1" s="2" t="s">
        <v>90</v>
      </c>
      <c r="DC1" s="2" t="s">
        <v>91</v>
      </c>
      <c r="DD1" s="2" t="s">
        <v>137</v>
      </c>
      <c r="DE1" s="2" t="s">
        <v>92</v>
      </c>
      <c r="DF1" s="2" t="s">
        <v>93</v>
      </c>
      <c r="DG1" s="2" t="s">
        <v>94</v>
      </c>
      <c r="DH1" s="2" t="s">
        <v>138</v>
      </c>
      <c r="DI1" s="2" t="s">
        <v>95</v>
      </c>
      <c r="DJ1" s="2" t="s">
        <v>139</v>
      </c>
      <c r="DK1" s="3" t="s">
        <v>96</v>
      </c>
      <c r="DL1" s="3" t="s">
        <v>97</v>
      </c>
      <c r="DM1" s="3" t="s">
        <v>140</v>
      </c>
      <c r="DN1" s="3" t="s">
        <v>152</v>
      </c>
      <c r="DO1" s="2" t="s">
        <v>98</v>
      </c>
      <c r="DP1" s="4" t="s">
        <v>99</v>
      </c>
      <c r="DQ1" s="2" t="s">
        <v>9</v>
      </c>
      <c r="DR1" s="2" t="s">
        <v>100</v>
      </c>
      <c r="DS1" s="2" t="s">
        <v>101</v>
      </c>
      <c r="DT1" s="2" t="s">
        <v>102</v>
      </c>
      <c r="DU1" s="2" t="s">
        <v>103</v>
      </c>
      <c r="DV1" s="2" t="s">
        <v>104</v>
      </c>
      <c r="DW1" s="2" t="s">
        <v>105</v>
      </c>
      <c r="DX1" s="2" t="s">
        <v>106</v>
      </c>
      <c r="DY1" s="2" t="s">
        <v>107</v>
      </c>
      <c r="DZ1" s="2" t="s">
        <v>108</v>
      </c>
      <c r="EA1" s="2" t="s">
        <v>109</v>
      </c>
      <c r="EB1" s="2" t="s">
        <v>110</v>
      </c>
      <c r="EC1" s="2" t="s">
        <v>111</v>
      </c>
      <c r="ED1" s="3" t="s">
        <v>147</v>
      </c>
      <c r="EE1" s="3" t="s">
        <v>146</v>
      </c>
      <c r="EF1" s="2" t="s">
        <v>145</v>
      </c>
      <c r="EG1" s="2" t="s">
        <v>112</v>
      </c>
      <c r="EH1" s="2" t="s">
        <v>113</v>
      </c>
      <c r="EI1" s="2" t="s">
        <v>144</v>
      </c>
      <c r="EJ1" s="2" t="s">
        <v>114</v>
      </c>
      <c r="EK1" s="2" t="s">
        <v>115</v>
      </c>
      <c r="EL1" s="2" t="s">
        <v>116</v>
      </c>
      <c r="EM1" s="2" t="s">
        <v>143</v>
      </c>
      <c r="EN1" s="2" t="s">
        <v>117</v>
      </c>
      <c r="EO1" s="2" t="s">
        <v>142</v>
      </c>
      <c r="EP1" s="3" t="s">
        <v>118</v>
      </c>
      <c r="EQ1" s="3" t="s">
        <v>119</v>
      </c>
      <c r="ER1" s="3" t="s">
        <v>141</v>
      </c>
      <c r="ES1" s="3" t="s">
        <v>120</v>
      </c>
      <c r="ET1" s="2" t="s">
        <v>121</v>
      </c>
      <c r="EU1" s="3" t="s">
        <v>122</v>
      </c>
      <c r="EV1" s="5" t="s">
        <v>123</v>
      </c>
    </row>
    <row r="2" spans="1:154" ht="14" x14ac:dyDescent="0.15">
      <c r="A2" s="1" t="s">
        <v>518</v>
      </c>
      <c r="B2" s="10" t="s">
        <v>517</v>
      </c>
      <c r="C2" s="11" t="s">
        <v>181</v>
      </c>
      <c r="D2" s="1" t="s">
        <v>331</v>
      </c>
      <c r="E2" s="9" t="s">
        <v>215</v>
      </c>
      <c r="F2" s="11" t="s">
        <v>156</v>
      </c>
      <c r="G2" s="9" t="s">
        <v>19</v>
      </c>
      <c r="J2" s="9" t="s">
        <v>184</v>
      </c>
      <c r="K2" s="9"/>
      <c r="L2" s="9" t="s">
        <v>164</v>
      </c>
      <c r="M2" s="1">
        <v>100</v>
      </c>
      <c r="V2" s="1">
        <f t="shared" ref="V2:V33" si="0">SUM(P2,$S2:$U2)</f>
        <v>0</v>
      </c>
      <c r="W2" s="1">
        <f t="shared" ref="W2:W33" si="1">SUM(Q2,$S2:$U2)</f>
        <v>0</v>
      </c>
      <c r="X2" s="1">
        <f t="shared" ref="X2:X33" si="2">SUM(R2,$S2:$U2)</f>
        <v>0</v>
      </c>
      <c r="Y2" s="1">
        <v>1.34</v>
      </c>
      <c r="AB2" s="7">
        <f t="shared" ref="AB2:AB33" si="3">((M2*(Y2-((Y2*V2)/100)))+(N2*(Z2-((Z2*W2)/100)))+(O2*(AA2-((AA2*X2)/100))))/100</f>
        <v>1.34</v>
      </c>
      <c r="AC2">
        <v>100</v>
      </c>
      <c r="AD2" s="6">
        <f t="shared" ref="AD2:AD33" si="4">((AB2*AC2)/100)</f>
        <v>1.34</v>
      </c>
      <c r="AF2" s="9"/>
      <c r="AG2" s="11"/>
      <c r="AH2" s="1"/>
      <c r="AI2" s="9"/>
      <c r="AJ2" s="9"/>
      <c r="AK2" s="9"/>
      <c r="AN2" s="9"/>
      <c r="AO2" s="9"/>
      <c r="AP2" s="9"/>
      <c r="AZ2" s="1">
        <f t="shared" ref="AZ2:AZ33" si="5">SUM(AT2,$AW2:$AY2)</f>
        <v>0</v>
      </c>
      <c r="BA2" s="1">
        <f t="shared" ref="BA2:BA33" si="6">SUM(AU2,$AW2:$AY2)</f>
        <v>0</v>
      </c>
      <c r="BB2" s="1">
        <f t="shared" ref="BB2:BB33" si="7">SUM(AV2,$AW2:$AY2)</f>
        <v>0</v>
      </c>
      <c r="BF2" s="7">
        <f t="shared" ref="BF2:BF33" si="8">((AQ2*(BC2-((BC2*AZ2)/100)))+(AR2*(BD2-((BD2*BA2)/100)))+(AS2*(BE2-((BE2*BB2)/100))))/100</f>
        <v>0</v>
      </c>
      <c r="BG2"/>
      <c r="BH2" s="6">
        <f t="shared" ref="BH2:BH33" si="9">((BF2*BG2)/100)</f>
        <v>0</v>
      </c>
      <c r="BU2"/>
      <c r="BV2"/>
      <c r="BW2"/>
      <c r="BX2"/>
      <c r="BY2"/>
      <c r="CD2" s="1">
        <f t="shared" ref="CD2:CD33" si="10">SUM(BX2,$CA2:$CC2)</f>
        <v>0</v>
      </c>
      <c r="CE2" s="1">
        <f t="shared" ref="CE2:CE33" si="11">SUM(BY2,$CA2:$CC2)</f>
        <v>0</v>
      </c>
      <c r="CF2" s="1">
        <f t="shared" ref="CF2:CF33" si="12">SUM(BZ2,$CA2:$CC2)</f>
        <v>0</v>
      </c>
      <c r="CJ2" s="7">
        <f t="shared" ref="CJ2:CJ33" si="13">((BU2*(CG2-((CG2*CD2)/100)))+(BV2*(CH2-((CH2*CE2)/100)))+(BW2*(CI2-((CI2*CF2)/100))))/100</f>
        <v>0</v>
      </c>
      <c r="CK2"/>
      <c r="CL2" s="6">
        <f t="shared" ref="CL2:CL33" si="14">((CJ2*CK2)/100)</f>
        <v>0</v>
      </c>
      <c r="CY2"/>
      <c r="CZ2"/>
      <c r="DA2"/>
      <c r="DB2"/>
      <c r="DC2"/>
      <c r="DH2" s="1">
        <f t="shared" ref="DH2:DH33" si="15">SUM(DB2,$DE2:$DG2)</f>
        <v>0</v>
      </c>
      <c r="DI2" s="1">
        <f t="shared" ref="DI2:DI33" si="16">SUM(DC2,$DE2:$DG2)</f>
        <v>0</v>
      </c>
      <c r="DJ2" s="1">
        <f t="shared" ref="DJ2:DJ33" si="17">SUM(DD2,$DE2:$DG2)</f>
        <v>0</v>
      </c>
      <c r="DN2" s="7">
        <f t="shared" ref="DN2:DN33" si="18">((CY2*(DK2-((DK2*DH2)/100)))+(CZ2*(DL2-((DL2*DI2)/100)))+(DA2*(DM2-((DM2*DJ2)/100))))/100</f>
        <v>0</v>
      </c>
      <c r="DO2"/>
      <c r="DP2" s="6">
        <f t="shared" ref="DP2:DP33" si="19">((DN2*DO2)/100)</f>
        <v>0</v>
      </c>
      <c r="EM2" s="1">
        <f t="shared" ref="EM2:EM33" si="20">SUM(EG2,$EJ2:$EL2)</f>
        <v>0</v>
      </c>
      <c r="EN2" s="1">
        <f t="shared" ref="EN2:EN33" si="21">SUM(EH2,$EJ2:$EL2)</f>
        <v>0</v>
      </c>
      <c r="EO2" s="1">
        <f t="shared" ref="EO2:EO33" si="22">SUM(EI2,$EJ2:$EL2)</f>
        <v>0</v>
      </c>
      <c r="ES2" s="7">
        <f t="shared" ref="ES2:ES33" si="23">((ED2*(EP2-((EP2*EM2)/100)))+(EE2*(EQ2-((EQ2*EN2)/100)))+(EF2*(ER2-((ER2*EO2)/100))))/100</f>
        <v>0</v>
      </c>
      <c r="EU2" s="6">
        <f t="shared" ref="EU2:EU33" si="24">((ES2*ET2)/100)</f>
        <v>0</v>
      </c>
      <c r="EV2" s="6">
        <f t="shared" ref="EV2:EV33" si="25">SUM(EU2,DP2,CL2,BH2,AD2)</f>
        <v>1.34</v>
      </c>
      <c r="EX2" s="6"/>
    </row>
    <row r="3" spans="1:154" ht="14" x14ac:dyDescent="0.15">
      <c r="A3" s="1" t="s">
        <v>441</v>
      </c>
      <c r="B3" s="10" t="s">
        <v>440</v>
      </c>
      <c r="C3" s="11" t="s">
        <v>181</v>
      </c>
      <c r="D3" s="1" t="s">
        <v>182</v>
      </c>
      <c r="E3" s="9" t="s">
        <v>195</v>
      </c>
      <c r="F3" s="9" t="s">
        <v>156</v>
      </c>
      <c r="G3" s="9" t="s">
        <v>19</v>
      </c>
      <c r="J3" s="9" t="s">
        <v>184</v>
      </c>
      <c r="K3" s="9"/>
      <c r="L3" s="9" t="s">
        <v>26</v>
      </c>
      <c r="M3" s="1">
        <v>100</v>
      </c>
      <c r="V3" s="1">
        <f t="shared" si="0"/>
        <v>0</v>
      </c>
      <c r="W3" s="1">
        <f t="shared" si="1"/>
        <v>0</v>
      </c>
      <c r="X3" s="1">
        <f t="shared" si="2"/>
        <v>0</v>
      </c>
      <c r="Y3" s="1">
        <v>1.48</v>
      </c>
      <c r="AB3" s="7">
        <f t="shared" si="3"/>
        <v>1.48</v>
      </c>
      <c r="AC3">
        <v>100</v>
      </c>
      <c r="AD3" s="6">
        <f t="shared" si="4"/>
        <v>1.48</v>
      </c>
      <c r="AF3" s="9"/>
      <c r="AG3" s="11"/>
      <c r="AI3" s="9"/>
      <c r="AJ3" s="9"/>
      <c r="AK3" s="9"/>
      <c r="AN3" s="9"/>
      <c r="AO3" s="9"/>
      <c r="AP3" s="9"/>
      <c r="AZ3" s="1">
        <f t="shared" si="5"/>
        <v>0</v>
      </c>
      <c r="BA3" s="1">
        <f t="shared" si="6"/>
        <v>0</v>
      </c>
      <c r="BB3" s="1">
        <f t="shared" si="7"/>
        <v>0</v>
      </c>
      <c r="BF3" s="7">
        <f t="shared" si="8"/>
        <v>0</v>
      </c>
      <c r="BG3"/>
      <c r="BH3" s="6">
        <f t="shared" si="9"/>
        <v>0</v>
      </c>
      <c r="BU3"/>
      <c r="BV3"/>
      <c r="BW3"/>
      <c r="BX3"/>
      <c r="BY3"/>
      <c r="CD3" s="1">
        <f t="shared" si="10"/>
        <v>0</v>
      </c>
      <c r="CE3" s="1">
        <f t="shared" si="11"/>
        <v>0</v>
      </c>
      <c r="CF3" s="1">
        <f t="shared" si="12"/>
        <v>0</v>
      </c>
      <c r="CJ3" s="7">
        <f t="shared" si="13"/>
        <v>0</v>
      </c>
      <c r="CK3"/>
      <c r="CL3" s="6">
        <f t="shared" si="14"/>
        <v>0</v>
      </c>
      <c r="CY3"/>
      <c r="CZ3"/>
      <c r="DA3"/>
      <c r="DB3"/>
      <c r="DC3"/>
      <c r="DH3" s="1">
        <f t="shared" si="15"/>
        <v>0</v>
      </c>
      <c r="DI3" s="1">
        <f t="shared" si="16"/>
        <v>0</v>
      </c>
      <c r="DJ3" s="1">
        <f t="shared" si="17"/>
        <v>0</v>
      </c>
      <c r="DN3" s="7">
        <f t="shared" si="18"/>
        <v>0</v>
      </c>
      <c r="DO3"/>
      <c r="DP3" s="6">
        <f t="shared" si="19"/>
        <v>0</v>
      </c>
      <c r="EM3" s="1">
        <f t="shared" si="20"/>
        <v>0</v>
      </c>
      <c r="EN3" s="1">
        <f t="shared" si="21"/>
        <v>0</v>
      </c>
      <c r="EO3" s="1">
        <f t="shared" si="22"/>
        <v>0</v>
      </c>
      <c r="ES3" s="7">
        <f t="shared" si="23"/>
        <v>0</v>
      </c>
      <c r="EU3" s="6">
        <f t="shared" si="24"/>
        <v>0</v>
      </c>
      <c r="EV3" s="6">
        <f t="shared" si="25"/>
        <v>1.48</v>
      </c>
    </row>
    <row r="4" spans="1:154" ht="15.75" customHeight="1" x14ac:dyDescent="0.15">
      <c r="A4" s="1" t="s">
        <v>379</v>
      </c>
      <c r="B4" s="10" t="s">
        <v>378</v>
      </c>
      <c r="C4" s="11" t="s">
        <v>181</v>
      </c>
      <c r="D4" s="1" t="s">
        <v>182</v>
      </c>
      <c r="E4" s="9" t="s">
        <v>174</v>
      </c>
      <c r="F4" s="9" t="s">
        <v>156</v>
      </c>
      <c r="G4" s="9" t="s">
        <v>19</v>
      </c>
      <c r="J4" s="9" t="s">
        <v>184</v>
      </c>
      <c r="K4" s="9"/>
      <c r="L4" s="9" t="s">
        <v>164</v>
      </c>
      <c r="M4" s="1">
        <v>100</v>
      </c>
      <c r="V4" s="1">
        <f t="shared" si="0"/>
        <v>0</v>
      </c>
      <c r="W4" s="1">
        <f t="shared" si="1"/>
        <v>0</v>
      </c>
      <c r="X4" s="1">
        <f t="shared" si="2"/>
        <v>0</v>
      </c>
      <c r="Y4" s="1">
        <v>1.34</v>
      </c>
      <c r="AB4" s="7">
        <f t="shared" si="3"/>
        <v>1.34</v>
      </c>
      <c r="AC4">
        <v>100</v>
      </c>
      <c r="AD4" s="6">
        <f t="shared" si="4"/>
        <v>1.34</v>
      </c>
      <c r="AF4" s="9"/>
      <c r="AG4" s="11"/>
      <c r="AH4" s="1"/>
      <c r="AI4" s="9"/>
      <c r="AJ4" s="9"/>
      <c r="AK4" s="11"/>
      <c r="AN4" s="9"/>
      <c r="AO4" s="9"/>
      <c r="AP4" s="9"/>
      <c r="AZ4" s="1">
        <f t="shared" si="5"/>
        <v>0</v>
      </c>
      <c r="BA4" s="1">
        <f t="shared" si="6"/>
        <v>0</v>
      </c>
      <c r="BB4" s="1">
        <f t="shared" si="7"/>
        <v>0</v>
      </c>
      <c r="BF4" s="7">
        <f t="shared" si="8"/>
        <v>0</v>
      </c>
      <c r="BG4"/>
      <c r="BH4" s="6">
        <f t="shared" si="9"/>
        <v>0</v>
      </c>
      <c r="BU4"/>
      <c r="BV4"/>
      <c r="BW4"/>
      <c r="BX4"/>
      <c r="BY4"/>
      <c r="CD4" s="1">
        <f t="shared" si="10"/>
        <v>0</v>
      </c>
      <c r="CE4" s="1">
        <f t="shared" si="11"/>
        <v>0</v>
      </c>
      <c r="CF4" s="1">
        <f t="shared" si="12"/>
        <v>0</v>
      </c>
      <c r="CJ4" s="7">
        <f t="shared" si="13"/>
        <v>0</v>
      </c>
      <c r="CK4"/>
      <c r="CL4" s="6">
        <f t="shared" si="14"/>
        <v>0</v>
      </c>
      <c r="CY4"/>
      <c r="CZ4"/>
      <c r="DA4"/>
      <c r="DB4"/>
      <c r="DC4"/>
      <c r="DH4" s="1">
        <f t="shared" si="15"/>
        <v>0</v>
      </c>
      <c r="DI4" s="1">
        <f t="shared" si="16"/>
        <v>0</v>
      </c>
      <c r="DJ4" s="1">
        <f t="shared" si="17"/>
        <v>0</v>
      </c>
      <c r="DN4" s="7">
        <f t="shared" si="18"/>
        <v>0</v>
      </c>
      <c r="DO4"/>
      <c r="DP4" s="6">
        <f t="shared" si="19"/>
        <v>0</v>
      </c>
      <c r="EM4" s="1">
        <f t="shared" si="20"/>
        <v>0</v>
      </c>
      <c r="EN4" s="1">
        <f t="shared" si="21"/>
        <v>0</v>
      </c>
      <c r="EO4" s="1">
        <f t="shared" si="22"/>
        <v>0</v>
      </c>
      <c r="ES4" s="7">
        <f t="shared" si="23"/>
        <v>0</v>
      </c>
      <c r="EU4" s="6">
        <f t="shared" si="24"/>
        <v>0</v>
      </c>
      <c r="EV4" s="6">
        <f t="shared" si="25"/>
        <v>1.34</v>
      </c>
    </row>
    <row r="5" spans="1:154" ht="15.75" customHeight="1" x14ac:dyDescent="0.15">
      <c r="A5" s="1" t="s">
        <v>349</v>
      </c>
      <c r="B5" s="10" t="s">
        <v>348</v>
      </c>
      <c r="C5" s="11" t="s">
        <v>181</v>
      </c>
      <c r="D5" s="1" t="s">
        <v>182</v>
      </c>
      <c r="E5" s="9" t="s">
        <v>248</v>
      </c>
      <c r="F5" s="9" t="s">
        <v>196</v>
      </c>
      <c r="G5" s="9" t="s">
        <v>19</v>
      </c>
      <c r="J5" s="9" t="s">
        <v>185</v>
      </c>
      <c r="K5" s="9"/>
      <c r="L5" s="9" t="s">
        <v>237</v>
      </c>
      <c r="M5" s="1">
        <v>100</v>
      </c>
      <c r="S5" s="1">
        <v>30</v>
      </c>
      <c r="V5" s="1">
        <f t="shared" si="0"/>
        <v>30</v>
      </c>
      <c r="W5" s="1">
        <f t="shared" si="1"/>
        <v>30</v>
      </c>
      <c r="X5" s="1">
        <f t="shared" si="2"/>
        <v>30</v>
      </c>
      <c r="Y5" s="1">
        <v>1.34</v>
      </c>
      <c r="AB5" s="7">
        <f t="shared" si="3"/>
        <v>0.93800000000000017</v>
      </c>
      <c r="AC5">
        <v>100</v>
      </c>
      <c r="AD5" s="6">
        <f t="shared" si="4"/>
        <v>0.93800000000000017</v>
      </c>
      <c r="AF5" s="9"/>
      <c r="AG5" s="11"/>
      <c r="AH5" s="1"/>
      <c r="AI5" s="9"/>
      <c r="AJ5" s="9"/>
      <c r="AK5" s="9"/>
      <c r="AN5" s="9"/>
      <c r="AO5" s="9"/>
      <c r="AP5" s="9"/>
      <c r="AZ5" s="1">
        <f t="shared" si="5"/>
        <v>0</v>
      </c>
      <c r="BA5" s="1">
        <f t="shared" si="6"/>
        <v>0</v>
      </c>
      <c r="BB5" s="1">
        <f t="shared" si="7"/>
        <v>0</v>
      </c>
      <c r="BF5" s="7">
        <f t="shared" si="8"/>
        <v>0</v>
      </c>
      <c r="BG5"/>
      <c r="BH5" s="6">
        <f t="shared" si="9"/>
        <v>0</v>
      </c>
      <c r="BU5"/>
      <c r="BV5"/>
      <c r="BW5"/>
      <c r="BX5"/>
      <c r="BY5"/>
      <c r="CD5" s="1">
        <f t="shared" si="10"/>
        <v>0</v>
      </c>
      <c r="CE5" s="1">
        <f t="shared" si="11"/>
        <v>0</v>
      </c>
      <c r="CF5" s="1">
        <f t="shared" si="12"/>
        <v>0</v>
      </c>
      <c r="CJ5" s="7">
        <f t="shared" si="13"/>
        <v>0</v>
      </c>
      <c r="CK5"/>
      <c r="CL5" s="6">
        <f t="shared" si="14"/>
        <v>0</v>
      </c>
      <c r="CY5"/>
      <c r="CZ5"/>
      <c r="DA5"/>
      <c r="DB5"/>
      <c r="DC5"/>
      <c r="DH5" s="1">
        <f t="shared" si="15"/>
        <v>0</v>
      </c>
      <c r="DI5" s="1">
        <f t="shared" si="16"/>
        <v>0</v>
      </c>
      <c r="DJ5" s="1">
        <f t="shared" si="17"/>
        <v>0</v>
      </c>
      <c r="DN5" s="7">
        <f t="shared" si="18"/>
        <v>0</v>
      </c>
      <c r="DO5"/>
      <c r="DP5" s="6">
        <f t="shared" si="19"/>
        <v>0</v>
      </c>
      <c r="EM5" s="1">
        <f t="shared" si="20"/>
        <v>0</v>
      </c>
      <c r="EN5" s="1">
        <f t="shared" si="21"/>
        <v>0</v>
      </c>
      <c r="EO5" s="1">
        <f t="shared" si="22"/>
        <v>0</v>
      </c>
      <c r="ES5" s="7">
        <f t="shared" si="23"/>
        <v>0</v>
      </c>
      <c r="EU5" s="6">
        <f t="shared" si="24"/>
        <v>0</v>
      </c>
      <c r="EV5" s="6">
        <f t="shared" si="25"/>
        <v>0.93800000000000017</v>
      </c>
    </row>
    <row r="6" spans="1:154" ht="15.75" customHeight="1" x14ac:dyDescent="0.15">
      <c r="A6" s="1" t="s">
        <v>400</v>
      </c>
      <c r="B6" s="10" t="s">
        <v>399</v>
      </c>
      <c r="C6" s="11" t="s">
        <v>181</v>
      </c>
      <c r="D6" s="1" t="s">
        <v>331</v>
      </c>
      <c r="E6" s="9" t="s">
        <v>195</v>
      </c>
      <c r="F6" s="9" t="s">
        <v>156</v>
      </c>
      <c r="G6" s="9" t="s">
        <v>166</v>
      </c>
      <c r="J6" s="9" t="s">
        <v>184</v>
      </c>
      <c r="K6" s="9"/>
      <c r="L6" s="9" t="s">
        <v>26</v>
      </c>
      <c r="M6" s="1">
        <v>100</v>
      </c>
      <c r="V6" s="1">
        <f t="shared" si="0"/>
        <v>0</v>
      </c>
      <c r="W6" s="1">
        <f t="shared" si="1"/>
        <v>0</v>
      </c>
      <c r="X6" s="1">
        <f t="shared" si="2"/>
        <v>0</v>
      </c>
      <c r="Y6" s="1">
        <v>1.48</v>
      </c>
      <c r="AB6" s="7">
        <f t="shared" si="3"/>
        <v>1.48</v>
      </c>
      <c r="AC6">
        <v>100</v>
      </c>
      <c r="AD6" s="6">
        <f t="shared" si="4"/>
        <v>1.48</v>
      </c>
      <c r="AF6" s="9"/>
      <c r="AI6" s="9"/>
      <c r="AJ6" s="9"/>
      <c r="AK6" s="9"/>
      <c r="AN6" s="9"/>
      <c r="AO6" s="9"/>
      <c r="AP6" s="9"/>
      <c r="AZ6" s="1">
        <f t="shared" si="5"/>
        <v>0</v>
      </c>
      <c r="BA6" s="1">
        <f t="shared" si="6"/>
        <v>0</v>
      </c>
      <c r="BB6" s="1">
        <f t="shared" si="7"/>
        <v>0</v>
      </c>
      <c r="BF6" s="7">
        <f t="shared" si="8"/>
        <v>0</v>
      </c>
      <c r="BG6"/>
      <c r="BH6" s="6">
        <f t="shared" si="9"/>
        <v>0</v>
      </c>
      <c r="BU6"/>
      <c r="BV6"/>
      <c r="BW6"/>
      <c r="BX6"/>
      <c r="BY6"/>
      <c r="CD6" s="1">
        <f t="shared" si="10"/>
        <v>0</v>
      </c>
      <c r="CE6" s="1">
        <f t="shared" si="11"/>
        <v>0</v>
      </c>
      <c r="CF6" s="1">
        <f t="shared" si="12"/>
        <v>0</v>
      </c>
      <c r="CJ6" s="7">
        <f t="shared" si="13"/>
        <v>0</v>
      </c>
      <c r="CK6"/>
      <c r="CL6" s="6">
        <f t="shared" si="14"/>
        <v>0</v>
      </c>
      <c r="CY6"/>
      <c r="CZ6"/>
      <c r="DA6"/>
      <c r="DB6"/>
      <c r="DC6"/>
      <c r="DH6" s="1">
        <f t="shared" si="15"/>
        <v>0</v>
      </c>
      <c r="DI6" s="1">
        <f t="shared" si="16"/>
        <v>0</v>
      </c>
      <c r="DJ6" s="1">
        <f t="shared" si="17"/>
        <v>0</v>
      </c>
      <c r="DN6" s="7">
        <f t="shared" si="18"/>
        <v>0</v>
      </c>
      <c r="DO6"/>
      <c r="DP6" s="6">
        <f t="shared" si="19"/>
        <v>0</v>
      </c>
      <c r="EM6" s="1">
        <f t="shared" si="20"/>
        <v>0</v>
      </c>
      <c r="EN6" s="1">
        <f t="shared" si="21"/>
        <v>0</v>
      </c>
      <c r="EO6" s="1">
        <f t="shared" si="22"/>
        <v>0</v>
      </c>
      <c r="ES6" s="7">
        <f t="shared" si="23"/>
        <v>0</v>
      </c>
      <c r="EU6" s="6">
        <f t="shared" si="24"/>
        <v>0</v>
      </c>
      <c r="EV6" s="6">
        <f t="shared" si="25"/>
        <v>1.48</v>
      </c>
    </row>
    <row r="7" spans="1:154" ht="15.75" customHeight="1" x14ac:dyDescent="0.15">
      <c r="A7" s="1" t="s">
        <v>503</v>
      </c>
      <c r="B7" s="10" t="s">
        <v>502</v>
      </c>
      <c r="C7" s="11" t="s">
        <v>181</v>
      </c>
      <c r="D7" s="1" t="s">
        <v>182</v>
      </c>
      <c r="E7" s="9" t="s">
        <v>195</v>
      </c>
      <c r="F7" s="9" t="s">
        <v>156</v>
      </c>
      <c r="G7" s="11" t="s">
        <v>155</v>
      </c>
      <c r="J7" s="9" t="s">
        <v>185</v>
      </c>
      <c r="K7" s="9"/>
      <c r="L7" s="9" t="s">
        <v>26</v>
      </c>
      <c r="M7" s="1">
        <v>100</v>
      </c>
      <c r="S7" s="1">
        <v>30</v>
      </c>
      <c r="V7" s="1">
        <f t="shared" si="0"/>
        <v>30</v>
      </c>
      <c r="W7" s="1">
        <f t="shared" si="1"/>
        <v>30</v>
      </c>
      <c r="X7" s="1">
        <f t="shared" si="2"/>
        <v>30</v>
      </c>
      <c r="Y7" s="1">
        <v>1.1100000000000001</v>
      </c>
      <c r="AB7" s="7">
        <f t="shared" si="3"/>
        <v>0.77700000000000014</v>
      </c>
      <c r="AC7">
        <v>100</v>
      </c>
      <c r="AD7" s="6">
        <f t="shared" si="4"/>
        <v>0.77700000000000014</v>
      </c>
      <c r="AF7" s="9"/>
      <c r="AI7" s="9"/>
      <c r="AJ7" s="9"/>
      <c r="AK7" s="11"/>
      <c r="AN7" s="9"/>
      <c r="AO7" s="9"/>
      <c r="AP7" s="9"/>
      <c r="AZ7" s="1">
        <f t="shared" si="5"/>
        <v>0</v>
      </c>
      <c r="BA7" s="1">
        <f t="shared" si="6"/>
        <v>0</v>
      </c>
      <c r="BB7" s="1">
        <f t="shared" si="7"/>
        <v>0</v>
      </c>
      <c r="BF7" s="7">
        <f t="shared" si="8"/>
        <v>0</v>
      </c>
      <c r="BG7"/>
      <c r="BH7" s="6">
        <f t="shared" si="9"/>
        <v>0</v>
      </c>
      <c r="BU7"/>
      <c r="BV7"/>
      <c r="BW7"/>
      <c r="BX7"/>
      <c r="BY7"/>
      <c r="CD7" s="1">
        <f t="shared" si="10"/>
        <v>0</v>
      </c>
      <c r="CE7" s="1">
        <f t="shared" si="11"/>
        <v>0</v>
      </c>
      <c r="CF7" s="1">
        <f t="shared" si="12"/>
        <v>0</v>
      </c>
      <c r="CJ7" s="7">
        <f t="shared" si="13"/>
        <v>0</v>
      </c>
      <c r="CK7"/>
      <c r="CL7" s="6">
        <f t="shared" si="14"/>
        <v>0</v>
      </c>
      <c r="CY7"/>
      <c r="CZ7"/>
      <c r="DA7"/>
      <c r="DB7"/>
      <c r="DC7"/>
      <c r="DH7" s="1">
        <f t="shared" si="15"/>
        <v>0</v>
      </c>
      <c r="DI7" s="1">
        <f t="shared" si="16"/>
        <v>0</v>
      </c>
      <c r="DJ7" s="1">
        <f t="shared" si="17"/>
        <v>0</v>
      </c>
      <c r="DN7" s="7">
        <f t="shared" si="18"/>
        <v>0</v>
      </c>
      <c r="DO7"/>
      <c r="DP7" s="6">
        <f t="shared" si="19"/>
        <v>0</v>
      </c>
      <c r="EM7" s="1">
        <f t="shared" si="20"/>
        <v>0</v>
      </c>
      <c r="EN7" s="1">
        <f t="shared" si="21"/>
        <v>0</v>
      </c>
      <c r="EO7" s="1">
        <f t="shared" si="22"/>
        <v>0</v>
      </c>
      <c r="ES7" s="7">
        <f t="shared" si="23"/>
        <v>0</v>
      </c>
      <c r="EU7" s="6">
        <f t="shared" si="24"/>
        <v>0</v>
      </c>
      <c r="EV7" s="6">
        <f t="shared" si="25"/>
        <v>0.77700000000000014</v>
      </c>
    </row>
    <row r="8" spans="1:154" ht="15.75" customHeight="1" x14ac:dyDescent="0.15">
      <c r="A8" s="1" t="s">
        <v>365</v>
      </c>
      <c r="B8" s="10" t="s">
        <v>364</v>
      </c>
      <c r="C8" s="11" t="s">
        <v>181</v>
      </c>
      <c r="D8" s="1" t="s">
        <v>182</v>
      </c>
      <c r="E8" s="11" t="s">
        <v>195</v>
      </c>
      <c r="F8" s="11" t="s">
        <v>156</v>
      </c>
      <c r="G8" s="9" t="s">
        <v>183</v>
      </c>
      <c r="J8" s="9" t="s">
        <v>185</v>
      </c>
      <c r="K8" s="11"/>
      <c r="L8" s="9" t="s">
        <v>164</v>
      </c>
      <c r="M8" s="1">
        <v>100</v>
      </c>
      <c r="S8" s="1">
        <v>30</v>
      </c>
      <c r="V8" s="1">
        <f t="shared" si="0"/>
        <v>30</v>
      </c>
      <c r="W8" s="1">
        <f t="shared" si="1"/>
        <v>30</v>
      </c>
      <c r="X8" s="1">
        <f t="shared" si="2"/>
        <v>30</v>
      </c>
      <c r="Y8" s="1">
        <v>1.1100000000000001</v>
      </c>
      <c r="AB8" s="7">
        <f t="shared" si="3"/>
        <v>0.77700000000000014</v>
      </c>
      <c r="AC8">
        <v>100</v>
      </c>
      <c r="AD8" s="6">
        <f t="shared" si="4"/>
        <v>0.77700000000000014</v>
      </c>
      <c r="AF8" s="9"/>
      <c r="AI8" s="9"/>
      <c r="AJ8" s="9"/>
      <c r="AK8" s="11"/>
      <c r="AN8" s="9"/>
      <c r="AO8" s="9"/>
      <c r="AP8" s="9"/>
      <c r="AZ8" s="1">
        <f t="shared" si="5"/>
        <v>0</v>
      </c>
      <c r="BA8" s="1">
        <f t="shared" si="6"/>
        <v>0</v>
      </c>
      <c r="BB8" s="1">
        <f t="shared" si="7"/>
        <v>0</v>
      </c>
      <c r="BF8" s="7">
        <f t="shared" si="8"/>
        <v>0</v>
      </c>
      <c r="BG8"/>
      <c r="BH8" s="6">
        <f t="shared" si="9"/>
        <v>0</v>
      </c>
      <c r="BU8"/>
      <c r="BV8"/>
      <c r="BW8"/>
      <c r="BX8"/>
      <c r="BY8"/>
      <c r="CD8" s="1">
        <f t="shared" si="10"/>
        <v>0</v>
      </c>
      <c r="CE8" s="1">
        <f t="shared" si="11"/>
        <v>0</v>
      </c>
      <c r="CF8" s="1">
        <f t="shared" si="12"/>
        <v>0</v>
      </c>
      <c r="CJ8" s="7">
        <f t="shared" si="13"/>
        <v>0</v>
      </c>
      <c r="CK8"/>
      <c r="CL8" s="6">
        <f t="shared" si="14"/>
        <v>0</v>
      </c>
      <c r="CY8"/>
      <c r="CZ8"/>
      <c r="DA8"/>
      <c r="DB8"/>
      <c r="DC8"/>
      <c r="DH8" s="1">
        <f t="shared" si="15"/>
        <v>0</v>
      </c>
      <c r="DI8" s="1">
        <f t="shared" si="16"/>
        <v>0</v>
      </c>
      <c r="DJ8" s="1">
        <f t="shared" si="17"/>
        <v>0</v>
      </c>
      <c r="DN8" s="7">
        <f t="shared" si="18"/>
        <v>0</v>
      </c>
      <c r="DO8"/>
      <c r="DP8" s="6">
        <f t="shared" si="19"/>
        <v>0</v>
      </c>
      <c r="EM8" s="1">
        <f t="shared" si="20"/>
        <v>0</v>
      </c>
      <c r="EN8" s="1">
        <f t="shared" si="21"/>
        <v>0</v>
      </c>
      <c r="EO8" s="1">
        <f t="shared" si="22"/>
        <v>0</v>
      </c>
      <c r="ES8" s="7">
        <f t="shared" si="23"/>
        <v>0</v>
      </c>
      <c r="EU8" s="6">
        <f t="shared" si="24"/>
        <v>0</v>
      </c>
      <c r="EV8" s="6">
        <f t="shared" si="25"/>
        <v>0.77700000000000014</v>
      </c>
    </row>
    <row r="9" spans="1:154" ht="15.75" customHeight="1" x14ac:dyDescent="0.15">
      <c r="A9" s="1" t="s">
        <v>406</v>
      </c>
      <c r="B9" s="10" t="s">
        <v>405</v>
      </c>
      <c r="C9" s="11" t="s">
        <v>181</v>
      </c>
      <c r="D9" s="1" t="s">
        <v>182</v>
      </c>
      <c r="E9" s="9" t="s">
        <v>195</v>
      </c>
      <c r="F9" s="9" t="s">
        <v>156</v>
      </c>
      <c r="G9" s="9" t="s">
        <v>293</v>
      </c>
      <c r="J9" s="9" t="s">
        <v>185</v>
      </c>
      <c r="K9" s="9"/>
      <c r="L9" s="9" t="s">
        <v>164</v>
      </c>
      <c r="M9" s="1">
        <v>100</v>
      </c>
      <c r="S9" s="1">
        <v>30</v>
      </c>
      <c r="V9" s="1">
        <f t="shared" si="0"/>
        <v>30</v>
      </c>
      <c r="W9" s="1">
        <f t="shared" si="1"/>
        <v>30</v>
      </c>
      <c r="X9" s="1">
        <f t="shared" si="2"/>
        <v>30</v>
      </c>
      <c r="Y9" s="15">
        <v>1.48</v>
      </c>
      <c r="AB9" s="7">
        <f t="shared" si="3"/>
        <v>1.036</v>
      </c>
      <c r="AC9">
        <v>100</v>
      </c>
      <c r="AD9" s="6">
        <f t="shared" si="4"/>
        <v>1.036</v>
      </c>
      <c r="AF9" s="9"/>
      <c r="AG9" s="11"/>
      <c r="AH9" s="1"/>
      <c r="AI9" s="9"/>
      <c r="AJ9" s="9"/>
      <c r="AK9" s="11"/>
      <c r="AL9" s="1"/>
      <c r="AN9" s="9"/>
      <c r="AO9" s="9"/>
      <c r="AP9" s="9"/>
      <c r="AZ9" s="1">
        <f t="shared" si="5"/>
        <v>0</v>
      </c>
      <c r="BA9" s="1">
        <f t="shared" si="6"/>
        <v>0</v>
      </c>
      <c r="BB9" s="1">
        <f t="shared" si="7"/>
        <v>0</v>
      </c>
      <c r="BF9" s="7">
        <f t="shared" si="8"/>
        <v>0</v>
      </c>
      <c r="BG9"/>
      <c r="BH9" s="6">
        <f t="shared" si="9"/>
        <v>0</v>
      </c>
      <c r="BU9"/>
      <c r="BV9"/>
      <c r="BW9"/>
      <c r="BX9"/>
      <c r="BY9"/>
      <c r="CD9" s="1">
        <f t="shared" si="10"/>
        <v>0</v>
      </c>
      <c r="CE9" s="1">
        <f t="shared" si="11"/>
        <v>0</v>
      </c>
      <c r="CF9" s="1">
        <f t="shared" si="12"/>
        <v>0</v>
      </c>
      <c r="CJ9" s="7">
        <f t="shared" si="13"/>
        <v>0</v>
      </c>
      <c r="CK9"/>
      <c r="CL9" s="6">
        <f t="shared" si="14"/>
        <v>0</v>
      </c>
      <c r="CY9"/>
      <c r="CZ9"/>
      <c r="DA9"/>
      <c r="DB9"/>
      <c r="DC9"/>
      <c r="DH9" s="1">
        <f t="shared" si="15"/>
        <v>0</v>
      </c>
      <c r="DI9" s="1">
        <f t="shared" si="16"/>
        <v>0</v>
      </c>
      <c r="DJ9" s="1">
        <f t="shared" si="17"/>
        <v>0</v>
      </c>
      <c r="DN9" s="7">
        <f t="shared" si="18"/>
        <v>0</v>
      </c>
      <c r="DO9"/>
      <c r="DP9" s="6">
        <f t="shared" si="19"/>
        <v>0</v>
      </c>
      <c r="EM9" s="1">
        <f t="shared" si="20"/>
        <v>0</v>
      </c>
      <c r="EN9" s="1">
        <f t="shared" si="21"/>
        <v>0</v>
      </c>
      <c r="EO9" s="1">
        <f t="shared" si="22"/>
        <v>0</v>
      </c>
      <c r="ES9" s="7">
        <f t="shared" si="23"/>
        <v>0</v>
      </c>
      <c r="EU9" s="6">
        <f t="shared" si="24"/>
        <v>0</v>
      </c>
      <c r="EV9" s="6">
        <f t="shared" si="25"/>
        <v>1.036</v>
      </c>
    </row>
    <row r="10" spans="1:154" ht="15.75" customHeight="1" x14ac:dyDescent="0.15">
      <c r="A10" s="1" t="s">
        <v>391</v>
      </c>
      <c r="B10" s="10" t="s">
        <v>390</v>
      </c>
      <c r="C10" s="11" t="s">
        <v>181</v>
      </c>
      <c r="D10" s="1" t="s">
        <v>182</v>
      </c>
      <c r="E10" s="9" t="s">
        <v>195</v>
      </c>
      <c r="F10" s="11" t="s">
        <v>202</v>
      </c>
      <c r="G10" s="9" t="s">
        <v>158</v>
      </c>
      <c r="J10" s="9" t="s">
        <v>185</v>
      </c>
      <c r="K10" s="9"/>
      <c r="L10" s="9" t="s">
        <v>237</v>
      </c>
      <c r="M10" s="1">
        <v>100</v>
      </c>
      <c r="S10" s="1">
        <v>30</v>
      </c>
      <c r="V10" s="1">
        <f t="shared" si="0"/>
        <v>30</v>
      </c>
      <c r="W10" s="1">
        <f t="shared" si="1"/>
        <v>30</v>
      </c>
      <c r="X10" s="1">
        <f t="shared" si="2"/>
        <v>30</v>
      </c>
      <c r="Y10" s="15">
        <v>1.48</v>
      </c>
      <c r="AB10" s="7">
        <f t="shared" si="3"/>
        <v>1.036</v>
      </c>
      <c r="AC10">
        <v>100</v>
      </c>
      <c r="AD10" s="6">
        <f t="shared" si="4"/>
        <v>1.036</v>
      </c>
      <c r="AF10" s="9"/>
      <c r="AG10" s="11"/>
      <c r="AH10" s="1"/>
      <c r="AI10" s="9"/>
      <c r="AJ10" s="9"/>
      <c r="AK10" s="9"/>
      <c r="AN10" s="9"/>
      <c r="AO10" s="9"/>
      <c r="AP10" s="9"/>
      <c r="AZ10" s="1">
        <f t="shared" si="5"/>
        <v>0</v>
      </c>
      <c r="BA10" s="1">
        <f t="shared" si="6"/>
        <v>0</v>
      </c>
      <c r="BB10" s="1">
        <f t="shared" si="7"/>
        <v>0</v>
      </c>
      <c r="BF10" s="7">
        <f t="shared" si="8"/>
        <v>0</v>
      </c>
      <c r="BG10"/>
      <c r="BH10" s="6">
        <f t="shared" si="9"/>
        <v>0</v>
      </c>
      <c r="BU10"/>
      <c r="BV10"/>
      <c r="BW10"/>
      <c r="BX10"/>
      <c r="BY10"/>
      <c r="CD10" s="1">
        <f t="shared" si="10"/>
        <v>0</v>
      </c>
      <c r="CE10" s="1">
        <f t="shared" si="11"/>
        <v>0</v>
      </c>
      <c r="CF10" s="1">
        <f t="shared" si="12"/>
        <v>0</v>
      </c>
      <c r="CJ10" s="7">
        <f t="shared" si="13"/>
        <v>0</v>
      </c>
      <c r="CK10"/>
      <c r="CL10" s="6">
        <f t="shared" si="14"/>
        <v>0</v>
      </c>
      <c r="CY10"/>
      <c r="CZ10"/>
      <c r="DA10"/>
      <c r="DB10"/>
      <c r="DC10"/>
      <c r="DH10" s="1">
        <f t="shared" si="15"/>
        <v>0</v>
      </c>
      <c r="DI10" s="1">
        <f t="shared" si="16"/>
        <v>0</v>
      </c>
      <c r="DJ10" s="1">
        <f t="shared" si="17"/>
        <v>0</v>
      </c>
      <c r="DN10" s="7">
        <f t="shared" si="18"/>
        <v>0</v>
      </c>
      <c r="DO10"/>
      <c r="DP10" s="6">
        <f t="shared" si="19"/>
        <v>0</v>
      </c>
      <c r="EM10" s="1">
        <f t="shared" si="20"/>
        <v>0</v>
      </c>
      <c r="EN10" s="1">
        <f t="shared" si="21"/>
        <v>0</v>
      </c>
      <c r="EO10" s="1">
        <f t="shared" si="22"/>
        <v>0</v>
      </c>
      <c r="ES10" s="7">
        <f t="shared" si="23"/>
        <v>0</v>
      </c>
      <c r="EU10" s="6">
        <f t="shared" si="24"/>
        <v>0</v>
      </c>
      <c r="EV10" s="6">
        <f t="shared" si="25"/>
        <v>1.036</v>
      </c>
    </row>
    <row r="11" spans="1:154" ht="15.75" customHeight="1" x14ac:dyDescent="0.15">
      <c r="A11" s="1" t="s">
        <v>256</v>
      </c>
      <c r="B11" s="10" t="s">
        <v>255</v>
      </c>
      <c r="C11" s="11" t="s">
        <v>181</v>
      </c>
      <c r="D11" s="1" t="s">
        <v>182</v>
      </c>
      <c r="E11" s="9" t="s">
        <v>195</v>
      </c>
      <c r="F11" s="9" t="s">
        <v>156</v>
      </c>
      <c r="G11" s="9" t="s">
        <v>158</v>
      </c>
      <c r="J11" s="9" t="s">
        <v>184</v>
      </c>
      <c r="K11" s="9"/>
      <c r="L11" s="9" t="s">
        <v>237</v>
      </c>
      <c r="M11" s="1">
        <v>100</v>
      </c>
      <c r="V11" s="1">
        <f t="shared" si="0"/>
        <v>0</v>
      </c>
      <c r="W11" s="1">
        <f t="shared" si="1"/>
        <v>0</v>
      </c>
      <c r="X11" s="1">
        <f t="shared" si="2"/>
        <v>0</v>
      </c>
      <c r="Y11" s="15">
        <v>1.48</v>
      </c>
      <c r="AB11" s="7">
        <f t="shared" si="3"/>
        <v>1.48</v>
      </c>
      <c r="AC11">
        <v>100</v>
      </c>
      <c r="AD11" s="6">
        <f t="shared" si="4"/>
        <v>1.48</v>
      </c>
      <c r="AZ11" s="1">
        <f t="shared" si="5"/>
        <v>0</v>
      </c>
      <c r="BA11" s="1">
        <f t="shared" si="6"/>
        <v>0</v>
      </c>
      <c r="BB11" s="1">
        <f t="shared" si="7"/>
        <v>0</v>
      </c>
      <c r="BF11" s="7">
        <f t="shared" si="8"/>
        <v>0</v>
      </c>
      <c r="BG11"/>
      <c r="BH11" s="6">
        <f t="shared" si="9"/>
        <v>0</v>
      </c>
      <c r="BU11"/>
      <c r="BV11"/>
      <c r="BW11"/>
      <c r="BX11"/>
      <c r="BY11"/>
      <c r="CD11" s="1">
        <f t="shared" si="10"/>
        <v>0</v>
      </c>
      <c r="CE11" s="1">
        <f t="shared" si="11"/>
        <v>0</v>
      </c>
      <c r="CF11" s="1">
        <f t="shared" si="12"/>
        <v>0</v>
      </c>
      <c r="CJ11" s="7">
        <f t="shared" si="13"/>
        <v>0</v>
      </c>
      <c r="CK11"/>
      <c r="CL11" s="6">
        <f t="shared" si="14"/>
        <v>0</v>
      </c>
      <c r="CY11"/>
      <c r="CZ11"/>
      <c r="DA11"/>
      <c r="DB11"/>
      <c r="DC11"/>
      <c r="DH11" s="1">
        <f t="shared" si="15"/>
        <v>0</v>
      </c>
      <c r="DI11" s="1">
        <f t="shared" si="16"/>
        <v>0</v>
      </c>
      <c r="DJ11" s="1">
        <f t="shared" si="17"/>
        <v>0</v>
      </c>
      <c r="DN11" s="7">
        <f t="shared" si="18"/>
        <v>0</v>
      </c>
      <c r="DO11"/>
      <c r="DP11" s="6">
        <f t="shared" si="19"/>
        <v>0</v>
      </c>
      <c r="EM11" s="1">
        <f t="shared" si="20"/>
        <v>0</v>
      </c>
      <c r="EN11" s="1">
        <f t="shared" si="21"/>
        <v>0</v>
      </c>
      <c r="EO11" s="1">
        <f t="shared" si="22"/>
        <v>0</v>
      </c>
      <c r="ES11" s="7">
        <f t="shared" si="23"/>
        <v>0</v>
      </c>
      <c r="EU11" s="6">
        <f t="shared" si="24"/>
        <v>0</v>
      </c>
      <c r="EV11" s="6">
        <f t="shared" si="25"/>
        <v>1.48</v>
      </c>
    </row>
    <row r="12" spans="1:154" ht="15.75" customHeight="1" x14ac:dyDescent="0.15">
      <c r="A12" s="1" t="s">
        <v>416</v>
      </c>
      <c r="B12" s="10" t="s">
        <v>415</v>
      </c>
      <c r="C12" s="11" t="s">
        <v>181</v>
      </c>
      <c r="D12" s="1" t="s">
        <v>182</v>
      </c>
      <c r="E12" s="9" t="s">
        <v>195</v>
      </c>
      <c r="F12" s="9" t="s">
        <v>156</v>
      </c>
      <c r="G12" s="9" t="s">
        <v>158</v>
      </c>
      <c r="J12" s="9" t="s">
        <v>184</v>
      </c>
      <c r="K12" s="9"/>
      <c r="L12" s="9" t="s">
        <v>24</v>
      </c>
      <c r="M12" s="1">
        <v>100</v>
      </c>
      <c r="V12" s="1">
        <f t="shared" si="0"/>
        <v>0</v>
      </c>
      <c r="W12" s="1">
        <f t="shared" si="1"/>
        <v>0</v>
      </c>
      <c r="X12" s="1">
        <f t="shared" si="2"/>
        <v>0</v>
      </c>
      <c r="Y12" s="15">
        <v>1.48</v>
      </c>
      <c r="AB12" s="7">
        <f t="shared" si="3"/>
        <v>1.48</v>
      </c>
      <c r="AC12">
        <v>100</v>
      </c>
      <c r="AD12" s="6">
        <f t="shared" si="4"/>
        <v>1.48</v>
      </c>
      <c r="AZ12" s="1">
        <f t="shared" si="5"/>
        <v>0</v>
      </c>
      <c r="BA12" s="1">
        <f t="shared" si="6"/>
        <v>0</v>
      </c>
      <c r="BB12" s="1">
        <f t="shared" si="7"/>
        <v>0</v>
      </c>
      <c r="BF12" s="7">
        <f t="shared" si="8"/>
        <v>0</v>
      </c>
      <c r="BG12"/>
      <c r="BH12" s="6">
        <f t="shared" si="9"/>
        <v>0</v>
      </c>
      <c r="BU12"/>
      <c r="BV12"/>
      <c r="BW12"/>
      <c r="BX12"/>
      <c r="BY12"/>
      <c r="CD12" s="1">
        <f t="shared" si="10"/>
        <v>0</v>
      </c>
      <c r="CE12" s="1">
        <f t="shared" si="11"/>
        <v>0</v>
      </c>
      <c r="CF12" s="1">
        <f t="shared" si="12"/>
        <v>0</v>
      </c>
      <c r="CJ12" s="7">
        <f t="shared" si="13"/>
        <v>0</v>
      </c>
      <c r="CK12"/>
      <c r="CL12" s="6">
        <f t="shared" si="14"/>
        <v>0</v>
      </c>
      <c r="CY12"/>
      <c r="CZ12"/>
      <c r="DA12"/>
      <c r="DB12"/>
      <c r="DC12"/>
      <c r="DH12" s="1">
        <f t="shared" si="15"/>
        <v>0</v>
      </c>
      <c r="DI12" s="1">
        <f t="shared" si="16"/>
        <v>0</v>
      </c>
      <c r="DJ12" s="1">
        <f t="shared" si="17"/>
        <v>0</v>
      </c>
      <c r="DN12" s="7">
        <f t="shared" si="18"/>
        <v>0</v>
      </c>
      <c r="DO12"/>
      <c r="DP12" s="6">
        <f t="shared" si="19"/>
        <v>0</v>
      </c>
      <c r="EM12" s="1">
        <f t="shared" si="20"/>
        <v>0</v>
      </c>
      <c r="EN12" s="1">
        <f t="shared" si="21"/>
        <v>0</v>
      </c>
      <c r="EO12" s="1">
        <f t="shared" si="22"/>
        <v>0</v>
      </c>
      <c r="ES12" s="7">
        <f t="shared" si="23"/>
        <v>0</v>
      </c>
      <c r="EU12" s="6">
        <f t="shared" si="24"/>
        <v>0</v>
      </c>
      <c r="EV12" s="6">
        <f t="shared" si="25"/>
        <v>1.48</v>
      </c>
    </row>
    <row r="13" spans="1:154" ht="15.75" customHeight="1" x14ac:dyDescent="0.15">
      <c r="A13" s="1" t="s">
        <v>489</v>
      </c>
      <c r="B13" s="10" t="s">
        <v>488</v>
      </c>
      <c r="C13" s="11" t="s">
        <v>181</v>
      </c>
      <c r="D13" s="1" t="s">
        <v>182</v>
      </c>
      <c r="E13" s="9" t="s">
        <v>195</v>
      </c>
      <c r="F13" s="9" t="s">
        <v>156</v>
      </c>
      <c r="G13" s="11" t="s">
        <v>158</v>
      </c>
      <c r="J13" s="9" t="s">
        <v>185</v>
      </c>
      <c r="K13" s="9"/>
      <c r="L13" s="9" t="s">
        <v>24</v>
      </c>
      <c r="M13" s="1">
        <v>100</v>
      </c>
      <c r="S13" s="1">
        <v>30</v>
      </c>
      <c r="V13" s="1">
        <f t="shared" si="0"/>
        <v>30</v>
      </c>
      <c r="W13" s="1">
        <f t="shared" si="1"/>
        <v>30</v>
      </c>
      <c r="X13" s="1">
        <f t="shared" si="2"/>
        <v>30</v>
      </c>
      <c r="Y13" s="15">
        <v>1.48</v>
      </c>
      <c r="AB13" s="7">
        <f t="shared" si="3"/>
        <v>1.036</v>
      </c>
      <c r="AC13">
        <v>100</v>
      </c>
      <c r="AD13" s="6">
        <f t="shared" si="4"/>
        <v>1.036</v>
      </c>
      <c r="AF13" s="9"/>
      <c r="AG13" s="11"/>
      <c r="AI13" s="9"/>
      <c r="AJ13" s="9"/>
      <c r="AK13" s="11"/>
      <c r="AN13" s="9"/>
      <c r="AO13" s="9"/>
      <c r="AP13" s="9"/>
      <c r="AZ13" s="1">
        <f t="shared" si="5"/>
        <v>0</v>
      </c>
      <c r="BA13" s="1">
        <f t="shared" si="6"/>
        <v>0</v>
      </c>
      <c r="BB13" s="1">
        <f t="shared" si="7"/>
        <v>0</v>
      </c>
      <c r="BF13" s="7">
        <f t="shared" si="8"/>
        <v>0</v>
      </c>
      <c r="BG13"/>
      <c r="BH13" s="6">
        <f t="shared" si="9"/>
        <v>0</v>
      </c>
      <c r="BU13"/>
      <c r="BV13"/>
      <c r="BW13"/>
      <c r="BX13"/>
      <c r="BY13"/>
      <c r="CD13" s="1">
        <f t="shared" si="10"/>
        <v>0</v>
      </c>
      <c r="CE13" s="1">
        <f t="shared" si="11"/>
        <v>0</v>
      </c>
      <c r="CF13" s="1">
        <f t="shared" si="12"/>
        <v>0</v>
      </c>
      <c r="CJ13" s="7">
        <f t="shared" si="13"/>
        <v>0</v>
      </c>
      <c r="CK13"/>
      <c r="CL13" s="6">
        <f t="shared" si="14"/>
        <v>0</v>
      </c>
      <c r="CY13"/>
      <c r="CZ13"/>
      <c r="DA13"/>
      <c r="DB13"/>
      <c r="DC13"/>
      <c r="DH13" s="1">
        <f t="shared" si="15"/>
        <v>0</v>
      </c>
      <c r="DI13" s="1">
        <f t="shared" si="16"/>
        <v>0</v>
      </c>
      <c r="DJ13" s="1">
        <f t="shared" si="17"/>
        <v>0</v>
      </c>
      <c r="DN13" s="7">
        <f t="shared" si="18"/>
        <v>0</v>
      </c>
      <c r="DO13"/>
      <c r="DP13" s="6">
        <f t="shared" si="19"/>
        <v>0</v>
      </c>
      <c r="EM13" s="1">
        <f t="shared" si="20"/>
        <v>0</v>
      </c>
      <c r="EN13" s="1">
        <f t="shared" si="21"/>
        <v>0</v>
      </c>
      <c r="EO13" s="1">
        <f t="shared" si="22"/>
        <v>0</v>
      </c>
      <c r="ES13" s="7">
        <f t="shared" si="23"/>
        <v>0</v>
      </c>
      <c r="EU13" s="6">
        <f t="shared" si="24"/>
        <v>0</v>
      </c>
      <c r="EV13" s="6">
        <f t="shared" si="25"/>
        <v>1.036</v>
      </c>
    </row>
    <row r="14" spans="1:154" ht="15.75" customHeight="1" x14ac:dyDescent="0.15">
      <c r="A14" s="1" t="s">
        <v>469</v>
      </c>
      <c r="B14" s="10" t="s">
        <v>468</v>
      </c>
      <c r="C14" s="11" t="s">
        <v>181</v>
      </c>
      <c r="D14" s="1" t="s">
        <v>182</v>
      </c>
      <c r="E14" s="9" t="s">
        <v>195</v>
      </c>
      <c r="F14" s="9" t="s">
        <v>156</v>
      </c>
      <c r="G14" s="9" t="s">
        <v>158</v>
      </c>
      <c r="J14" s="9" t="s">
        <v>185</v>
      </c>
      <c r="K14" s="9"/>
      <c r="L14" s="9" t="s">
        <v>220</v>
      </c>
      <c r="M14" s="1">
        <v>100</v>
      </c>
      <c r="S14" s="1">
        <v>30</v>
      </c>
      <c r="V14" s="1">
        <f t="shared" si="0"/>
        <v>30</v>
      </c>
      <c r="W14" s="1">
        <f t="shared" si="1"/>
        <v>30</v>
      </c>
      <c r="X14" s="1">
        <f t="shared" si="2"/>
        <v>30</v>
      </c>
      <c r="Y14" s="15">
        <v>1.48</v>
      </c>
      <c r="AB14" s="7">
        <f t="shared" si="3"/>
        <v>1.036</v>
      </c>
      <c r="AC14">
        <v>100</v>
      </c>
      <c r="AD14" s="6">
        <f t="shared" si="4"/>
        <v>1.036</v>
      </c>
      <c r="AF14" s="9"/>
      <c r="AG14" s="11"/>
      <c r="AH14" s="1"/>
      <c r="AI14" s="9"/>
      <c r="AJ14" s="9"/>
      <c r="AK14" s="11"/>
      <c r="AN14" s="9"/>
      <c r="AO14" s="9"/>
      <c r="AP14" s="9"/>
      <c r="AZ14" s="1">
        <f t="shared" si="5"/>
        <v>0</v>
      </c>
      <c r="BA14" s="1">
        <f t="shared" si="6"/>
        <v>0</v>
      </c>
      <c r="BB14" s="1">
        <f t="shared" si="7"/>
        <v>0</v>
      </c>
      <c r="BF14" s="7">
        <f t="shared" si="8"/>
        <v>0</v>
      </c>
      <c r="BG14"/>
      <c r="BH14" s="6">
        <f t="shared" si="9"/>
        <v>0</v>
      </c>
      <c r="BU14"/>
      <c r="BV14"/>
      <c r="BW14"/>
      <c r="BX14"/>
      <c r="BY14"/>
      <c r="CD14" s="1">
        <f t="shared" si="10"/>
        <v>0</v>
      </c>
      <c r="CE14" s="1">
        <f t="shared" si="11"/>
        <v>0</v>
      </c>
      <c r="CF14" s="1">
        <f t="shared" si="12"/>
        <v>0</v>
      </c>
      <c r="CJ14" s="7">
        <f t="shared" si="13"/>
        <v>0</v>
      </c>
      <c r="CK14"/>
      <c r="CL14" s="6">
        <f t="shared" si="14"/>
        <v>0</v>
      </c>
      <c r="CY14"/>
      <c r="CZ14"/>
      <c r="DA14"/>
      <c r="DB14"/>
      <c r="DC14"/>
      <c r="DH14" s="1">
        <f t="shared" si="15"/>
        <v>0</v>
      </c>
      <c r="DI14" s="1">
        <f t="shared" si="16"/>
        <v>0</v>
      </c>
      <c r="DJ14" s="1">
        <f t="shared" si="17"/>
        <v>0</v>
      </c>
      <c r="DN14" s="7">
        <f t="shared" si="18"/>
        <v>0</v>
      </c>
      <c r="DO14"/>
      <c r="DP14" s="6">
        <f t="shared" si="19"/>
        <v>0</v>
      </c>
      <c r="EM14" s="1">
        <f t="shared" si="20"/>
        <v>0</v>
      </c>
      <c r="EN14" s="1">
        <f t="shared" si="21"/>
        <v>0</v>
      </c>
      <c r="EO14" s="1">
        <f t="shared" si="22"/>
        <v>0</v>
      </c>
      <c r="ES14" s="7">
        <f t="shared" si="23"/>
        <v>0</v>
      </c>
      <c r="EU14" s="6">
        <f t="shared" si="24"/>
        <v>0</v>
      </c>
      <c r="EV14" s="6">
        <f t="shared" si="25"/>
        <v>1.036</v>
      </c>
    </row>
    <row r="15" spans="1:154" ht="15.75" customHeight="1" x14ac:dyDescent="0.15">
      <c r="A15" s="1" t="s">
        <v>437</v>
      </c>
      <c r="B15" s="10" t="s">
        <v>436</v>
      </c>
      <c r="C15" s="11" t="s">
        <v>181</v>
      </c>
      <c r="D15" s="1" t="s">
        <v>182</v>
      </c>
      <c r="E15" s="9" t="s">
        <v>195</v>
      </c>
      <c r="F15" s="9" t="s">
        <v>156</v>
      </c>
      <c r="G15" s="11" t="s">
        <v>21</v>
      </c>
      <c r="J15" s="9" t="s">
        <v>184</v>
      </c>
      <c r="K15" s="9"/>
      <c r="L15" s="9" t="s">
        <v>237</v>
      </c>
      <c r="M15" s="1">
        <v>100</v>
      </c>
      <c r="V15" s="1">
        <f t="shared" si="0"/>
        <v>0</v>
      </c>
      <c r="W15" s="1">
        <f t="shared" si="1"/>
        <v>0</v>
      </c>
      <c r="X15" s="1">
        <f t="shared" si="2"/>
        <v>0</v>
      </c>
      <c r="Y15" s="15">
        <v>1.48</v>
      </c>
      <c r="AB15" s="7">
        <f t="shared" si="3"/>
        <v>1.48</v>
      </c>
      <c r="AC15">
        <v>100</v>
      </c>
      <c r="AD15" s="6">
        <f t="shared" si="4"/>
        <v>1.48</v>
      </c>
      <c r="AF15" s="9"/>
      <c r="AG15" s="11"/>
      <c r="AH15" s="1"/>
      <c r="AI15" s="9"/>
      <c r="AJ15" s="9"/>
      <c r="AK15" s="9"/>
      <c r="AN15" s="9"/>
      <c r="AO15" s="9"/>
      <c r="AP15" s="9"/>
      <c r="AZ15" s="1">
        <f t="shared" si="5"/>
        <v>0</v>
      </c>
      <c r="BA15" s="1">
        <f t="shared" si="6"/>
        <v>0</v>
      </c>
      <c r="BB15" s="1">
        <f t="shared" si="7"/>
        <v>0</v>
      </c>
      <c r="BF15" s="7">
        <f t="shared" si="8"/>
        <v>0</v>
      </c>
      <c r="BG15"/>
      <c r="BH15" s="6">
        <f t="shared" si="9"/>
        <v>0</v>
      </c>
      <c r="BU15"/>
      <c r="BV15"/>
      <c r="BW15"/>
      <c r="BX15"/>
      <c r="BY15"/>
      <c r="CD15" s="1">
        <f t="shared" si="10"/>
        <v>0</v>
      </c>
      <c r="CE15" s="1">
        <f t="shared" si="11"/>
        <v>0</v>
      </c>
      <c r="CF15" s="1">
        <f t="shared" si="12"/>
        <v>0</v>
      </c>
      <c r="CJ15" s="7">
        <f t="shared" si="13"/>
        <v>0</v>
      </c>
      <c r="CK15"/>
      <c r="CL15" s="6">
        <f t="shared" si="14"/>
        <v>0</v>
      </c>
      <c r="CY15"/>
      <c r="CZ15"/>
      <c r="DA15"/>
      <c r="DB15"/>
      <c r="DC15"/>
      <c r="DH15" s="1">
        <f t="shared" si="15"/>
        <v>0</v>
      </c>
      <c r="DI15" s="1">
        <f t="shared" si="16"/>
        <v>0</v>
      </c>
      <c r="DJ15" s="1">
        <f t="shared" si="17"/>
        <v>0</v>
      </c>
      <c r="DN15" s="7">
        <f t="shared" si="18"/>
        <v>0</v>
      </c>
      <c r="DO15"/>
      <c r="DP15" s="6">
        <f t="shared" si="19"/>
        <v>0</v>
      </c>
      <c r="EM15" s="1">
        <f t="shared" si="20"/>
        <v>0</v>
      </c>
      <c r="EN15" s="1">
        <f t="shared" si="21"/>
        <v>0</v>
      </c>
      <c r="EO15" s="1">
        <f t="shared" si="22"/>
        <v>0</v>
      </c>
      <c r="ES15" s="7">
        <f t="shared" si="23"/>
        <v>0</v>
      </c>
      <c r="EU15" s="6">
        <f t="shared" si="24"/>
        <v>0</v>
      </c>
      <c r="EV15" s="6">
        <f t="shared" si="25"/>
        <v>1.48</v>
      </c>
    </row>
    <row r="16" spans="1:154" ht="15.75" customHeight="1" x14ac:dyDescent="0.15">
      <c r="A16" s="1" t="s">
        <v>345</v>
      </c>
      <c r="B16" s="10" t="s">
        <v>344</v>
      </c>
      <c r="C16" s="11" t="s">
        <v>181</v>
      </c>
      <c r="D16" s="1" t="s">
        <v>182</v>
      </c>
      <c r="E16" s="9" t="s">
        <v>248</v>
      </c>
      <c r="F16" s="9" t="s">
        <v>202</v>
      </c>
      <c r="G16" s="9" t="s">
        <v>19</v>
      </c>
      <c r="J16" s="9" t="s">
        <v>185</v>
      </c>
      <c r="K16" s="9"/>
      <c r="L16" s="9" t="s">
        <v>164</v>
      </c>
      <c r="M16" s="1">
        <v>100</v>
      </c>
      <c r="S16" s="1">
        <v>30</v>
      </c>
      <c r="V16" s="1">
        <f t="shared" si="0"/>
        <v>30</v>
      </c>
      <c r="W16" s="1">
        <f t="shared" si="1"/>
        <v>30</v>
      </c>
      <c r="X16" s="1">
        <f t="shared" si="2"/>
        <v>30</v>
      </c>
      <c r="Y16" s="1">
        <v>1.34</v>
      </c>
      <c r="AB16" s="7">
        <f t="shared" si="3"/>
        <v>0.93800000000000017</v>
      </c>
      <c r="AC16">
        <v>100</v>
      </c>
      <c r="AD16" s="6">
        <f t="shared" si="4"/>
        <v>0.93800000000000017</v>
      </c>
      <c r="AF16" s="9"/>
      <c r="AG16" s="11"/>
      <c r="AH16" s="1"/>
      <c r="AI16" s="9"/>
      <c r="AJ16" s="9"/>
      <c r="AK16" s="9"/>
      <c r="AN16" s="9"/>
      <c r="AO16" s="9"/>
      <c r="AP16" s="9"/>
      <c r="AZ16" s="1">
        <f t="shared" si="5"/>
        <v>0</v>
      </c>
      <c r="BA16" s="1">
        <f t="shared" si="6"/>
        <v>0</v>
      </c>
      <c r="BB16" s="1">
        <f t="shared" si="7"/>
        <v>0</v>
      </c>
      <c r="BF16" s="7">
        <f t="shared" si="8"/>
        <v>0</v>
      </c>
      <c r="BG16"/>
      <c r="BH16" s="6">
        <f t="shared" si="9"/>
        <v>0</v>
      </c>
      <c r="BU16"/>
      <c r="BV16"/>
      <c r="BW16"/>
      <c r="BX16"/>
      <c r="BY16"/>
      <c r="CD16" s="1">
        <f t="shared" si="10"/>
        <v>0</v>
      </c>
      <c r="CE16" s="1">
        <f t="shared" si="11"/>
        <v>0</v>
      </c>
      <c r="CF16" s="1">
        <f t="shared" si="12"/>
        <v>0</v>
      </c>
      <c r="CJ16" s="7">
        <f t="shared" si="13"/>
        <v>0</v>
      </c>
      <c r="CK16"/>
      <c r="CL16" s="6">
        <f t="shared" si="14"/>
        <v>0</v>
      </c>
      <c r="CY16"/>
      <c r="CZ16"/>
      <c r="DA16"/>
      <c r="DB16"/>
      <c r="DC16"/>
      <c r="DH16" s="1">
        <f t="shared" si="15"/>
        <v>0</v>
      </c>
      <c r="DI16" s="1">
        <f t="shared" si="16"/>
        <v>0</v>
      </c>
      <c r="DJ16" s="1">
        <f t="shared" si="17"/>
        <v>0</v>
      </c>
      <c r="DN16" s="7">
        <f t="shared" si="18"/>
        <v>0</v>
      </c>
      <c r="DO16"/>
      <c r="DP16" s="6">
        <f t="shared" si="19"/>
        <v>0</v>
      </c>
      <c r="EM16" s="1">
        <f t="shared" si="20"/>
        <v>0</v>
      </c>
      <c r="EN16" s="1">
        <f t="shared" si="21"/>
        <v>0</v>
      </c>
      <c r="EO16" s="1">
        <f t="shared" si="22"/>
        <v>0</v>
      </c>
      <c r="ES16" s="7">
        <f t="shared" si="23"/>
        <v>0</v>
      </c>
      <c r="EU16" s="6">
        <f t="shared" si="24"/>
        <v>0</v>
      </c>
      <c r="EV16" s="6">
        <f t="shared" si="25"/>
        <v>0.93800000000000017</v>
      </c>
    </row>
    <row r="17" spans="1:152" ht="15.75" customHeight="1" x14ac:dyDescent="0.15">
      <c r="A17" s="1" t="s">
        <v>433</v>
      </c>
      <c r="B17" s="10" t="s">
        <v>432</v>
      </c>
      <c r="C17" t="s">
        <v>181</v>
      </c>
      <c r="D17" t="s">
        <v>182</v>
      </c>
      <c r="E17" s="9" t="s">
        <v>175</v>
      </c>
      <c r="F17" s="9" t="s">
        <v>156</v>
      </c>
      <c r="G17" s="9" t="s">
        <v>19</v>
      </c>
      <c r="J17" s="9" t="s">
        <v>184</v>
      </c>
      <c r="K17" s="9"/>
      <c r="L17" s="9" t="s">
        <v>26</v>
      </c>
      <c r="M17" s="1">
        <v>100</v>
      </c>
      <c r="V17" s="1">
        <f t="shared" si="0"/>
        <v>0</v>
      </c>
      <c r="W17" s="1">
        <f t="shared" si="1"/>
        <v>0</v>
      </c>
      <c r="X17" s="1">
        <f t="shared" si="2"/>
        <v>0</v>
      </c>
      <c r="Y17" s="1">
        <v>1.34</v>
      </c>
      <c r="AB17" s="7">
        <f t="shared" si="3"/>
        <v>1.34</v>
      </c>
      <c r="AC17">
        <v>100</v>
      </c>
      <c r="AD17" s="6">
        <f t="shared" si="4"/>
        <v>1.34</v>
      </c>
      <c r="AZ17" s="1">
        <f t="shared" si="5"/>
        <v>0</v>
      </c>
      <c r="BA17" s="1">
        <f t="shared" si="6"/>
        <v>0</v>
      </c>
      <c r="BB17" s="1">
        <f t="shared" si="7"/>
        <v>0</v>
      </c>
      <c r="BF17" s="7">
        <f t="shared" si="8"/>
        <v>0</v>
      </c>
      <c r="BG17"/>
      <c r="BH17" s="6">
        <f t="shared" si="9"/>
        <v>0</v>
      </c>
      <c r="BU17"/>
      <c r="BV17"/>
      <c r="BW17"/>
      <c r="BX17"/>
      <c r="BY17"/>
      <c r="CD17" s="1">
        <f t="shared" si="10"/>
        <v>0</v>
      </c>
      <c r="CE17" s="1">
        <f t="shared" si="11"/>
        <v>0</v>
      </c>
      <c r="CF17" s="1">
        <f t="shared" si="12"/>
        <v>0</v>
      </c>
      <c r="CJ17" s="7">
        <f t="shared" si="13"/>
        <v>0</v>
      </c>
      <c r="CK17"/>
      <c r="CL17" s="6">
        <f t="shared" si="14"/>
        <v>0</v>
      </c>
      <c r="CY17"/>
      <c r="CZ17"/>
      <c r="DA17"/>
      <c r="DB17"/>
      <c r="DC17"/>
      <c r="DH17" s="1">
        <f t="shared" si="15"/>
        <v>0</v>
      </c>
      <c r="DI17" s="1">
        <f t="shared" si="16"/>
        <v>0</v>
      </c>
      <c r="DJ17" s="1">
        <f t="shared" si="17"/>
        <v>0</v>
      </c>
      <c r="DN17" s="7">
        <f t="shared" si="18"/>
        <v>0</v>
      </c>
      <c r="DO17"/>
      <c r="DP17" s="6">
        <f t="shared" si="19"/>
        <v>0</v>
      </c>
      <c r="EM17" s="1">
        <f t="shared" si="20"/>
        <v>0</v>
      </c>
      <c r="EN17" s="1">
        <f t="shared" si="21"/>
        <v>0</v>
      </c>
      <c r="EO17" s="1">
        <f t="shared" si="22"/>
        <v>0</v>
      </c>
      <c r="ES17" s="7">
        <f t="shared" si="23"/>
        <v>0</v>
      </c>
      <c r="EU17" s="6">
        <f t="shared" si="24"/>
        <v>0</v>
      </c>
      <c r="EV17" s="6">
        <f t="shared" si="25"/>
        <v>1.34</v>
      </c>
    </row>
    <row r="18" spans="1:152" ht="15.75" customHeight="1" x14ac:dyDescent="0.15">
      <c r="A18" s="1" t="s">
        <v>288</v>
      </c>
      <c r="B18" s="10" t="s">
        <v>287</v>
      </c>
      <c r="C18" t="s">
        <v>181</v>
      </c>
      <c r="D18" t="s">
        <v>182</v>
      </c>
      <c r="E18" s="9" t="s">
        <v>175</v>
      </c>
      <c r="F18" s="9" t="s">
        <v>156</v>
      </c>
      <c r="G18" s="9" t="s">
        <v>19</v>
      </c>
      <c r="J18" s="9" t="s">
        <v>184</v>
      </c>
      <c r="K18" s="9"/>
      <c r="L18" s="9" t="s">
        <v>24</v>
      </c>
      <c r="M18" s="1">
        <v>100</v>
      </c>
      <c r="V18" s="1">
        <f t="shared" si="0"/>
        <v>0</v>
      </c>
      <c r="W18" s="1">
        <f t="shared" si="1"/>
        <v>0</v>
      </c>
      <c r="X18" s="1">
        <f t="shared" si="2"/>
        <v>0</v>
      </c>
      <c r="Y18" s="1">
        <v>1.34</v>
      </c>
      <c r="AB18" s="7">
        <f t="shared" si="3"/>
        <v>1.34</v>
      </c>
      <c r="AC18">
        <v>100</v>
      </c>
      <c r="AD18" s="6">
        <f t="shared" si="4"/>
        <v>1.34</v>
      </c>
      <c r="AF18" s="9"/>
      <c r="AG18" s="11"/>
      <c r="AH18" s="1"/>
      <c r="AI18" s="9"/>
      <c r="AJ18" s="9"/>
      <c r="AL18" s="11"/>
      <c r="AN18" s="9"/>
      <c r="AO18" s="9"/>
      <c r="AP18" s="9"/>
      <c r="AZ18" s="1">
        <f t="shared" si="5"/>
        <v>0</v>
      </c>
      <c r="BA18" s="1">
        <f t="shared" si="6"/>
        <v>0</v>
      </c>
      <c r="BB18" s="1">
        <f t="shared" si="7"/>
        <v>0</v>
      </c>
      <c r="BF18" s="7">
        <f t="shared" si="8"/>
        <v>0</v>
      </c>
      <c r="BG18"/>
      <c r="BH18" s="6">
        <f t="shared" si="9"/>
        <v>0</v>
      </c>
      <c r="BU18"/>
      <c r="BV18"/>
      <c r="BW18"/>
      <c r="BX18"/>
      <c r="BY18"/>
      <c r="CD18" s="1">
        <f t="shared" si="10"/>
        <v>0</v>
      </c>
      <c r="CE18" s="1">
        <f t="shared" si="11"/>
        <v>0</v>
      </c>
      <c r="CF18" s="1">
        <f t="shared" si="12"/>
        <v>0</v>
      </c>
      <c r="CJ18" s="7">
        <f t="shared" si="13"/>
        <v>0</v>
      </c>
      <c r="CK18"/>
      <c r="CL18" s="6">
        <f t="shared" si="14"/>
        <v>0</v>
      </c>
      <c r="CY18"/>
      <c r="CZ18"/>
      <c r="DA18"/>
      <c r="DB18"/>
      <c r="DC18"/>
      <c r="DH18" s="1">
        <f t="shared" si="15"/>
        <v>0</v>
      </c>
      <c r="DI18" s="1">
        <f t="shared" si="16"/>
        <v>0</v>
      </c>
      <c r="DJ18" s="1">
        <f t="shared" si="17"/>
        <v>0</v>
      </c>
      <c r="DN18" s="7">
        <f t="shared" si="18"/>
        <v>0</v>
      </c>
      <c r="DO18"/>
      <c r="DP18" s="6">
        <f t="shared" si="19"/>
        <v>0</v>
      </c>
      <c r="EM18" s="1">
        <f t="shared" si="20"/>
        <v>0</v>
      </c>
      <c r="EN18" s="1">
        <f t="shared" si="21"/>
        <v>0</v>
      </c>
      <c r="EO18" s="1">
        <f t="shared" si="22"/>
        <v>0</v>
      </c>
      <c r="ES18" s="7">
        <f t="shared" si="23"/>
        <v>0</v>
      </c>
      <c r="EU18" s="6">
        <f t="shared" si="24"/>
        <v>0</v>
      </c>
      <c r="EV18" s="6">
        <f t="shared" si="25"/>
        <v>1.34</v>
      </c>
    </row>
    <row r="19" spans="1:152" ht="15.75" customHeight="1" x14ac:dyDescent="0.15">
      <c r="A19" s="1" t="s">
        <v>483</v>
      </c>
      <c r="B19" s="10" t="s">
        <v>482</v>
      </c>
      <c r="C19" t="s">
        <v>181</v>
      </c>
      <c r="D19" t="s">
        <v>182</v>
      </c>
      <c r="E19" s="9" t="s">
        <v>175</v>
      </c>
      <c r="F19" s="9" t="s">
        <v>156</v>
      </c>
      <c r="G19" s="9" t="s">
        <v>19</v>
      </c>
      <c r="J19" s="9" t="s">
        <v>185</v>
      </c>
      <c r="K19" s="9"/>
      <c r="L19" s="9" t="s">
        <v>164</v>
      </c>
      <c r="M19" s="1">
        <v>100</v>
      </c>
      <c r="S19" s="1">
        <v>30</v>
      </c>
      <c r="V19" s="1">
        <f t="shared" si="0"/>
        <v>30</v>
      </c>
      <c r="W19" s="1">
        <f t="shared" si="1"/>
        <v>30</v>
      </c>
      <c r="X19" s="1">
        <f t="shared" si="2"/>
        <v>30</v>
      </c>
      <c r="Y19" s="1">
        <v>1.34</v>
      </c>
      <c r="AB19" s="7">
        <f t="shared" si="3"/>
        <v>0.93800000000000017</v>
      </c>
      <c r="AC19">
        <v>100</v>
      </c>
      <c r="AD19" s="6">
        <f t="shared" si="4"/>
        <v>0.93800000000000017</v>
      </c>
      <c r="AF19" s="9"/>
      <c r="AG19" s="11"/>
      <c r="AH19" s="1"/>
      <c r="AI19" s="9"/>
      <c r="AJ19" s="9"/>
      <c r="AK19" s="9"/>
      <c r="AN19" s="9"/>
      <c r="AO19" s="9"/>
      <c r="AP19" s="9"/>
      <c r="AZ19" s="1">
        <f t="shared" si="5"/>
        <v>0</v>
      </c>
      <c r="BA19" s="1">
        <f t="shared" si="6"/>
        <v>0</v>
      </c>
      <c r="BB19" s="1">
        <f t="shared" si="7"/>
        <v>0</v>
      </c>
      <c r="BF19" s="7">
        <f t="shared" si="8"/>
        <v>0</v>
      </c>
      <c r="BG19"/>
      <c r="BH19" s="6">
        <f t="shared" si="9"/>
        <v>0</v>
      </c>
      <c r="BU19"/>
      <c r="BV19"/>
      <c r="BW19"/>
      <c r="BX19"/>
      <c r="BY19"/>
      <c r="CD19" s="1">
        <f t="shared" si="10"/>
        <v>0</v>
      </c>
      <c r="CE19" s="1">
        <f t="shared" si="11"/>
        <v>0</v>
      </c>
      <c r="CF19" s="1">
        <f t="shared" si="12"/>
        <v>0</v>
      </c>
      <c r="CJ19" s="7">
        <f t="shared" si="13"/>
        <v>0</v>
      </c>
      <c r="CK19"/>
      <c r="CL19" s="6">
        <f t="shared" si="14"/>
        <v>0</v>
      </c>
      <c r="CY19"/>
      <c r="CZ19"/>
      <c r="DA19"/>
      <c r="DB19"/>
      <c r="DC19"/>
      <c r="DH19" s="1">
        <f t="shared" si="15"/>
        <v>0</v>
      </c>
      <c r="DI19" s="1">
        <f t="shared" si="16"/>
        <v>0</v>
      </c>
      <c r="DJ19" s="1">
        <f t="shared" si="17"/>
        <v>0</v>
      </c>
      <c r="DN19" s="7">
        <f t="shared" si="18"/>
        <v>0</v>
      </c>
      <c r="DO19"/>
      <c r="DP19" s="6">
        <f t="shared" si="19"/>
        <v>0</v>
      </c>
      <c r="EM19" s="1">
        <f t="shared" si="20"/>
        <v>0</v>
      </c>
      <c r="EN19" s="1">
        <f t="shared" si="21"/>
        <v>0</v>
      </c>
      <c r="EO19" s="1">
        <f t="shared" si="22"/>
        <v>0</v>
      </c>
      <c r="ES19" s="7">
        <f t="shared" si="23"/>
        <v>0</v>
      </c>
      <c r="EU19" s="6">
        <f t="shared" si="24"/>
        <v>0</v>
      </c>
      <c r="EV19" s="6">
        <f t="shared" si="25"/>
        <v>0.93800000000000017</v>
      </c>
    </row>
    <row r="20" spans="1:152" ht="15.75" customHeight="1" x14ac:dyDescent="0.15">
      <c r="A20" s="1" t="s">
        <v>424</v>
      </c>
      <c r="B20" s="10" t="s">
        <v>423</v>
      </c>
      <c r="C20" s="11" t="s">
        <v>181</v>
      </c>
      <c r="D20" s="1" t="s">
        <v>182</v>
      </c>
      <c r="E20" s="9" t="s">
        <v>248</v>
      </c>
      <c r="F20" s="9" t="s">
        <v>202</v>
      </c>
      <c r="G20" s="9" t="s">
        <v>425</v>
      </c>
      <c r="J20" s="9" t="s">
        <v>185</v>
      </c>
      <c r="K20" s="9"/>
      <c r="L20" s="9" t="s">
        <v>164</v>
      </c>
      <c r="M20" s="1">
        <v>100</v>
      </c>
      <c r="S20" s="1">
        <v>30</v>
      </c>
      <c r="V20" s="1">
        <f t="shared" si="0"/>
        <v>30</v>
      </c>
      <c r="W20" s="1">
        <f t="shared" si="1"/>
        <v>30</v>
      </c>
      <c r="X20" s="1">
        <f t="shared" si="2"/>
        <v>30</v>
      </c>
      <c r="Y20" s="1">
        <v>1.34</v>
      </c>
      <c r="AB20" s="7">
        <f t="shared" si="3"/>
        <v>0.93800000000000017</v>
      </c>
      <c r="AC20">
        <v>100</v>
      </c>
      <c r="AD20" s="6">
        <f t="shared" si="4"/>
        <v>0.93800000000000017</v>
      </c>
      <c r="AF20" s="9"/>
      <c r="AG20" s="11"/>
      <c r="AH20" s="1"/>
      <c r="AI20" s="9"/>
      <c r="AJ20" s="9"/>
      <c r="AK20" s="11"/>
      <c r="AL20" s="1"/>
      <c r="AN20" s="9"/>
      <c r="AO20" s="9"/>
      <c r="AP20" s="9"/>
      <c r="AZ20" s="1">
        <f t="shared" si="5"/>
        <v>0</v>
      </c>
      <c r="BA20" s="1">
        <f t="shared" si="6"/>
        <v>0</v>
      </c>
      <c r="BB20" s="1">
        <f t="shared" si="7"/>
        <v>0</v>
      </c>
      <c r="BF20" s="7">
        <f t="shared" si="8"/>
        <v>0</v>
      </c>
      <c r="BG20"/>
      <c r="BH20" s="6">
        <f t="shared" si="9"/>
        <v>0</v>
      </c>
      <c r="BU20"/>
      <c r="BV20"/>
      <c r="BW20"/>
      <c r="BX20"/>
      <c r="BY20"/>
      <c r="CD20" s="1">
        <f t="shared" si="10"/>
        <v>0</v>
      </c>
      <c r="CE20" s="1">
        <f t="shared" si="11"/>
        <v>0</v>
      </c>
      <c r="CF20" s="1">
        <f t="shared" si="12"/>
        <v>0</v>
      </c>
      <c r="CJ20" s="7">
        <f t="shared" si="13"/>
        <v>0</v>
      </c>
      <c r="CK20"/>
      <c r="CL20" s="6">
        <f t="shared" si="14"/>
        <v>0</v>
      </c>
      <c r="CY20"/>
      <c r="CZ20"/>
      <c r="DA20"/>
      <c r="DB20"/>
      <c r="DC20"/>
      <c r="DH20" s="1">
        <f t="shared" si="15"/>
        <v>0</v>
      </c>
      <c r="DI20" s="1">
        <f t="shared" si="16"/>
        <v>0</v>
      </c>
      <c r="DJ20" s="1">
        <f t="shared" si="17"/>
        <v>0</v>
      </c>
      <c r="DN20" s="7">
        <f t="shared" si="18"/>
        <v>0</v>
      </c>
      <c r="DO20"/>
      <c r="DP20" s="6">
        <f t="shared" si="19"/>
        <v>0</v>
      </c>
      <c r="EM20" s="1">
        <f t="shared" si="20"/>
        <v>0</v>
      </c>
      <c r="EN20" s="1">
        <f t="shared" si="21"/>
        <v>0</v>
      </c>
      <c r="EO20" s="1">
        <f t="shared" si="22"/>
        <v>0</v>
      </c>
      <c r="ES20" s="7">
        <f t="shared" si="23"/>
        <v>0</v>
      </c>
      <c r="EU20" s="6">
        <f t="shared" si="24"/>
        <v>0</v>
      </c>
      <c r="EV20" s="6">
        <f t="shared" si="25"/>
        <v>0.93800000000000017</v>
      </c>
    </row>
    <row r="21" spans="1:152" ht="15.75" customHeight="1" x14ac:dyDescent="0.15">
      <c r="A21" s="1" t="s">
        <v>330</v>
      </c>
      <c r="B21" s="10" t="s">
        <v>329</v>
      </c>
      <c r="C21" s="11" t="s">
        <v>181</v>
      </c>
      <c r="D21" s="1" t="s">
        <v>331</v>
      </c>
      <c r="E21" s="11" t="s">
        <v>284</v>
      </c>
      <c r="F21" s="11" t="s">
        <v>156</v>
      </c>
      <c r="G21" s="11" t="s">
        <v>166</v>
      </c>
      <c r="H21" s="1"/>
      <c r="J21" s="9" t="s">
        <v>184</v>
      </c>
      <c r="K21" s="9"/>
      <c r="L21" s="9" t="s">
        <v>26</v>
      </c>
      <c r="M21" s="1">
        <v>100</v>
      </c>
      <c r="V21" s="1">
        <f t="shared" si="0"/>
        <v>0</v>
      </c>
      <c r="W21" s="1">
        <f t="shared" si="1"/>
        <v>0</v>
      </c>
      <c r="X21" s="1">
        <f t="shared" si="2"/>
        <v>0</v>
      </c>
      <c r="Y21" s="1">
        <v>1.34</v>
      </c>
      <c r="AB21" s="7">
        <f t="shared" si="3"/>
        <v>1.34</v>
      </c>
      <c r="AC21">
        <v>100</v>
      </c>
      <c r="AD21" s="6">
        <f t="shared" si="4"/>
        <v>1.34</v>
      </c>
      <c r="AZ21" s="1">
        <f t="shared" si="5"/>
        <v>0</v>
      </c>
      <c r="BA21" s="1">
        <f t="shared" si="6"/>
        <v>0</v>
      </c>
      <c r="BB21" s="1">
        <f t="shared" si="7"/>
        <v>0</v>
      </c>
      <c r="BF21" s="7">
        <f t="shared" si="8"/>
        <v>0</v>
      </c>
      <c r="BG21"/>
      <c r="BH21" s="6">
        <f t="shared" si="9"/>
        <v>0</v>
      </c>
      <c r="BU21"/>
      <c r="BV21"/>
      <c r="BW21"/>
      <c r="BX21"/>
      <c r="BY21"/>
      <c r="CD21" s="1">
        <f t="shared" si="10"/>
        <v>0</v>
      </c>
      <c r="CE21" s="1">
        <f t="shared" si="11"/>
        <v>0</v>
      </c>
      <c r="CF21" s="1">
        <f t="shared" si="12"/>
        <v>0</v>
      </c>
      <c r="CJ21" s="7">
        <f t="shared" si="13"/>
        <v>0</v>
      </c>
      <c r="CK21"/>
      <c r="CL21" s="6">
        <f t="shared" si="14"/>
        <v>0</v>
      </c>
      <c r="CY21"/>
      <c r="CZ21"/>
      <c r="DA21"/>
      <c r="DB21"/>
      <c r="DC21"/>
      <c r="DH21" s="1">
        <f t="shared" si="15"/>
        <v>0</v>
      </c>
      <c r="DI21" s="1">
        <f t="shared" si="16"/>
        <v>0</v>
      </c>
      <c r="DJ21" s="1">
        <f t="shared" si="17"/>
        <v>0</v>
      </c>
      <c r="DN21" s="7">
        <f t="shared" si="18"/>
        <v>0</v>
      </c>
      <c r="DO21"/>
      <c r="DP21" s="6">
        <f t="shared" si="19"/>
        <v>0</v>
      </c>
      <c r="EM21" s="1">
        <f t="shared" si="20"/>
        <v>0</v>
      </c>
      <c r="EN21" s="1">
        <f t="shared" si="21"/>
        <v>0</v>
      </c>
      <c r="EO21" s="1">
        <f t="shared" si="22"/>
        <v>0</v>
      </c>
      <c r="ES21" s="7">
        <f t="shared" si="23"/>
        <v>0</v>
      </c>
      <c r="EU21" s="6">
        <f t="shared" si="24"/>
        <v>0</v>
      </c>
      <c r="EV21" s="6">
        <f t="shared" si="25"/>
        <v>1.34</v>
      </c>
    </row>
    <row r="22" spans="1:152" ht="15.75" customHeight="1" x14ac:dyDescent="0.15">
      <c r="A22" s="1" t="s">
        <v>281</v>
      </c>
      <c r="B22" s="10" t="s">
        <v>280</v>
      </c>
      <c r="C22" s="11" t="s">
        <v>181</v>
      </c>
      <c r="D22" s="1" t="s">
        <v>182</v>
      </c>
      <c r="E22" s="9" t="s">
        <v>174</v>
      </c>
      <c r="F22" s="9" t="s">
        <v>202</v>
      </c>
      <c r="G22" s="9" t="s">
        <v>166</v>
      </c>
      <c r="J22" s="9" t="s">
        <v>184</v>
      </c>
      <c r="K22" s="9"/>
      <c r="L22" s="9" t="s">
        <v>237</v>
      </c>
      <c r="M22" s="1">
        <v>100</v>
      </c>
      <c r="V22" s="1">
        <f t="shared" si="0"/>
        <v>0</v>
      </c>
      <c r="W22" s="1">
        <f t="shared" si="1"/>
        <v>0</v>
      </c>
      <c r="X22" s="1">
        <f t="shared" si="2"/>
        <v>0</v>
      </c>
      <c r="Y22" s="1">
        <v>1.34</v>
      </c>
      <c r="AB22" s="7">
        <f t="shared" si="3"/>
        <v>1.34</v>
      </c>
      <c r="AC22">
        <v>100</v>
      </c>
      <c r="AD22" s="6">
        <f t="shared" si="4"/>
        <v>1.34</v>
      </c>
      <c r="AF22" s="9"/>
      <c r="AG22" s="11"/>
      <c r="AI22" s="9"/>
      <c r="AJ22" s="9"/>
      <c r="AK22" s="11"/>
      <c r="AL22" s="1"/>
      <c r="AN22" s="9"/>
      <c r="AO22" s="9"/>
      <c r="AP22" s="9"/>
      <c r="AZ22" s="1">
        <f t="shared" si="5"/>
        <v>0</v>
      </c>
      <c r="BA22" s="1">
        <f t="shared" si="6"/>
        <v>0</v>
      </c>
      <c r="BB22" s="1">
        <f t="shared" si="7"/>
        <v>0</v>
      </c>
      <c r="BF22" s="7">
        <f t="shared" si="8"/>
        <v>0</v>
      </c>
      <c r="BG22"/>
      <c r="BH22" s="6">
        <f t="shared" si="9"/>
        <v>0</v>
      </c>
      <c r="BU22"/>
      <c r="BV22"/>
      <c r="BW22"/>
      <c r="BX22"/>
      <c r="BY22"/>
      <c r="CD22" s="1">
        <f t="shared" si="10"/>
        <v>0</v>
      </c>
      <c r="CE22" s="1">
        <f t="shared" si="11"/>
        <v>0</v>
      </c>
      <c r="CF22" s="1">
        <f t="shared" si="12"/>
        <v>0</v>
      </c>
      <c r="CJ22" s="7">
        <f t="shared" si="13"/>
        <v>0</v>
      </c>
      <c r="CK22"/>
      <c r="CL22" s="6">
        <f t="shared" si="14"/>
        <v>0</v>
      </c>
      <c r="CY22"/>
      <c r="CZ22"/>
      <c r="DA22"/>
      <c r="DB22"/>
      <c r="DC22"/>
      <c r="DH22" s="1">
        <f t="shared" si="15"/>
        <v>0</v>
      </c>
      <c r="DI22" s="1">
        <f t="shared" si="16"/>
        <v>0</v>
      </c>
      <c r="DJ22" s="1">
        <f t="shared" si="17"/>
        <v>0</v>
      </c>
      <c r="DN22" s="7">
        <f t="shared" si="18"/>
        <v>0</v>
      </c>
      <c r="DO22"/>
      <c r="DP22" s="6">
        <f t="shared" si="19"/>
        <v>0</v>
      </c>
      <c r="EM22" s="1">
        <f t="shared" si="20"/>
        <v>0</v>
      </c>
      <c r="EN22" s="1">
        <f t="shared" si="21"/>
        <v>0</v>
      </c>
      <c r="EO22" s="1">
        <f t="shared" si="22"/>
        <v>0</v>
      </c>
      <c r="ES22" s="7">
        <f t="shared" si="23"/>
        <v>0</v>
      </c>
      <c r="EU22" s="6">
        <f t="shared" si="24"/>
        <v>0</v>
      </c>
      <c r="EV22" s="6">
        <f t="shared" si="25"/>
        <v>1.34</v>
      </c>
    </row>
    <row r="23" spans="1:152" ht="15.75" customHeight="1" x14ac:dyDescent="0.15">
      <c r="A23" s="1" t="s">
        <v>320</v>
      </c>
      <c r="B23" s="10" t="s">
        <v>319</v>
      </c>
      <c r="C23" s="11" t="s">
        <v>181</v>
      </c>
      <c r="D23" s="1" t="s">
        <v>182</v>
      </c>
      <c r="E23" s="9" t="s">
        <v>248</v>
      </c>
      <c r="F23" s="9" t="s">
        <v>196</v>
      </c>
      <c r="G23" s="9" t="s">
        <v>155</v>
      </c>
      <c r="J23" s="9" t="s">
        <v>185</v>
      </c>
      <c r="K23" s="9"/>
      <c r="L23" s="9" t="s">
        <v>237</v>
      </c>
      <c r="M23" s="1">
        <v>100</v>
      </c>
      <c r="S23" s="1">
        <v>30</v>
      </c>
      <c r="V23" s="1">
        <f t="shared" si="0"/>
        <v>30</v>
      </c>
      <c r="W23" s="1">
        <f t="shared" si="1"/>
        <v>30</v>
      </c>
      <c r="X23" s="1">
        <f t="shared" si="2"/>
        <v>30</v>
      </c>
      <c r="Y23" s="1">
        <v>0.97</v>
      </c>
      <c r="AB23" s="7">
        <f t="shared" si="3"/>
        <v>0.67900000000000005</v>
      </c>
      <c r="AC23">
        <v>100</v>
      </c>
      <c r="AD23" s="6">
        <f t="shared" si="4"/>
        <v>0.67900000000000005</v>
      </c>
      <c r="AF23" s="9"/>
      <c r="AG23" s="11"/>
      <c r="AH23" s="1"/>
      <c r="AI23" s="9"/>
      <c r="AJ23" s="9"/>
      <c r="AK23" s="11"/>
      <c r="AL23" s="1"/>
      <c r="AN23" s="9"/>
      <c r="AO23" s="9"/>
      <c r="AP23" s="9"/>
      <c r="AZ23" s="1">
        <f t="shared" si="5"/>
        <v>0</v>
      </c>
      <c r="BA23" s="1">
        <f t="shared" si="6"/>
        <v>0</v>
      </c>
      <c r="BB23" s="1">
        <f t="shared" si="7"/>
        <v>0</v>
      </c>
      <c r="BF23" s="7">
        <f t="shared" si="8"/>
        <v>0</v>
      </c>
      <c r="BG23"/>
      <c r="BH23" s="6">
        <f t="shared" si="9"/>
        <v>0</v>
      </c>
      <c r="BU23"/>
      <c r="BV23"/>
      <c r="BW23"/>
      <c r="BX23"/>
      <c r="BY23"/>
      <c r="CD23" s="1">
        <f t="shared" si="10"/>
        <v>0</v>
      </c>
      <c r="CE23" s="1">
        <f t="shared" si="11"/>
        <v>0</v>
      </c>
      <c r="CF23" s="1">
        <f t="shared" si="12"/>
        <v>0</v>
      </c>
      <c r="CJ23" s="7">
        <f t="shared" si="13"/>
        <v>0</v>
      </c>
      <c r="CK23"/>
      <c r="CL23" s="6">
        <f t="shared" si="14"/>
        <v>0</v>
      </c>
      <c r="CY23"/>
      <c r="CZ23"/>
      <c r="DA23"/>
      <c r="DB23"/>
      <c r="DC23"/>
      <c r="DH23" s="1">
        <f t="shared" si="15"/>
        <v>0</v>
      </c>
      <c r="DI23" s="1">
        <f t="shared" si="16"/>
        <v>0</v>
      </c>
      <c r="DJ23" s="1">
        <f t="shared" si="17"/>
        <v>0</v>
      </c>
      <c r="DN23" s="7">
        <f t="shared" si="18"/>
        <v>0</v>
      </c>
      <c r="DO23"/>
      <c r="DP23" s="6">
        <f t="shared" si="19"/>
        <v>0</v>
      </c>
      <c r="EM23" s="1">
        <f t="shared" si="20"/>
        <v>0</v>
      </c>
      <c r="EN23" s="1">
        <f t="shared" si="21"/>
        <v>0</v>
      </c>
      <c r="EO23" s="1">
        <f t="shared" si="22"/>
        <v>0</v>
      </c>
      <c r="ES23" s="7">
        <f t="shared" si="23"/>
        <v>0</v>
      </c>
      <c r="EU23" s="6">
        <f t="shared" si="24"/>
        <v>0</v>
      </c>
      <c r="EV23" s="6">
        <f t="shared" si="25"/>
        <v>0.67900000000000005</v>
      </c>
    </row>
    <row r="24" spans="1:152" ht="15.75" customHeight="1" x14ac:dyDescent="0.15">
      <c r="A24" s="1" t="s">
        <v>247</v>
      </c>
      <c r="B24" s="10" t="s">
        <v>246</v>
      </c>
      <c r="C24" s="11" t="s">
        <v>181</v>
      </c>
      <c r="D24" s="1" t="s">
        <v>182</v>
      </c>
      <c r="E24" s="9" t="s">
        <v>248</v>
      </c>
      <c r="F24" s="9" t="s">
        <v>196</v>
      </c>
      <c r="G24" s="9" t="s">
        <v>155</v>
      </c>
      <c r="J24" s="9" t="s">
        <v>184</v>
      </c>
      <c r="K24" s="9"/>
      <c r="L24" s="9" t="s">
        <v>24</v>
      </c>
      <c r="M24" s="1">
        <v>100</v>
      </c>
      <c r="V24" s="1">
        <f t="shared" si="0"/>
        <v>0</v>
      </c>
      <c r="W24" s="1">
        <f t="shared" si="1"/>
        <v>0</v>
      </c>
      <c r="X24" s="1">
        <f t="shared" si="2"/>
        <v>0</v>
      </c>
      <c r="Y24" s="1">
        <v>0.97</v>
      </c>
      <c r="AB24" s="7">
        <f t="shared" si="3"/>
        <v>0.97</v>
      </c>
      <c r="AC24">
        <v>100</v>
      </c>
      <c r="AD24" s="6">
        <f t="shared" si="4"/>
        <v>0.97</v>
      </c>
      <c r="AF24" s="9"/>
      <c r="AG24" s="11"/>
      <c r="AH24" s="1"/>
      <c r="AI24" s="9"/>
      <c r="AJ24" s="9"/>
      <c r="AK24" s="11"/>
      <c r="AL24" s="1"/>
      <c r="AN24" s="9"/>
      <c r="AO24" s="9"/>
      <c r="AP24" s="9"/>
      <c r="AZ24" s="1">
        <f t="shared" si="5"/>
        <v>0</v>
      </c>
      <c r="BA24" s="1">
        <f t="shared" si="6"/>
        <v>0</v>
      </c>
      <c r="BB24" s="1">
        <f t="shared" si="7"/>
        <v>0</v>
      </c>
      <c r="BF24" s="7">
        <f t="shared" si="8"/>
        <v>0</v>
      </c>
      <c r="BG24"/>
      <c r="BH24" s="6">
        <f t="shared" si="9"/>
        <v>0</v>
      </c>
      <c r="BU24"/>
      <c r="BV24"/>
      <c r="BW24"/>
      <c r="BX24"/>
      <c r="BY24"/>
      <c r="CD24" s="1">
        <f t="shared" si="10"/>
        <v>0</v>
      </c>
      <c r="CE24" s="1">
        <f t="shared" si="11"/>
        <v>0</v>
      </c>
      <c r="CF24" s="1">
        <f t="shared" si="12"/>
        <v>0</v>
      </c>
      <c r="CJ24" s="7">
        <f t="shared" si="13"/>
        <v>0</v>
      </c>
      <c r="CK24"/>
      <c r="CL24" s="6">
        <f t="shared" si="14"/>
        <v>0</v>
      </c>
      <c r="CY24"/>
      <c r="CZ24"/>
      <c r="DA24"/>
      <c r="DB24"/>
      <c r="DC24"/>
      <c r="DH24" s="1">
        <f t="shared" si="15"/>
        <v>0</v>
      </c>
      <c r="DI24" s="1">
        <f t="shared" si="16"/>
        <v>0</v>
      </c>
      <c r="DJ24" s="1">
        <f t="shared" si="17"/>
        <v>0</v>
      </c>
      <c r="DN24" s="7">
        <f t="shared" si="18"/>
        <v>0</v>
      </c>
      <c r="DO24"/>
      <c r="DP24" s="6">
        <f t="shared" si="19"/>
        <v>0</v>
      </c>
      <c r="EM24" s="1">
        <f t="shared" si="20"/>
        <v>0</v>
      </c>
      <c r="EN24" s="1">
        <f t="shared" si="21"/>
        <v>0</v>
      </c>
      <c r="EO24" s="1">
        <f t="shared" si="22"/>
        <v>0</v>
      </c>
      <c r="ES24" s="7">
        <f t="shared" si="23"/>
        <v>0</v>
      </c>
      <c r="EU24" s="6">
        <f t="shared" si="24"/>
        <v>0</v>
      </c>
      <c r="EV24" s="6">
        <f t="shared" si="25"/>
        <v>0.97</v>
      </c>
    </row>
    <row r="25" spans="1:152" ht="15.75" customHeight="1" x14ac:dyDescent="0.15">
      <c r="A25" s="1" t="s">
        <v>402</v>
      </c>
      <c r="B25" s="10" t="s">
        <v>401</v>
      </c>
      <c r="C25" s="11" t="s">
        <v>181</v>
      </c>
      <c r="D25" s="1" t="s">
        <v>182</v>
      </c>
      <c r="E25" s="9" t="s">
        <v>248</v>
      </c>
      <c r="F25" s="9" t="s">
        <v>196</v>
      </c>
      <c r="G25" s="9" t="s">
        <v>155</v>
      </c>
      <c r="J25" s="9" t="s">
        <v>185</v>
      </c>
      <c r="K25" s="9"/>
      <c r="L25" s="9" t="s">
        <v>164</v>
      </c>
      <c r="M25" s="1">
        <v>100</v>
      </c>
      <c r="S25" s="1">
        <v>30</v>
      </c>
      <c r="V25" s="1">
        <f t="shared" si="0"/>
        <v>30</v>
      </c>
      <c r="W25" s="1">
        <f t="shared" si="1"/>
        <v>30</v>
      </c>
      <c r="X25" s="1">
        <f t="shared" si="2"/>
        <v>30</v>
      </c>
      <c r="Y25" s="1">
        <v>0.97</v>
      </c>
      <c r="AB25" s="7">
        <f t="shared" si="3"/>
        <v>0.67900000000000005</v>
      </c>
      <c r="AC25">
        <v>100</v>
      </c>
      <c r="AD25" s="6">
        <f t="shared" si="4"/>
        <v>0.67900000000000005</v>
      </c>
      <c r="AF25" s="9"/>
      <c r="AG25" s="11"/>
      <c r="AH25" s="1"/>
      <c r="AI25" s="9"/>
      <c r="AJ25" s="9"/>
      <c r="AK25" s="11"/>
      <c r="AL25" s="1"/>
      <c r="AN25" s="9"/>
      <c r="AO25" s="9"/>
      <c r="AP25" s="9"/>
      <c r="AZ25" s="1">
        <f t="shared" si="5"/>
        <v>0</v>
      </c>
      <c r="BA25" s="1">
        <f t="shared" si="6"/>
        <v>0</v>
      </c>
      <c r="BB25" s="1">
        <f t="shared" si="7"/>
        <v>0</v>
      </c>
      <c r="BF25" s="7">
        <f t="shared" si="8"/>
        <v>0</v>
      </c>
      <c r="BG25"/>
      <c r="BH25" s="6">
        <f t="shared" si="9"/>
        <v>0</v>
      </c>
      <c r="BU25"/>
      <c r="BV25"/>
      <c r="BW25"/>
      <c r="BX25"/>
      <c r="BY25"/>
      <c r="CD25" s="1">
        <f t="shared" si="10"/>
        <v>0</v>
      </c>
      <c r="CE25" s="1">
        <f t="shared" si="11"/>
        <v>0</v>
      </c>
      <c r="CF25" s="1">
        <f t="shared" si="12"/>
        <v>0</v>
      </c>
      <c r="CJ25" s="7">
        <f t="shared" si="13"/>
        <v>0</v>
      </c>
      <c r="CK25"/>
      <c r="CL25" s="6">
        <f t="shared" si="14"/>
        <v>0</v>
      </c>
      <c r="CY25"/>
      <c r="CZ25"/>
      <c r="DA25"/>
      <c r="DB25"/>
      <c r="DC25"/>
      <c r="DH25" s="1">
        <f t="shared" si="15"/>
        <v>0</v>
      </c>
      <c r="DI25" s="1">
        <f t="shared" si="16"/>
        <v>0</v>
      </c>
      <c r="DJ25" s="1">
        <f t="shared" si="17"/>
        <v>0</v>
      </c>
      <c r="DN25" s="7">
        <f t="shared" si="18"/>
        <v>0</v>
      </c>
      <c r="DO25"/>
      <c r="DP25" s="6">
        <f t="shared" si="19"/>
        <v>0</v>
      </c>
      <c r="EM25" s="1">
        <f t="shared" si="20"/>
        <v>0</v>
      </c>
      <c r="EN25" s="1">
        <f t="shared" si="21"/>
        <v>0</v>
      </c>
      <c r="EO25" s="1">
        <f t="shared" si="22"/>
        <v>0</v>
      </c>
      <c r="ES25" s="7">
        <f t="shared" si="23"/>
        <v>0</v>
      </c>
      <c r="EU25" s="6">
        <f t="shared" si="24"/>
        <v>0</v>
      </c>
      <c r="EV25" s="6">
        <f t="shared" si="25"/>
        <v>0.67900000000000005</v>
      </c>
    </row>
    <row r="26" spans="1:152" ht="15.75" customHeight="1" x14ac:dyDescent="0.15">
      <c r="A26" s="1" t="s">
        <v>239</v>
      </c>
      <c r="B26" s="10" t="s">
        <v>238</v>
      </c>
      <c r="C26" s="11" t="s">
        <v>181</v>
      </c>
      <c r="D26" s="1" t="s">
        <v>182</v>
      </c>
      <c r="E26" s="9" t="s">
        <v>175</v>
      </c>
      <c r="F26" s="9" t="s">
        <v>202</v>
      </c>
      <c r="G26" s="9" t="s">
        <v>155</v>
      </c>
      <c r="J26" s="9" t="s">
        <v>184</v>
      </c>
      <c r="K26" s="9"/>
      <c r="L26" s="9" t="s">
        <v>237</v>
      </c>
      <c r="M26" s="1">
        <v>100</v>
      </c>
      <c r="V26" s="1">
        <f t="shared" si="0"/>
        <v>0</v>
      </c>
      <c r="W26" s="1">
        <f t="shared" si="1"/>
        <v>0</v>
      </c>
      <c r="X26" s="1">
        <f t="shared" si="2"/>
        <v>0</v>
      </c>
      <c r="Y26" s="1">
        <v>0.97</v>
      </c>
      <c r="AB26" s="7">
        <f t="shared" si="3"/>
        <v>0.97</v>
      </c>
      <c r="AC26">
        <v>100</v>
      </c>
      <c r="AD26" s="6">
        <f t="shared" si="4"/>
        <v>0.97</v>
      </c>
      <c r="AZ26" s="1">
        <f t="shared" si="5"/>
        <v>0</v>
      </c>
      <c r="BA26" s="1">
        <f t="shared" si="6"/>
        <v>0</v>
      </c>
      <c r="BB26" s="1">
        <f t="shared" si="7"/>
        <v>0</v>
      </c>
      <c r="BF26" s="7">
        <f t="shared" si="8"/>
        <v>0</v>
      </c>
      <c r="BG26"/>
      <c r="BH26" s="6">
        <f t="shared" si="9"/>
        <v>0</v>
      </c>
      <c r="BU26"/>
      <c r="BV26"/>
      <c r="BW26"/>
      <c r="BX26"/>
      <c r="BY26"/>
      <c r="CD26" s="1">
        <f t="shared" si="10"/>
        <v>0</v>
      </c>
      <c r="CE26" s="1">
        <f t="shared" si="11"/>
        <v>0</v>
      </c>
      <c r="CF26" s="1">
        <f t="shared" si="12"/>
        <v>0</v>
      </c>
      <c r="CJ26" s="7">
        <f t="shared" si="13"/>
        <v>0</v>
      </c>
      <c r="CK26"/>
      <c r="CL26" s="6">
        <f t="shared" si="14"/>
        <v>0</v>
      </c>
      <c r="CY26"/>
      <c r="CZ26"/>
      <c r="DA26"/>
      <c r="DB26"/>
      <c r="DC26"/>
      <c r="DH26" s="1">
        <f t="shared" si="15"/>
        <v>0</v>
      </c>
      <c r="DI26" s="1">
        <f t="shared" si="16"/>
        <v>0</v>
      </c>
      <c r="DJ26" s="1">
        <f t="shared" si="17"/>
        <v>0</v>
      </c>
      <c r="DN26" s="7">
        <f t="shared" si="18"/>
        <v>0</v>
      </c>
      <c r="DO26"/>
      <c r="DP26" s="6">
        <f t="shared" si="19"/>
        <v>0</v>
      </c>
      <c r="EM26" s="1">
        <f t="shared" si="20"/>
        <v>0</v>
      </c>
      <c r="EN26" s="1">
        <f t="shared" si="21"/>
        <v>0</v>
      </c>
      <c r="EO26" s="1">
        <f t="shared" si="22"/>
        <v>0</v>
      </c>
      <c r="ES26" s="7">
        <f t="shared" si="23"/>
        <v>0</v>
      </c>
      <c r="EU26" s="6">
        <f t="shared" si="24"/>
        <v>0</v>
      </c>
      <c r="EV26" s="6">
        <f t="shared" si="25"/>
        <v>0.97</v>
      </c>
    </row>
    <row r="27" spans="1:152" ht="15.75" customHeight="1" x14ac:dyDescent="0.15">
      <c r="A27" s="1" t="s">
        <v>272</v>
      </c>
      <c r="B27" s="10" t="s">
        <v>271</v>
      </c>
      <c r="C27" s="11" t="s">
        <v>181</v>
      </c>
      <c r="D27" s="1" t="s">
        <v>182</v>
      </c>
      <c r="E27" s="9" t="s">
        <v>175</v>
      </c>
      <c r="F27" s="9" t="s">
        <v>156</v>
      </c>
      <c r="G27" s="9" t="s">
        <v>155</v>
      </c>
      <c r="J27" s="9" t="s">
        <v>184</v>
      </c>
      <c r="K27" s="9"/>
      <c r="L27" s="9" t="s">
        <v>24</v>
      </c>
      <c r="M27" s="1">
        <v>100</v>
      </c>
      <c r="V27" s="1">
        <f t="shared" si="0"/>
        <v>0</v>
      </c>
      <c r="W27" s="1">
        <f t="shared" si="1"/>
        <v>0</v>
      </c>
      <c r="X27" s="1">
        <f t="shared" si="2"/>
        <v>0</v>
      </c>
      <c r="Y27" s="1">
        <v>0.97</v>
      </c>
      <c r="AB27" s="7">
        <f t="shared" si="3"/>
        <v>0.97</v>
      </c>
      <c r="AC27">
        <v>100</v>
      </c>
      <c r="AD27" s="6">
        <f t="shared" si="4"/>
        <v>0.97</v>
      </c>
      <c r="AF27" s="9"/>
      <c r="AG27" s="11"/>
      <c r="AH27" s="1"/>
      <c r="AI27" s="9"/>
      <c r="AJ27" s="9"/>
      <c r="AK27" s="9"/>
      <c r="AN27" s="9"/>
      <c r="AO27" s="9"/>
      <c r="AP27" s="9"/>
      <c r="AZ27" s="1">
        <f t="shared" si="5"/>
        <v>0</v>
      </c>
      <c r="BA27" s="1">
        <f t="shared" si="6"/>
        <v>0</v>
      </c>
      <c r="BB27" s="1">
        <f t="shared" si="7"/>
        <v>0</v>
      </c>
      <c r="BF27" s="7">
        <f t="shared" si="8"/>
        <v>0</v>
      </c>
      <c r="BG27"/>
      <c r="BH27" s="6">
        <f t="shared" si="9"/>
        <v>0</v>
      </c>
      <c r="BU27"/>
      <c r="BV27"/>
      <c r="BW27"/>
      <c r="BX27"/>
      <c r="BY27"/>
      <c r="CD27" s="1">
        <f t="shared" si="10"/>
        <v>0</v>
      </c>
      <c r="CE27" s="1">
        <f t="shared" si="11"/>
        <v>0</v>
      </c>
      <c r="CF27" s="1">
        <f t="shared" si="12"/>
        <v>0</v>
      </c>
      <c r="CJ27" s="7">
        <f t="shared" si="13"/>
        <v>0</v>
      </c>
      <c r="CK27"/>
      <c r="CL27" s="6">
        <f t="shared" si="14"/>
        <v>0</v>
      </c>
      <c r="CY27"/>
      <c r="CZ27"/>
      <c r="DA27"/>
      <c r="DB27"/>
      <c r="DC27"/>
      <c r="DH27" s="1">
        <f t="shared" si="15"/>
        <v>0</v>
      </c>
      <c r="DI27" s="1">
        <f t="shared" si="16"/>
        <v>0</v>
      </c>
      <c r="DJ27" s="1">
        <f t="shared" si="17"/>
        <v>0</v>
      </c>
      <c r="DN27" s="7">
        <f t="shared" si="18"/>
        <v>0</v>
      </c>
      <c r="DO27"/>
      <c r="DP27" s="6">
        <f t="shared" si="19"/>
        <v>0</v>
      </c>
      <c r="EM27" s="1">
        <f t="shared" si="20"/>
        <v>0</v>
      </c>
      <c r="EN27" s="1">
        <f t="shared" si="21"/>
        <v>0</v>
      </c>
      <c r="EO27" s="1">
        <f t="shared" si="22"/>
        <v>0</v>
      </c>
      <c r="ES27" s="7">
        <f t="shared" si="23"/>
        <v>0</v>
      </c>
      <c r="EU27" s="6">
        <f t="shared" si="24"/>
        <v>0</v>
      </c>
      <c r="EV27" s="6">
        <f t="shared" si="25"/>
        <v>0.97</v>
      </c>
    </row>
    <row r="28" spans="1:152" ht="15.75" customHeight="1" x14ac:dyDescent="0.15">
      <c r="A28" s="1" t="s">
        <v>286</v>
      </c>
      <c r="B28" s="10" t="s">
        <v>285</v>
      </c>
      <c r="C28" s="11" t="s">
        <v>181</v>
      </c>
      <c r="D28" s="1" t="s">
        <v>182</v>
      </c>
      <c r="E28" s="9" t="s">
        <v>175</v>
      </c>
      <c r="F28" s="9" t="s">
        <v>156</v>
      </c>
      <c r="G28" s="9" t="s">
        <v>155</v>
      </c>
      <c r="J28" s="9" t="s">
        <v>184</v>
      </c>
      <c r="K28" s="9"/>
      <c r="L28" s="9" t="s">
        <v>164</v>
      </c>
      <c r="M28" s="1">
        <v>100</v>
      </c>
      <c r="V28" s="1">
        <f t="shared" si="0"/>
        <v>0</v>
      </c>
      <c r="W28" s="1">
        <f t="shared" si="1"/>
        <v>0</v>
      </c>
      <c r="X28" s="1">
        <f t="shared" si="2"/>
        <v>0</v>
      </c>
      <c r="Y28" s="1">
        <v>0.97</v>
      </c>
      <c r="AB28" s="7">
        <f t="shared" si="3"/>
        <v>0.97</v>
      </c>
      <c r="AC28">
        <v>100</v>
      </c>
      <c r="AD28" s="6">
        <f t="shared" si="4"/>
        <v>0.97</v>
      </c>
      <c r="AF28" s="9"/>
      <c r="AG28" s="11"/>
      <c r="AH28" s="1"/>
      <c r="AI28" s="9"/>
      <c r="AJ28" s="9"/>
      <c r="AK28" s="11"/>
      <c r="AL28" s="1"/>
      <c r="AN28" s="9"/>
      <c r="AO28" s="9"/>
      <c r="AP28" s="9"/>
      <c r="AZ28" s="1">
        <f t="shared" si="5"/>
        <v>0</v>
      </c>
      <c r="BA28" s="1">
        <f t="shared" si="6"/>
        <v>0</v>
      </c>
      <c r="BB28" s="1">
        <f t="shared" si="7"/>
        <v>0</v>
      </c>
      <c r="BF28" s="7">
        <f t="shared" si="8"/>
        <v>0</v>
      </c>
      <c r="BG28"/>
      <c r="BH28" s="6">
        <f t="shared" si="9"/>
        <v>0</v>
      </c>
      <c r="BU28"/>
      <c r="BV28"/>
      <c r="BW28"/>
      <c r="BX28"/>
      <c r="BY28"/>
      <c r="CD28" s="1">
        <f t="shared" si="10"/>
        <v>0</v>
      </c>
      <c r="CE28" s="1">
        <f t="shared" si="11"/>
        <v>0</v>
      </c>
      <c r="CF28" s="1">
        <f t="shared" si="12"/>
        <v>0</v>
      </c>
      <c r="CJ28" s="7">
        <f t="shared" si="13"/>
        <v>0</v>
      </c>
      <c r="CK28"/>
      <c r="CL28" s="6">
        <f t="shared" si="14"/>
        <v>0</v>
      </c>
      <c r="CY28"/>
      <c r="CZ28"/>
      <c r="DA28"/>
      <c r="DB28"/>
      <c r="DC28"/>
      <c r="DH28" s="1">
        <f t="shared" si="15"/>
        <v>0</v>
      </c>
      <c r="DI28" s="1">
        <f t="shared" si="16"/>
        <v>0</v>
      </c>
      <c r="DJ28" s="1">
        <f t="shared" si="17"/>
        <v>0</v>
      </c>
      <c r="DN28" s="7">
        <f t="shared" si="18"/>
        <v>0</v>
      </c>
      <c r="DO28"/>
      <c r="DP28" s="6">
        <f t="shared" si="19"/>
        <v>0</v>
      </c>
      <c r="EM28" s="1">
        <f t="shared" si="20"/>
        <v>0</v>
      </c>
      <c r="EN28" s="1">
        <f t="shared" si="21"/>
        <v>0</v>
      </c>
      <c r="EO28" s="1">
        <f t="shared" si="22"/>
        <v>0</v>
      </c>
      <c r="ES28" s="7">
        <f t="shared" si="23"/>
        <v>0</v>
      </c>
      <c r="EU28" s="6">
        <f t="shared" si="24"/>
        <v>0</v>
      </c>
      <c r="EV28" s="6">
        <f t="shared" si="25"/>
        <v>0.97</v>
      </c>
    </row>
    <row r="29" spans="1:152" ht="15.75" customHeight="1" x14ac:dyDescent="0.15">
      <c r="A29" s="1" t="s">
        <v>414</v>
      </c>
      <c r="B29" s="10" t="s">
        <v>413</v>
      </c>
      <c r="C29" s="11" t="s">
        <v>181</v>
      </c>
      <c r="D29" s="1" t="s">
        <v>182</v>
      </c>
      <c r="E29" s="9" t="s">
        <v>175</v>
      </c>
      <c r="F29" s="9" t="s">
        <v>156</v>
      </c>
      <c r="G29" s="9" t="s">
        <v>155</v>
      </c>
      <c r="J29" s="9" t="s">
        <v>184</v>
      </c>
      <c r="K29" s="9"/>
      <c r="L29" s="9" t="s">
        <v>24</v>
      </c>
      <c r="M29" s="1">
        <v>100</v>
      </c>
      <c r="V29" s="1">
        <f t="shared" si="0"/>
        <v>0</v>
      </c>
      <c r="W29" s="1">
        <f t="shared" si="1"/>
        <v>0</v>
      </c>
      <c r="X29" s="1">
        <f t="shared" si="2"/>
        <v>0</v>
      </c>
      <c r="Y29" s="1">
        <v>0.97</v>
      </c>
      <c r="AB29" s="7">
        <f t="shared" si="3"/>
        <v>0.97</v>
      </c>
      <c r="AC29">
        <v>100</v>
      </c>
      <c r="AD29" s="6">
        <f t="shared" si="4"/>
        <v>0.97</v>
      </c>
      <c r="AF29" s="9"/>
      <c r="AG29" s="11"/>
      <c r="AH29" s="1"/>
      <c r="AI29" s="9"/>
      <c r="AJ29" s="9"/>
      <c r="AK29" s="11"/>
      <c r="AL29" s="1"/>
      <c r="AN29" s="9"/>
      <c r="AO29" s="9"/>
      <c r="AP29" s="9"/>
      <c r="AZ29" s="1">
        <f t="shared" si="5"/>
        <v>0</v>
      </c>
      <c r="BA29" s="1">
        <f t="shared" si="6"/>
        <v>0</v>
      </c>
      <c r="BB29" s="1">
        <f t="shared" si="7"/>
        <v>0</v>
      </c>
      <c r="BF29" s="7">
        <f t="shared" si="8"/>
        <v>0</v>
      </c>
      <c r="BG29"/>
      <c r="BH29" s="6">
        <f t="shared" si="9"/>
        <v>0</v>
      </c>
      <c r="BU29"/>
      <c r="BV29"/>
      <c r="BW29"/>
      <c r="BX29"/>
      <c r="BY29"/>
      <c r="CD29" s="1">
        <f t="shared" si="10"/>
        <v>0</v>
      </c>
      <c r="CE29" s="1">
        <f t="shared" si="11"/>
        <v>0</v>
      </c>
      <c r="CF29" s="1">
        <f t="shared" si="12"/>
        <v>0</v>
      </c>
      <c r="CJ29" s="7">
        <f t="shared" si="13"/>
        <v>0</v>
      </c>
      <c r="CK29"/>
      <c r="CL29" s="6">
        <f t="shared" si="14"/>
        <v>0</v>
      </c>
      <c r="CY29"/>
      <c r="CZ29"/>
      <c r="DA29"/>
      <c r="DB29"/>
      <c r="DC29"/>
      <c r="DH29" s="1">
        <f t="shared" si="15"/>
        <v>0</v>
      </c>
      <c r="DI29" s="1">
        <f t="shared" si="16"/>
        <v>0</v>
      </c>
      <c r="DJ29" s="1">
        <f t="shared" si="17"/>
        <v>0</v>
      </c>
      <c r="DN29" s="7">
        <f t="shared" si="18"/>
        <v>0</v>
      </c>
      <c r="DO29"/>
      <c r="DP29" s="6">
        <f t="shared" si="19"/>
        <v>0</v>
      </c>
      <c r="EM29" s="1">
        <f t="shared" si="20"/>
        <v>0</v>
      </c>
      <c r="EN29" s="1">
        <f t="shared" si="21"/>
        <v>0</v>
      </c>
      <c r="EO29" s="1">
        <f t="shared" si="22"/>
        <v>0</v>
      </c>
      <c r="ES29" s="7">
        <f t="shared" si="23"/>
        <v>0</v>
      </c>
      <c r="EU29" s="6">
        <f t="shared" si="24"/>
        <v>0</v>
      </c>
      <c r="EV29" s="6">
        <f t="shared" si="25"/>
        <v>0.97</v>
      </c>
    </row>
    <row r="30" spans="1:152" ht="15.75" customHeight="1" x14ac:dyDescent="0.15">
      <c r="A30" s="1" t="s">
        <v>286</v>
      </c>
      <c r="B30" s="10" t="s">
        <v>426</v>
      </c>
      <c r="C30" t="s">
        <v>181</v>
      </c>
      <c r="D30" t="s">
        <v>182</v>
      </c>
      <c r="E30" s="9" t="s">
        <v>175</v>
      </c>
      <c r="F30" s="9" t="s">
        <v>156</v>
      </c>
      <c r="G30" t="s">
        <v>155</v>
      </c>
      <c r="H30" s="11"/>
      <c r="J30" s="9" t="s">
        <v>184</v>
      </c>
      <c r="K30" s="9"/>
      <c r="L30" s="9" t="s">
        <v>164</v>
      </c>
      <c r="M30" s="1">
        <v>100</v>
      </c>
      <c r="V30" s="1">
        <f t="shared" si="0"/>
        <v>0</v>
      </c>
      <c r="W30" s="1">
        <f t="shared" si="1"/>
        <v>0</v>
      </c>
      <c r="X30" s="1">
        <f t="shared" si="2"/>
        <v>0</v>
      </c>
      <c r="Y30" s="1">
        <v>0.97</v>
      </c>
      <c r="AB30" s="7">
        <f t="shared" si="3"/>
        <v>0.97</v>
      </c>
      <c r="AC30">
        <v>100</v>
      </c>
      <c r="AD30" s="6">
        <f t="shared" si="4"/>
        <v>0.97</v>
      </c>
      <c r="AF30" s="9"/>
      <c r="AG30" s="11"/>
      <c r="AI30" s="9"/>
      <c r="AJ30" s="9"/>
      <c r="AK30" s="9"/>
      <c r="AN30" s="9"/>
      <c r="AO30" s="9"/>
      <c r="AP30" s="9"/>
      <c r="AZ30" s="1">
        <f t="shared" si="5"/>
        <v>0</v>
      </c>
      <c r="BA30" s="1">
        <f t="shared" si="6"/>
        <v>0</v>
      </c>
      <c r="BB30" s="1">
        <f t="shared" si="7"/>
        <v>0</v>
      </c>
      <c r="BF30" s="7">
        <f t="shared" si="8"/>
        <v>0</v>
      </c>
      <c r="BG30"/>
      <c r="BH30" s="6">
        <f t="shared" si="9"/>
        <v>0</v>
      </c>
      <c r="BU30"/>
      <c r="BV30"/>
      <c r="BW30"/>
      <c r="BX30"/>
      <c r="BY30"/>
      <c r="CD30" s="1">
        <f t="shared" si="10"/>
        <v>0</v>
      </c>
      <c r="CE30" s="1">
        <f t="shared" si="11"/>
        <v>0</v>
      </c>
      <c r="CF30" s="1">
        <f t="shared" si="12"/>
        <v>0</v>
      </c>
      <c r="CJ30" s="7">
        <f t="shared" si="13"/>
        <v>0</v>
      </c>
      <c r="CK30"/>
      <c r="CL30" s="6">
        <f t="shared" si="14"/>
        <v>0</v>
      </c>
      <c r="CY30"/>
      <c r="CZ30"/>
      <c r="DA30"/>
      <c r="DB30"/>
      <c r="DC30"/>
      <c r="DH30" s="1">
        <f t="shared" si="15"/>
        <v>0</v>
      </c>
      <c r="DI30" s="1">
        <f t="shared" si="16"/>
        <v>0</v>
      </c>
      <c r="DJ30" s="1">
        <f t="shared" si="17"/>
        <v>0</v>
      </c>
      <c r="DN30" s="7">
        <f t="shared" si="18"/>
        <v>0</v>
      </c>
      <c r="DO30"/>
      <c r="DP30" s="6">
        <f t="shared" si="19"/>
        <v>0</v>
      </c>
      <c r="EM30" s="1">
        <f t="shared" si="20"/>
        <v>0</v>
      </c>
      <c r="EN30" s="1">
        <f t="shared" si="21"/>
        <v>0</v>
      </c>
      <c r="EO30" s="1">
        <f t="shared" si="22"/>
        <v>0</v>
      </c>
      <c r="ES30" s="7">
        <f t="shared" si="23"/>
        <v>0</v>
      </c>
      <c r="EU30" s="6">
        <f t="shared" si="24"/>
        <v>0</v>
      </c>
      <c r="EV30" s="6">
        <f t="shared" si="25"/>
        <v>0.97</v>
      </c>
    </row>
    <row r="31" spans="1:152" ht="15.75" customHeight="1" x14ac:dyDescent="0.15">
      <c r="A31" s="1" t="s">
        <v>295</v>
      </c>
      <c r="B31" s="10" t="s">
        <v>294</v>
      </c>
      <c r="C31" t="s">
        <v>181</v>
      </c>
      <c r="D31" t="s">
        <v>182</v>
      </c>
      <c r="E31" s="9" t="s">
        <v>175</v>
      </c>
      <c r="F31" s="9" t="s">
        <v>156</v>
      </c>
      <c r="G31" s="9" t="s">
        <v>155</v>
      </c>
      <c r="J31" s="11" t="s">
        <v>185</v>
      </c>
      <c r="K31" s="9" t="s">
        <v>176</v>
      </c>
      <c r="L31" s="9" t="s">
        <v>164</v>
      </c>
      <c r="M31" s="1">
        <v>100</v>
      </c>
      <c r="S31" s="1">
        <v>30</v>
      </c>
      <c r="T31" s="1">
        <v>30</v>
      </c>
      <c r="V31" s="1">
        <f t="shared" si="0"/>
        <v>60</v>
      </c>
      <c r="W31" s="1">
        <f t="shared" si="1"/>
        <v>60</v>
      </c>
      <c r="X31" s="1">
        <f t="shared" si="2"/>
        <v>60</v>
      </c>
      <c r="Y31" s="1">
        <v>0.97</v>
      </c>
      <c r="AB31" s="7">
        <f t="shared" si="3"/>
        <v>0.38800000000000007</v>
      </c>
      <c r="AC31">
        <v>100</v>
      </c>
      <c r="AD31" s="6">
        <f t="shared" si="4"/>
        <v>0.38800000000000007</v>
      </c>
      <c r="AF31" s="9"/>
      <c r="AG31" s="11"/>
      <c r="AI31" s="9"/>
      <c r="AJ31" s="9"/>
      <c r="AK31" s="9"/>
      <c r="AN31" s="9"/>
      <c r="AO31" s="9"/>
      <c r="AP31" s="9"/>
      <c r="AZ31" s="1">
        <f t="shared" si="5"/>
        <v>0</v>
      </c>
      <c r="BA31" s="1">
        <f t="shared" si="6"/>
        <v>0</v>
      </c>
      <c r="BB31" s="1">
        <f t="shared" si="7"/>
        <v>0</v>
      </c>
      <c r="BF31" s="7">
        <f t="shared" si="8"/>
        <v>0</v>
      </c>
      <c r="BG31"/>
      <c r="BH31" s="6">
        <f t="shared" si="9"/>
        <v>0</v>
      </c>
      <c r="BU31"/>
      <c r="BV31"/>
      <c r="BW31"/>
      <c r="BX31"/>
      <c r="BY31"/>
      <c r="CD31" s="1">
        <f t="shared" si="10"/>
        <v>0</v>
      </c>
      <c r="CE31" s="1">
        <f t="shared" si="11"/>
        <v>0</v>
      </c>
      <c r="CF31" s="1">
        <f t="shared" si="12"/>
        <v>0</v>
      </c>
      <c r="CJ31" s="7">
        <f t="shared" si="13"/>
        <v>0</v>
      </c>
      <c r="CK31"/>
      <c r="CL31" s="6">
        <f t="shared" si="14"/>
        <v>0</v>
      </c>
      <c r="CY31"/>
      <c r="CZ31"/>
      <c r="DA31"/>
      <c r="DB31"/>
      <c r="DC31"/>
      <c r="DH31" s="1">
        <f t="shared" si="15"/>
        <v>0</v>
      </c>
      <c r="DI31" s="1">
        <f t="shared" si="16"/>
        <v>0</v>
      </c>
      <c r="DJ31" s="1">
        <f t="shared" si="17"/>
        <v>0</v>
      </c>
      <c r="DN31" s="7">
        <f t="shared" si="18"/>
        <v>0</v>
      </c>
      <c r="DO31"/>
      <c r="DP31" s="6">
        <f t="shared" si="19"/>
        <v>0</v>
      </c>
      <c r="EM31" s="1">
        <f t="shared" si="20"/>
        <v>0</v>
      </c>
      <c r="EN31" s="1">
        <f t="shared" si="21"/>
        <v>0</v>
      </c>
      <c r="EO31" s="1">
        <f t="shared" si="22"/>
        <v>0</v>
      </c>
      <c r="ES31" s="7">
        <f t="shared" si="23"/>
        <v>0</v>
      </c>
      <c r="EU31" s="6">
        <f t="shared" si="24"/>
        <v>0</v>
      </c>
      <c r="EV31" s="6">
        <f t="shared" si="25"/>
        <v>0.38800000000000007</v>
      </c>
    </row>
    <row r="32" spans="1:152" ht="15.75" customHeight="1" x14ac:dyDescent="0.15">
      <c r="A32" s="1" t="s">
        <v>201</v>
      </c>
      <c r="B32" s="10" t="s">
        <v>200</v>
      </c>
      <c r="C32" t="s">
        <v>181</v>
      </c>
      <c r="D32" t="s">
        <v>182</v>
      </c>
      <c r="E32" s="9" t="s">
        <v>175</v>
      </c>
      <c r="F32" s="9" t="s">
        <v>202</v>
      </c>
      <c r="G32" t="s">
        <v>155</v>
      </c>
      <c r="H32" s="11"/>
      <c r="J32" s="9" t="s">
        <v>185</v>
      </c>
      <c r="K32" s="9"/>
      <c r="L32" s="9" t="s">
        <v>24</v>
      </c>
      <c r="M32" s="1">
        <v>100</v>
      </c>
      <c r="S32" s="1">
        <v>30</v>
      </c>
      <c r="V32" s="1">
        <f t="shared" si="0"/>
        <v>30</v>
      </c>
      <c r="W32" s="1">
        <f t="shared" si="1"/>
        <v>30</v>
      </c>
      <c r="X32" s="1">
        <f t="shared" si="2"/>
        <v>30</v>
      </c>
      <c r="Y32" s="1">
        <v>0.97</v>
      </c>
      <c r="AB32" s="7">
        <f t="shared" si="3"/>
        <v>0.67900000000000005</v>
      </c>
      <c r="AC32">
        <v>100</v>
      </c>
      <c r="AD32" s="6">
        <f t="shared" si="4"/>
        <v>0.67900000000000005</v>
      </c>
      <c r="AF32" s="9"/>
      <c r="AG32" s="11"/>
      <c r="AI32" s="9"/>
      <c r="AJ32" s="9"/>
      <c r="AK32" s="9"/>
      <c r="AN32" s="9"/>
      <c r="AO32" s="9"/>
      <c r="AP32" s="9"/>
      <c r="AZ32" s="1">
        <f t="shared" si="5"/>
        <v>0</v>
      </c>
      <c r="BA32" s="1">
        <f t="shared" si="6"/>
        <v>0</v>
      </c>
      <c r="BB32" s="1">
        <f t="shared" si="7"/>
        <v>0</v>
      </c>
      <c r="BF32" s="7">
        <f t="shared" si="8"/>
        <v>0</v>
      </c>
      <c r="BG32"/>
      <c r="BH32" s="6">
        <f t="shared" si="9"/>
        <v>0</v>
      </c>
      <c r="BU32"/>
      <c r="BV32"/>
      <c r="BW32"/>
      <c r="BX32"/>
      <c r="BY32"/>
      <c r="CD32" s="1">
        <f t="shared" si="10"/>
        <v>0</v>
      </c>
      <c r="CE32" s="1">
        <f t="shared" si="11"/>
        <v>0</v>
      </c>
      <c r="CF32" s="1">
        <f t="shared" si="12"/>
        <v>0</v>
      </c>
      <c r="CJ32" s="7">
        <f t="shared" si="13"/>
        <v>0</v>
      </c>
      <c r="CK32"/>
      <c r="CL32" s="6">
        <f t="shared" si="14"/>
        <v>0</v>
      </c>
      <c r="CY32"/>
      <c r="CZ32"/>
      <c r="DA32"/>
      <c r="DB32"/>
      <c r="DC32"/>
      <c r="DH32" s="1">
        <f t="shared" si="15"/>
        <v>0</v>
      </c>
      <c r="DI32" s="1">
        <f t="shared" si="16"/>
        <v>0</v>
      </c>
      <c r="DJ32" s="1">
        <f t="shared" si="17"/>
        <v>0</v>
      </c>
      <c r="DN32" s="7">
        <f t="shared" si="18"/>
        <v>0</v>
      </c>
      <c r="DO32"/>
      <c r="DP32" s="6">
        <f t="shared" si="19"/>
        <v>0</v>
      </c>
      <c r="EM32" s="1">
        <f t="shared" si="20"/>
        <v>0</v>
      </c>
      <c r="EN32" s="1">
        <f t="shared" si="21"/>
        <v>0</v>
      </c>
      <c r="EO32" s="1">
        <f t="shared" si="22"/>
        <v>0</v>
      </c>
      <c r="ES32" s="7">
        <f t="shared" si="23"/>
        <v>0</v>
      </c>
      <c r="EU32" s="6">
        <f t="shared" si="24"/>
        <v>0</v>
      </c>
      <c r="EV32" s="6">
        <f t="shared" si="25"/>
        <v>0.67900000000000005</v>
      </c>
    </row>
    <row r="33" spans="1:152" ht="15.75" customHeight="1" x14ac:dyDescent="0.15">
      <c r="A33" s="1" t="s">
        <v>485</v>
      </c>
      <c r="B33" s="10" t="s">
        <v>484</v>
      </c>
      <c r="C33" t="s">
        <v>181</v>
      </c>
      <c r="D33" t="s">
        <v>182</v>
      </c>
      <c r="E33" s="11" t="s">
        <v>175</v>
      </c>
      <c r="F33" s="9" t="s">
        <v>156</v>
      </c>
      <c r="G33" s="9" t="s">
        <v>155</v>
      </c>
      <c r="J33" s="9" t="s">
        <v>185</v>
      </c>
      <c r="K33" s="9"/>
      <c r="L33" s="9" t="s">
        <v>24</v>
      </c>
      <c r="M33" s="1">
        <v>100</v>
      </c>
      <c r="S33" s="1">
        <v>30</v>
      </c>
      <c r="V33" s="1">
        <f t="shared" si="0"/>
        <v>30</v>
      </c>
      <c r="W33" s="1">
        <f t="shared" si="1"/>
        <v>30</v>
      </c>
      <c r="X33" s="1">
        <f t="shared" si="2"/>
        <v>30</v>
      </c>
      <c r="Y33" s="1">
        <v>0.97</v>
      </c>
      <c r="AB33" s="7">
        <f t="shared" si="3"/>
        <v>0.67900000000000005</v>
      </c>
      <c r="AC33">
        <v>100</v>
      </c>
      <c r="AD33" s="6">
        <f t="shared" si="4"/>
        <v>0.67900000000000005</v>
      </c>
      <c r="AF33" s="9"/>
      <c r="AG33" s="11"/>
      <c r="AH33" s="1"/>
      <c r="AI33" s="9"/>
      <c r="AJ33" s="9"/>
      <c r="AK33" s="11"/>
      <c r="AL33" s="1"/>
      <c r="AN33" s="9"/>
      <c r="AO33" s="9"/>
      <c r="AP33" s="9"/>
      <c r="AZ33" s="1">
        <f t="shared" si="5"/>
        <v>0</v>
      </c>
      <c r="BA33" s="1">
        <f t="shared" si="6"/>
        <v>0</v>
      </c>
      <c r="BB33" s="1">
        <f t="shared" si="7"/>
        <v>0</v>
      </c>
      <c r="BF33" s="7">
        <f t="shared" si="8"/>
        <v>0</v>
      </c>
      <c r="BG33"/>
      <c r="BH33" s="6">
        <f t="shared" si="9"/>
        <v>0</v>
      </c>
      <c r="BU33"/>
      <c r="BV33"/>
      <c r="BW33"/>
      <c r="BX33"/>
      <c r="BY33"/>
      <c r="CD33" s="1">
        <f t="shared" si="10"/>
        <v>0</v>
      </c>
      <c r="CE33" s="1">
        <f t="shared" si="11"/>
        <v>0</v>
      </c>
      <c r="CF33" s="1">
        <f t="shared" si="12"/>
        <v>0</v>
      </c>
      <c r="CJ33" s="7">
        <f t="shared" si="13"/>
        <v>0</v>
      </c>
      <c r="CK33"/>
      <c r="CL33" s="6">
        <f t="shared" si="14"/>
        <v>0</v>
      </c>
      <c r="CY33"/>
      <c r="CZ33"/>
      <c r="DA33"/>
      <c r="DB33"/>
      <c r="DC33"/>
      <c r="DH33" s="1">
        <f t="shared" si="15"/>
        <v>0</v>
      </c>
      <c r="DI33" s="1">
        <f t="shared" si="16"/>
        <v>0</v>
      </c>
      <c r="DJ33" s="1">
        <f t="shared" si="17"/>
        <v>0</v>
      </c>
      <c r="DN33" s="7">
        <f t="shared" si="18"/>
        <v>0</v>
      </c>
      <c r="DO33"/>
      <c r="DP33" s="6">
        <f t="shared" si="19"/>
        <v>0</v>
      </c>
      <c r="EM33" s="1">
        <f t="shared" si="20"/>
        <v>0</v>
      </c>
      <c r="EN33" s="1">
        <f t="shared" si="21"/>
        <v>0</v>
      </c>
      <c r="EO33" s="1">
        <f t="shared" si="22"/>
        <v>0</v>
      </c>
      <c r="ES33" s="7">
        <f t="shared" si="23"/>
        <v>0</v>
      </c>
      <c r="EU33" s="6">
        <f t="shared" si="24"/>
        <v>0</v>
      </c>
      <c r="EV33" s="6">
        <f t="shared" si="25"/>
        <v>0.67900000000000005</v>
      </c>
    </row>
    <row r="34" spans="1:152" ht="15.75" customHeight="1" x14ac:dyDescent="0.15">
      <c r="A34" s="1" t="s">
        <v>295</v>
      </c>
      <c r="B34" s="10" t="s">
        <v>370</v>
      </c>
      <c r="C34" t="s">
        <v>181</v>
      </c>
      <c r="D34" t="s">
        <v>182</v>
      </c>
      <c r="E34" s="11" t="s">
        <v>175</v>
      </c>
      <c r="F34" s="9" t="s">
        <v>156</v>
      </c>
      <c r="G34" s="9" t="s">
        <v>155</v>
      </c>
      <c r="J34" s="11" t="s">
        <v>185</v>
      </c>
      <c r="K34" s="9" t="s">
        <v>176</v>
      </c>
      <c r="L34" s="9" t="s">
        <v>164</v>
      </c>
      <c r="M34" s="1">
        <v>100</v>
      </c>
      <c r="S34" s="1">
        <v>30</v>
      </c>
      <c r="T34" s="1">
        <v>30</v>
      </c>
      <c r="V34" s="1">
        <f t="shared" ref="V34:V67" si="26">SUM(P34,$S34:$U34)</f>
        <v>60</v>
      </c>
      <c r="W34" s="1">
        <f t="shared" ref="W34:W67" si="27">SUM(Q34,$S34:$U34)</f>
        <v>60</v>
      </c>
      <c r="X34" s="1">
        <f t="shared" ref="X34:X67" si="28">SUM(R34,$S34:$U34)</f>
        <v>60</v>
      </c>
      <c r="Y34" s="1">
        <v>0.97</v>
      </c>
      <c r="AB34" s="7">
        <f t="shared" ref="AB34:AB65" si="29">((M34*(Y34-((Y34*V34)/100)))+(N34*(Z34-((Z34*W34)/100)))+(O34*(AA34-((AA34*X34)/100))))/100</f>
        <v>0.38800000000000007</v>
      </c>
      <c r="AC34">
        <v>100</v>
      </c>
      <c r="AD34" s="6">
        <f t="shared" ref="AD34:AD65" si="30">((AB34*AC34)/100)</f>
        <v>0.38800000000000007</v>
      </c>
      <c r="AF34" s="9"/>
      <c r="AG34" s="11"/>
      <c r="AH34" s="1"/>
      <c r="AI34" s="9"/>
      <c r="AJ34" s="9"/>
      <c r="AK34" s="9"/>
      <c r="AN34" s="9"/>
      <c r="AO34" s="9"/>
      <c r="AP34" s="9"/>
      <c r="AZ34" s="1">
        <f t="shared" ref="AZ34:AZ67" si="31">SUM(AT34,$AW34:$AY34)</f>
        <v>0</v>
      </c>
      <c r="BA34" s="1">
        <f t="shared" ref="BA34:BA67" si="32">SUM(AU34,$AW34:$AY34)</f>
        <v>0</v>
      </c>
      <c r="BB34" s="1">
        <f t="shared" ref="BB34:BB67" si="33">SUM(AV34,$AW34:$AY34)</f>
        <v>0</v>
      </c>
      <c r="BF34" s="7">
        <f t="shared" ref="BF34:BF65" si="34">((AQ34*(BC34-((BC34*AZ34)/100)))+(AR34*(BD34-((BD34*BA34)/100)))+(AS34*(BE34-((BE34*BB34)/100))))/100</f>
        <v>0</v>
      </c>
      <c r="BG34"/>
      <c r="BH34" s="6">
        <f t="shared" ref="BH34:BH65" si="35">((BF34*BG34)/100)</f>
        <v>0</v>
      </c>
      <c r="BU34"/>
      <c r="BV34"/>
      <c r="BW34"/>
      <c r="BX34"/>
      <c r="BY34"/>
      <c r="CD34" s="1">
        <f t="shared" ref="CD34:CD67" si="36">SUM(BX34,$CA34:$CC34)</f>
        <v>0</v>
      </c>
      <c r="CE34" s="1">
        <f t="shared" ref="CE34:CE67" si="37">SUM(BY34,$CA34:$CC34)</f>
        <v>0</v>
      </c>
      <c r="CF34" s="1">
        <f t="shared" ref="CF34:CF67" si="38">SUM(BZ34,$CA34:$CC34)</f>
        <v>0</v>
      </c>
      <c r="CJ34" s="7">
        <f t="shared" ref="CJ34:CJ65" si="39">((BU34*(CG34-((CG34*CD34)/100)))+(BV34*(CH34-((CH34*CE34)/100)))+(BW34*(CI34-((CI34*CF34)/100))))/100</f>
        <v>0</v>
      </c>
      <c r="CK34"/>
      <c r="CL34" s="6">
        <f t="shared" ref="CL34:CL65" si="40">((CJ34*CK34)/100)</f>
        <v>0</v>
      </c>
      <c r="CY34"/>
      <c r="CZ34"/>
      <c r="DA34"/>
      <c r="DB34"/>
      <c r="DC34"/>
      <c r="DH34" s="1">
        <f t="shared" ref="DH34:DH67" si="41">SUM(DB34,$DE34:$DG34)</f>
        <v>0</v>
      </c>
      <c r="DI34" s="1">
        <f t="shared" ref="DI34:DI67" si="42">SUM(DC34,$DE34:$DG34)</f>
        <v>0</v>
      </c>
      <c r="DJ34" s="1">
        <f t="shared" ref="DJ34:DJ67" si="43">SUM(DD34,$DE34:$DG34)</f>
        <v>0</v>
      </c>
      <c r="DN34" s="7">
        <f t="shared" ref="DN34:DN65" si="44">((CY34*(DK34-((DK34*DH34)/100)))+(CZ34*(DL34-((DL34*DI34)/100)))+(DA34*(DM34-((DM34*DJ34)/100))))/100</f>
        <v>0</v>
      </c>
      <c r="DO34"/>
      <c r="DP34" s="6">
        <f t="shared" ref="DP34:DP65" si="45">((DN34*DO34)/100)</f>
        <v>0</v>
      </c>
      <c r="EM34" s="1">
        <f t="shared" ref="EM34:EM67" si="46">SUM(EG34,$EJ34:$EL34)</f>
        <v>0</v>
      </c>
      <c r="EN34" s="1">
        <f t="shared" ref="EN34:EN67" si="47">SUM(EH34,$EJ34:$EL34)</f>
        <v>0</v>
      </c>
      <c r="EO34" s="1">
        <f t="shared" ref="EO34:EO67" si="48">SUM(EI34,$EJ34:$EL34)</f>
        <v>0</v>
      </c>
      <c r="ES34" s="7">
        <f t="shared" ref="ES34:ES65" si="49">((ED34*(EP34-((EP34*EM34)/100)))+(EE34*(EQ34-((EQ34*EN34)/100)))+(EF34*(ER34-((ER34*EO34)/100))))/100</f>
        <v>0</v>
      </c>
      <c r="EU34" s="6">
        <f t="shared" ref="EU34:EU65" si="50">((ES34*ET34)/100)</f>
        <v>0</v>
      </c>
      <c r="EV34" s="6">
        <f t="shared" ref="EV34:EV65" si="51">SUM(EU34,DP34,CL34,BH34,AD34)</f>
        <v>0.38800000000000007</v>
      </c>
    </row>
    <row r="35" spans="1:152" ht="15.75" customHeight="1" x14ac:dyDescent="0.15">
      <c r="A35" s="1" t="s">
        <v>222</v>
      </c>
      <c r="B35" s="10" t="s">
        <v>221</v>
      </c>
      <c r="C35" t="s">
        <v>181</v>
      </c>
      <c r="D35" t="s">
        <v>182</v>
      </c>
      <c r="E35" s="11" t="s">
        <v>175</v>
      </c>
      <c r="F35" s="9" t="s">
        <v>156</v>
      </c>
      <c r="G35" s="9" t="s">
        <v>155</v>
      </c>
      <c r="J35" s="9" t="s">
        <v>185</v>
      </c>
      <c r="K35" s="9"/>
      <c r="L35" s="9" t="s">
        <v>164</v>
      </c>
      <c r="M35" s="1">
        <v>100</v>
      </c>
      <c r="S35" s="1">
        <v>30</v>
      </c>
      <c r="V35" s="1">
        <f t="shared" si="26"/>
        <v>30</v>
      </c>
      <c r="W35" s="1">
        <f t="shared" si="27"/>
        <v>30</v>
      </c>
      <c r="X35" s="1">
        <f t="shared" si="28"/>
        <v>30</v>
      </c>
      <c r="Y35" s="1">
        <v>0.97</v>
      </c>
      <c r="AB35" s="7">
        <f t="shared" si="29"/>
        <v>0.67900000000000005</v>
      </c>
      <c r="AC35">
        <v>100</v>
      </c>
      <c r="AD35" s="6">
        <f t="shared" si="30"/>
        <v>0.67900000000000005</v>
      </c>
      <c r="AF35" s="9"/>
      <c r="AG35" s="11"/>
      <c r="AH35" s="1"/>
      <c r="AI35" s="9"/>
      <c r="AJ35" s="9"/>
      <c r="AK35" s="9"/>
      <c r="AN35" s="9"/>
      <c r="AO35" s="9"/>
      <c r="AP35" s="9"/>
      <c r="AZ35" s="1">
        <f t="shared" si="31"/>
        <v>0</v>
      </c>
      <c r="BA35" s="1">
        <f t="shared" si="32"/>
        <v>0</v>
      </c>
      <c r="BB35" s="1">
        <f t="shared" si="33"/>
        <v>0</v>
      </c>
      <c r="BF35" s="7">
        <f t="shared" si="34"/>
        <v>0</v>
      </c>
      <c r="BG35"/>
      <c r="BH35" s="6">
        <f t="shared" si="35"/>
        <v>0</v>
      </c>
      <c r="BU35"/>
      <c r="BV35"/>
      <c r="BW35"/>
      <c r="BX35"/>
      <c r="BY35"/>
      <c r="CD35" s="1">
        <f t="shared" si="36"/>
        <v>0</v>
      </c>
      <c r="CE35" s="1">
        <f t="shared" si="37"/>
        <v>0</v>
      </c>
      <c r="CF35" s="1">
        <f t="shared" si="38"/>
        <v>0</v>
      </c>
      <c r="CJ35" s="7">
        <f t="shared" si="39"/>
        <v>0</v>
      </c>
      <c r="CK35"/>
      <c r="CL35" s="6">
        <f t="shared" si="40"/>
        <v>0</v>
      </c>
      <c r="CY35"/>
      <c r="CZ35"/>
      <c r="DA35"/>
      <c r="DB35"/>
      <c r="DC35"/>
      <c r="DH35" s="1">
        <f t="shared" si="41"/>
        <v>0</v>
      </c>
      <c r="DI35" s="1">
        <f t="shared" si="42"/>
        <v>0</v>
      </c>
      <c r="DJ35" s="1">
        <f t="shared" si="43"/>
        <v>0</v>
      </c>
      <c r="DN35" s="7">
        <f t="shared" si="44"/>
        <v>0</v>
      </c>
      <c r="DO35"/>
      <c r="DP35" s="6">
        <f t="shared" si="45"/>
        <v>0</v>
      </c>
      <c r="EM35" s="1">
        <f t="shared" si="46"/>
        <v>0</v>
      </c>
      <c r="EN35" s="1">
        <f t="shared" si="47"/>
        <v>0</v>
      </c>
      <c r="EO35" s="1">
        <f t="shared" si="48"/>
        <v>0</v>
      </c>
      <c r="ES35" s="7">
        <f t="shared" si="49"/>
        <v>0</v>
      </c>
      <c r="EU35" s="6">
        <f t="shared" si="50"/>
        <v>0</v>
      </c>
      <c r="EV35" s="6">
        <f t="shared" si="51"/>
        <v>0.67900000000000005</v>
      </c>
    </row>
    <row r="36" spans="1:152" ht="15.75" customHeight="1" x14ac:dyDescent="0.15">
      <c r="A36" s="1" t="s">
        <v>295</v>
      </c>
      <c r="B36" s="10" t="s">
        <v>463</v>
      </c>
      <c r="C36" t="s">
        <v>181</v>
      </c>
      <c r="D36" t="s">
        <v>182</v>
      </c>
      <c r="E36" s="9" t="s">
        <v>175</v>
      </c>
      <c r="F36" s="9" t="s">
        <v>156</v>
      </c>
      <c r="G36" t="s">
        <v>155</v>
      </c>
      <c r="H36" s="11"/>
      <c r="J36" s="11" t="s">
        <v>185</v>
      </c>
      <c r="K36" s="9" t="s">
        <v>176</v>
      </c>
      <c r="L36" s="9" t="s">
        <v>164</v>
      </c>
      <c r="M36" s="1">
        <v>100</v>
      </c>
      <c r="S36" s="1">
        <v>30</v>
      </c>
      <c r="T36" s="1">
        <v>30</v>
      </c>
      <c r="V36" s="1">
        <f t="shared" si="26"/>
        <v>60</v>
      </c>
      <c r="W36" s="1">
        <f t="shared" si="27"/>
        <v>60</v>
      </c>
      <c r="X36" s="1">
        <f t="shared" si="28"/>
        <v>60</v>
      </c>
      <c r="Y36" s="1">
        <v>0.97</v>
      </c>
      <c r="AB36" s="7">
        <f t="shared" si="29"/>
        <v>0.38800000000000007</v>
      </c>
      <c r="AC36">
        <v>100</v>
      </c>
      <c r="AD36" s="6">
        <f t="shared" si="30"/>
        <v>0.38800000000000007</v>
      </c>
      <c r="AF36" s="9"/>
      <c r="AG36" s="11"/>
      <c r="AH36" s="1"/>
      <c r="AI36" s="9"/>
      <c r="AJ36" s="9"/>
      <c r="AL36" s="11"/>
      <c r="AN36" s="9"/>
      <c r="AO36" s="9"/>
      <c r="AP36" s="9"/>
      <c r="AZ36" s="1">
        <f t="shared" si="31"/>
        <v>0</v>
      </c>
      <c r="BA36" s="1">
        <f t="shared" si="32"/>
        <v>0</v>
      </c>
      <c r="BB36" s="1">
        <f t="shared" si="33"/>
        <v>0</v>
      </c>
      <c r="BF36" s="7">
        <f t="shared" si="34"/>
        <v>0</v>
      </c>
      <c r="BG36"/>
      <c r="BH36" s="6">
        <f t="shared" si="35"/>
        <v>0</v>
      </c>
      <c r="BU36"/>
      <c r="BV36"/>
      <c r="BW36"/>
      <c r="BX36"/>
      <c r="BY36"/>
      <c r="CD36" s="1">
        <f t="shared" si="36"/>
        <v>0</v>
      </c>
      <c r="CE36" s="1">
        <f t="shared" si="37"/>
        <v>0</v>
      </c>
      <c r="CF36" s="1">
        <f t="shared" si="38"/>
        <v>0</v>
      </c>
      <c r="CJ36" s="7">
        <f t="shared" si="39"/>
        <v>0</v>
      </c>
      <c r="CK36"/>
      <c r="CL36" s="6">
        <f t="shared" si="40"/>
        <v>0</v>
      </c>
      <c r="CY36"/>
      <c r="CZ36"/>
      <c r="DA36"/>
      <c r="DB36"/>
      <c r="DC36"/>
      <c r="DH36" s="1">
        <f t="shared" si="41"/>
        <v>0</v>
      </c>
      <c r="DI36" s="1">
        <f t="shared" si="42"/>
        <v>0</v>
      </c>
      <c r="DJ36" s="1">
        <f t="shared" si="43"/>
        <v>0</v>
      </c>
      <c r="DN36" s="7">
        <f t="shared" si="44"/>
        <v>0</v>
      </c>
      <c r="DO36"/>
      <c r="DP36" s="6">
        <f t="shared" si="45"/>
        <v>0</v>
      </c>
      <c r="EM36" s="1">
        <f t="shared" si="46"/>
        <v>0</v>
      </c>
      <c r="EN36" s="1">
        <f t="shared" si="47"/>
        <v>0</v>
      </c>
      <c r="EO36" s="1">
        <f t="shared" si="48"/>
        <v>0</v>
      </c>
      <c r="ES36" s="7">
        <f t="shared" si="49"/>
        <v>0</v>
      </c>
      <c r="EU36" s="6">
        <f t="shared" si="50"/>
        <v>0</v>
      </c>
      <c r="EV36" s="6">
        <f t="shared" si="51"/>
        <v>0.38800000000000007</v>
      </c>
    </row>
    <row r="37" spans="1:152" ht="15.75" customHeight="1" x14ac:dyDescent="0.15">
      <c r="A37" s="1" t="s">
        <v>268</v>
      </c>
      <c r="B37" s="10" t="s">
        <v>267</v>
      </c>
      <c r="C37" s="11" t="s">
        <v>181</v>
      </c>
      <c r="D37" t="s">
        <v>182</v>
      </c>
      <c r="E37" s="9" t="s">
        <v>175</v>
      </c>
      <c r="F37" s="9" t="s">
        <v>156</v>
      </c>
      <c r="G37" s="11" t="s">
        <v>155</v>
      </c>
      <c r="H37" s="1"/>
      <c r="J37" s="9" t="s">
        <v>185</v>
      </c>
      <c r="K37" s="9"/>
      <c r="L37" s="9" t="s">
        <v>24</v>
      </c>
      <c r="M37" s="1">
        <v>100</v>
      </c>
      <c r="S37" s="1">
        <v>30</v>
      </c>
      <c r="V37" s="1">
        <f t="shared" si="26"/>
        <v>30</v>
      </c>
      <c r="W37" s="1">
        <f t="shared" si="27"/>
        <v>30</v>
      </c>
      <c r="X37" s="1">
        <f t="shared" si="28"/>
        <v>30</v>
      </c>
      <c r="Y37" s="1">
        <v>0.97</v>
      </c>
      <c r="AB37" s="7">
        <f t="shared" si="29"/>
        <v>0.67900000000000005</v>
      </c>
      <c r="AC37">
        <v>100</v>
      </c>
      <c r="AD37" s="6">
        <f t="shared" si="30"/>
        <v>0.67900000000000005</v>
      </c>
      <c r="AF37" s="9"/>
      <c r="AG37" s="11"/>
      <c r="AI37" s="9"/>
      <c r="AJ37" s="9"/>
      <c r="AK37" s="11"/>
      <c r="AL37" s="1"/>
      <c r="AN37" s="9"/>
      <c r="AO37" s="9"/>
      <c r="AP37" s="9"/>
      <c r="AZ37" s="1">
        <f t="shared" si="31"/>
        <v>0</v>
      </c>
      <c r="BA37" s="1">
        <f t="shared" si="32"/>
        <v>0</v>
      </c>
      <c r="BB37" s="1">
        <f t="shared" si="33"/>
        <v>0</v>
      </c>
      <c r="BF37" s="7">
        <f t="shared" si="34"/>
        <v>0</v>
      </c>
      <c r="BG37"/>
      <c r="BH37" s="6">
        <f t="shared" si="35"/>
        <v>0</v>
      </c>
      <c r="BU37"/>
      <c r="BV37"/>
      <c r="BW37"/>
      <c r="BX37"/>
      <c r="BY37"/>
      <c r="CD37" s="1">
        <f t="shared" si="36"/>
        <v>0</v>
      </c>
      <c r="CE37" s="1">
        <f t="shared" si="37"/>
        <v>0</v>
      </c>
      <c r="CF37" s="1">
        <f t="shared" si="38"/>
        <v>0</v>
      </c>
      <c r="CJ37" s="7">
        <f t="shared" si="39"/>
        <v>0</v>
      </c>
      <c r="CK37"/>
      <c r="CL37" s="6">
        <f t="shared" si="40"/>
        <v>0</v>
      </c>
      <c r="CY37"/>
      <c r="CZ37"/>
      <c r="DA37"/>
      <c r="DB37"/>
      <c r="DC37"/>
      <c r="DH37" s="1">
        <f t="shared" si="41"/>
        <v>0</v>
      </c>
      <c r="DI37" s="1">
        <f t="shared" si="42"/>
        <v>0</v>
      </c>
      <c r="DJ37" s="1">
        <f t="shared" si="43"/>
        <v>0</v>
      </c>
      <c r="DN37" s="7">
        <f t="shared" si="44"/>
        <v>0</v>
      </c>
      <c r="DO37"/>
      <c r="DP37" s="6">
        <f t="shared" si="45"/>
        <v>0</v>
      </c>
      <c r="EM37" s="1">
        <f t="shared" si="46"/>
        <v>0</v>
      </c>
      <c r="EN37" s="1">
        <f t="shared" si="47"/>
        <v>0</v>
      </c>
      <c r="EO37" s="1">
        <f t="shared" si="48"/>
        <v>0</v>
      </c>
      <c r="ES37" s="7">
        <f t="shared" si="49"/>
        <v>0</v>
      </c>
      <c r="EU37" s="6">
        <f t="shared" si="50"/>
        <v>0</v>
      </c>
      <c r="EV37" s="6">
        <f t="shared" si="51"/>
        <v>0.67900000000000005</v>
      </c>
    </row>
    <row r="38" spans="1:152" ht="14" x14ac:dyDescent="0.15">
      <c r="A38" s="1" t="s">
        <v>277</v>
      </c>
      <c r="B38" s="10" t="s">
        <v>276</v>
      </c>
      <c r="C38" s="11" t="s">
        <v>181</v>
      </c>
      <c r="D38" s="1" t="s">
        <v>182</v>
      </c>
      <c r="E38" s="9" t="s">
        <v>248</v>
      </c>
      <c r="F38" s="9" t="s">
        <v>196</v>
      </c>
      <c r="G38" s="9" t="s">
        <v>199</v>
      </c>
      <c r="J38" s="9" t="s">
        <v>185</v>
      </c>
      <c r="K38" s="9"/>
      <c r="L38" s="9" t="s">
        <v>164</v>
      </c>
      <c r="M38" s="1">
        <v>100</v>
      </c>
      <c r="P38" s="1">
        <v>30</v>
      </c>
      <c r="S38" s="1">
        <v>30</v>
      </c>
      <c r="V38" s="1">
        <f t="shared" si="26"/>
        <v>60</v>
      </c>
      <c r="W38" s="1">
        <f t="shared" si="27"/>
        <v>30</v>
      </c>
      <c r="X38" s="1">
        <f t="shared" si="28"/>
        <v>30</v>
      </c>
      <c r="Y38" s="1">
        <v>0.97</v>
      </c>
      <c r="AB38" s="7">
        <f t="shared" si="29"/>
        <v>0.38800000000000007</v>
      </c>
      <c r="AC38">
        <v>100</v>
      </c>
      <c r="AD38" s="6">
        <f t="shared" si="30"/>
        <v>0.38800000000000007</v>
      </c>
      <c r="AF38" s="9"/>
      <c r="AG38" s="11"/>
      <c r="AH38" s="1"/>
      <c r="AI38" s="9"/>
      <c r="AJ38" s="9"/>
      <c r="AK38" s="9"/>
      <c r="AN38" s="9"/>
      <c r="AO38" s="9"/>
      <c r="AP38" s="9"/>
      <c r="AZ38" s="1">
        <f t="shared" si="31"/>
        <v>0</v>
      </c>
      <c r="BA38" s="1">
        <f t="shared" si="32"/>
        <v>0</v>
      </c>
      <c r="BB38" s="1">
        <f t="shared" si="33"/>
        <v>0</v>
      </c>
      <c r="BF38" s="7">
        <f t="shared" si="34"/>
        <v>0</v>
      </c>
      <c r="BG38"/>
      <c r="BH38" s="6">
        <f t="shared" si="35"/>
        <v>0</v>
      </c>
      <c r="BU38"/>
      <c r="BV38"/>
      <c r="BW38"/>
      <c r="BX38"/>
      <c r="BY38"/>
      <c r="CD38" s="1">
        <f t="shared" si="36"/>
        <v>0</v>
      </c>
      <c r="CE38" s="1">
        <f t="shared" si="37"/>
        <v>0</v>
      </c>
      <c r="CF38" s="1">
        <f t="shared" si="38"/>
        <v>0</v>
      </c>
      <c r="CJ38" s="7">
        <f t="shared" si="39"/>
        <v>0</v>
      </c>
      <c r="CK38"/>
      <c r="CL38" s="6">
        <f t="shared" si="40"/>
        <v>0</v>
      </c>
      <c r="CY38"/>
      <c r="CZ38"/>
      <c r="DA38"/>
      <c r="DB38"/>
      <c r="DC38"/>
      <c r="DH38" s="1">
        <f t="shared" si="41"/>
        <v>0</v>
      </c>
      <c r="DI38" s="1">
        <f t="shared" si="42"/>
        <v>0</v>
      </c>
      <c r="DJ38" s="1">
        <f t="shared" si="43"/>
        <v>0</v>
      </c>
      <c r="DN38" s="7">
        <f t="shared" si="44"/>
        <v>0</v>
      </c>
      <c r="DO38"/>
      <c r="DP38" s="6">
        <f t="shared" si="45"/>
        <v>0</v>
      </c>
      <c r="EM38" s="1">
        <f t="shared" si="46"/>
        <v>0</v>
      </c>
      <c r="EN38" s="1">
        <f t="shared" si="47"/>
        <v>0</v>
      </c>
      <c r="EO38" s="1">
        <f t="shared" si="48"/>
        <v>0</v>
      </c>
      <c r="ES38" s="7">
        <f t="shared" si="49"/>
        <v>0</v>
      </c>
      <c r="EU38" s="6">
        <f t="shared" si="50"/>
        <v>0</v>
      </c>
      <c r="EV38" s="6">
        <f t="shared" si="51"/>
        <v>0.38800000000000007</v>
      </c>
    </row>
    <row r="39" spans="1:152" ht="15.75" customHeight="1" x14ac:dyDescent="0.15">
      <c r="A39" s="1" t="s">
        <v>258</v>
      </c>
      <c r="B39" s="10" t="s">
        <v>350</v>
      </c>
      <c r="C39" s="11" t="s">
        <v>181</v>
      </c>
      <c r="D39" s="1" t="s">
        <v>182</v>
      </c>
      <c r="E39" s="9" t="s">
        <v>175</v>
      </c>
      <c r="F39" s="9" t="s">
        <v>156</v>
      </c>
      <c r="G39" s="9" t="s">
        <v>199</v>
      </c>
      <c r="J39" s="9" t="s">
        <v>185</v>
      </c>
      <c r="K39" s="9"/>
      <c r="L39" s="9" t="s">
        <v>24</v>
      </c>
      <c r="M39" s="1">
        <v>100</v>
      </c>
      <c r="P39" s="1">
        <v>30</v>
      </c>
      <c r="S39" s="1">
        <v>30</v>
      </c>
      <c r="V39" s="1">
        <f t="shared" si="26"/>
        <v>60</v>
      </c>
      <c r="W39" s="1">
        <f t="shared" si="27"/>
        <v>30</v>
      </c>
      <c r="X39" s="1">
        <f t="shared" si="28"/>
        <v>30</v>
      </c>
      <c r="Y39" s="1">
        <v>0.97</v>
      </c>
      <c r="AB39" s="7">
        <f t="shared" si="29"/>
        <v>0.38800000000000007</v>
      </c>
      <c r="AC39">
        <v>100</v>
      </c>
      <c r="AD39" s="6">
        <f t="shared" si="30"/>
        <v>0.38800000000000007</v>
      </c>
      <c r="AF39" s="9"/>
      <c r="AI39" s="9"/>
      <c r="AJ39" s="9"/>
      <c r="AK39" s="9"/>
      <c r="AN39" s="9"/>
      <c r="AO39" s="9"/>
      <c r="AP39" s="9"/>
      <c r="AZ39" s="1">
        <f t="shared" si="31"/>
        <v>0</v>
      </c>
      <c r="BA39" s="1">
        <f t="shared" si="32"/>
        <v>0</v>
      </c>
      <c r="BB39" s="1">
        <f t="shared" si="33"/>
        <v>0</v>
      </c>
      <c r="BF39" s="7">
        <f t="shared" si="34"/>
        <v>0</v>
      </c>
      <c r="BG39"/>
      <c r="BH39" s="6">
        <f t="shared" si="35"/>
        <v>0</v>
      </c>
      <c r="BU39"/>
      <c r="BV39"/>
      <c r="BW39"/>
      <c r="BX39"/>
      <c r="BY39"/>
      <c r="CD39" s="1">
        <f t="shared" si="36"/>
        <v>0</v>
      </c>
      <c r="CE39" s="1">
        <f t="shared" si="37"/>
        <v>0</v>
      </c>
      <c r="CF39" s="1">
        <f t="shared" si="38"/>
        <v>0</v>
      </c>
      <c r="CJ39" s="7">
        <f t="shared" si="39"/>
        <v>0</v>
      </c>
      <c r="CK39"/>
      <c r="CL39" s="6">
        <f t="shared" si="40"/>
        <v>0</v>
      </c>
      <c r="CY39"/>
      <c r="CZ39"/>
      <c r="DA39"/>
      <c r="DB39"/>
      <c r="DC39"/>
      <c r="DH39" s="1">
        <f t="shared" si="41"/>
        <v>0</v>
      </c>
      <c r="DI39" s="1">
        <f t="shared" si="42"/>
        <v>0</v>
      </c>
      <c r="DJ39" s="1">
        <f t="shared" si="43"/>
        <v>0</v>
      </c>
      <c r="DN39" s="7">
        <f t="shared" si="44"/>
        <v>0</v>
      </c>
      <c r="DO39"/>
      <c r="DP39" s="6">
        <f t="shared" si="45"/>
        <v>0</v>
      </c>
      <c r="EM39" s="1">
        <f t="shared" si="46"/>
        <v>0</v>
      </c>
      <c r="EN39" s="1">
        <f t="shared" si="47"/>
        <v>0</v>
      </c>
      <c r="EO39" s="1">
        <f t="shared" si="48"/>
        <v>0</v>
      </c>
      <c r="ES39" s="7">
        <f t="shared" si="49"/>
        <v>0</v>
      </c>
      <c r="EU39" s="6">
        <f t="shared" si="50"/>
        <v>0</v>
      </c>
      <c r="EV39" s="6">
        <f t="shared" si="51"/>
        <v>0.38800000000000007</v>
      </c>
    </row>
    <row r="40" spans="1:152" ht="15.75" customHeight="1" x14ac:dyDescent="0.15">
      <c r="A40" s="1" t="s">
        <v>228</v>
      </c>
      <c r="B40" s="10" t="s">
        <v>227</v>
      </c>
      <c r="C40" t="s">
        <v>181</v>
      </c>
      <c r="D40" t="s">
        <v>182</v>
      </c>
      <c r="E40" s="11" t="s">
        <v>175</v>
      </c>
      <c r="F40" s="9" t="s">
        <v>156</v>
      </c>
      <c r="G40" s="9" t="s">
        <v>199</v>
      </c>
      <c r="J40" s="9" t="s">
        <v>184</v>
      </c>
      <c r="K40" s="9"/>
      <c r="L40" s="9" t="s">
        <v>24</v>
      </c>
      <c r="M40" s="1">
        <v>100</v>
      </c>
      <c r="P40" s="1">
        <v>30</v>
      </c>
      <c r="V40" s="1">
        <f t="shared" si="26"/>
        <v>30</v>
      </c>
      <c r="W40" s="1">
        <f t="shared" si="27"/>
        <v>0</v>
      </c>
      <c r="X40" s="1">
        <f t="shared" si="28"/>
        <v>0</v>
      </c>
      <c r="Y40" s="1">
        <v>0.97</v>
      </c>
      <c r="AB40" s="7">
        <f t="shared" si="29"/>
        <v>0.67900000000000005</v>
      </c>
      <c r="AC40">
        <v>100</v>
      </c>
      <c r="AD40" s="6">
        <f t="shared" si="30"/>
        <v>0.67900000000000005</v>
      </c>
      <c r="AF40" s="9"/>
      <c r="AG40" s="11"/>
      <c r="AH40" s="1"/>
      <c r="AI40" s="9"/>
      <c r="AJ40" s="9"/>
      <c r="AK40" s="9"/>
      <c r="AN40" s="9"/>
      <c r="AO40" s="9"/>
      <c r="AP40" s="9"/>
      <c r="AZ40" s="1">
        <f t="shared" si="31"/>
        <v>0</v>
      </c>
      <c r="BA40" s="1">
        <f t="shared" si="32"/>
        <v>0</v>
      </c>
      <c r="BB40" s="1">
        <f t="shared" si="33"/>
        <v>0</v>
      </c>
      <c r="BF40" s="7">
        <f t="shared" si="34"/>
        <v>0</v>
      </c>
      <c r="BG40"/>
      <c r="BH40" s="6">
        <f t="shared" si="35"/>
        <v>0</v>
      </c>
      <c r="BU40"/>
      <c r="BV40"/>
      <c r="BW40"/>
      <c r="BX40"/>
      <c r="BY40"/>
      <c r="CD40" s="1">
        <f t="shared" si="36"/>
        <v>0</v>
      </c>
      <c r="CE40" s="1">
        <f t="shared" si="37"/>
        <v>0</v>
      </c>
      <c r="CF40" s="1">
        <f t="shared" si="38"/>
        <v>0</v>
      </c>
      <c r="CJ40" s="7">
        <f t="shared" si="39"/>
        <v>0</v>
      </c>
      <c r="CK40"/>
      <c r="CL40" s="6">
        <f t="shared" si="40"/>
        <v>0</v>
      </c>
      <c r="CY40"/>
      <c r="CZ40"/>
      <c r="DA40"/>
      <c r="DB40"/>
      <c r="DC40"/>
      <c r="DH40" s="1">
        <f t="shared" si="41"/>
        <v>0</v>
      </c>
      <c r="DI40" s="1">
        <f t="shared" si="42"/>
        <v>0</v>
      </c>
      <c r="DJ40" s="1">
        <f t="shared" si="43"/>
        <v>0</v>
      </c>
      <c r="DN40" s="7">
        <f t="shared" si="44"/>
        <v>0</v>
      </c>
      <c r="DO40"/>
      <c r="DP40" s="6">
        <f t="shared" si="45"/>
        <v>0</v>
      </c>
      <c r="EM40" s="1">
        <f t="shared" si="46"/>
        <v>0</v>
      </c>
      <c r="EN40" s="1">
        <f t="shared" si="47"/>
        <v>0</v>
      </c>
      <c r="EO40" s="1">
        <f t="shared" si="48"/>
        <v>0</v>
      </c>
      <c r="ES40" s="7">
        <f t="shared" si="49"/>
        <v>0</v>
      </c>
      <c r="EU40" s="6">
        <f t="shared" si="50"/>
        <v>0</v>
      </c>
      <c r="EV40" s="6">
        <f t="shared" si="51"/>
        <v>0.67900000000000005</v>
      </c>
    </row>
    <row r="41" spans="1:152" ht="15.75" customHeight="1" x14ac:dyDescent="0.15">
      <c r="A41" s="1" t="s">
        <v>525</v>
      </c>
      <c r="B41" s="10" t="s">
        <v>524</v>
      </c>
      <c r="C41" t="s">
        <v>181</v>
      </c>
      <c r="D41" t="s">
        <v>182</v>
      </c>
      <c r="E41" s="11" t="s">
        <v>175</v>
      </c>
      <c r="F41" s="9" t="s">
        <v>156</v>
      </c>
      <c r="G41" s="9" t="s">
        <v>199</v>
      </c>
      <c r="J41" s="9" t="s">
        <v>185</v>
      </c>
      <c r="K41" s="9"/>
      <c r="L41" s="9" t="s">
        <v>164</v>
      </c>
      <c r="M41" s="1">
        <v>100</v>
      </c>
      <c r="P41" s="1">
        <v>30</v>
      </c>
      <c r="S41" s="1">
        <v>30</v>
      </c>
      <c r="V41" s="1">
        <f t="shared" si="26"/>
        <v>60</v>
      </c>
      <c r="W41" s="1">
        <f t="shared" si="27"/>
        <v>30</v>
      </c>
      <c r="X41" s="1">
        <f t="shared" si="28"/>
        <v>30</v>
      </c>
      <c r="Y41" s="1">
        <v>0.97</v>
      </c>
      <c r="AB41" s="7">
        <f t="shared" si="29"/>
        <v>0.38800000000000007</v>
      </c>
      <c r="AC41">
        <v>100</v>
      </c>
      <c r="AD41" s="6">
        <f t="shared" si="30"/>
        <v>0.38800000000000007</v>
      </c>
      <c r="AF41" s="9"/>
      <c r="AG41" s="11"/>
      <c r="AH41" s="1"/>
      <c r="AI41" s="9"/>
      <c r="AJ41" s="9"/>
      <c r="AK41" s="9"/>
      <c r="AN41" s="9"/>
      <c r="AO41" s="9"/>
      <c r="AP41" s="9"/>
      <c r="AZ41" s="1">
        <f t="shared" si="31"/>
        <v>0</v>
      </c>
      <c r="BA41" s="1">
        <f t="shared" si="32"/>
        <v>0</v>
      </c>
      <c r="BB41" s="1">
        <f t="shared" si="33"/>
        <v>0</v>
      </c>
      <c r="BF41" s="7">
        <f t="shared" si="34"/>
        <v>0</v>
      </c>
      <c r="BG41"/>
      <c r="BH41" s="6">
        <f t="shared" si="35"/>
        <v>0</v>
      </c>
      <c r="BU41"/>
      <c r="BV41"/>
      <c r="BW41"/>
      <c r="BX41"/>
      <c r="BY41"/>
      <c r="CD41" s="1">
        <f t="shared" si="36"/>
        <v>0</v>
      </c>
      <c r="CE41" s="1">
        <f t="shared" si="37"/>
        <v>0</v>
      </c>
      <c r="CF41" s="1">
        <f t="shared" si="38"/>
        <v>0</v>
      </c>
      <c r="CJ41" s="7">
        <f t="shared" si="39"/>
        <v>0</v>
      </c>
      <c r="CK41"/>
      <c r="CL41" s="6">
        <f t="shared" si="40"/>
        <v>0</v>
      </c>
      <c r="CY41"/>
      <c r="CZ41"/>
      <c r="DA41"/>
      <c r="DB41"/>
      <c r="DC41"/>
      <c r="DH41" s="1">
        <f t="shared" si="41"/>
        <v>0</v>
      </c>
      <c r="DI41" s="1">
        <f t="shared" si="42"/>
        <v>0</v>
      </c>
      <c r="DJ41" s="1">
        <f t="shared" si="43"/>
        <v>0</v>
      </c>
      <c r="DN41" s="7">
        <f t="shared" si="44"/>
        <v>0</v>
      </c>
      <c r="DO41"/>
      <c r="DP41" s="6">
        <f t="shared" si="45"/>
        <v>0</v>
      </c>
      <c r="EM41" s="1">
        <f t="shared" si="46"/>
        <v>0</v>
      </c>
      <c r="EN41" s="1">
        <f t="shared" si="47"/>
        <v>0</v>
      </c>
      <c r="EO41" s="1">
        <f t="shared" si="48"/>
        <v>0</v>
      </c>
      <c r="ES41" s="7">
        <f t="shared" si="49"/>
        <v>0</v>
      </c>
      <c r="EU41" s="6">
        <f t="shared" si="50"/>
        <v>0</v>
      </c>
      <c r="EV41" s="6">
        <f t="shared" si="51"/>
        <v>0.38800000000000007</v>
      </c>
    </row>
    <row r="42" spans="1:152" ht="15.75" customHeight="1" x14ac:dyDescent="0.15">
      <c r="A42" s="1" t="s">
        <v>198</v>
      </c>
      <c r="B42" s="10" t="s">
        <v>197</v>
      </c>
      <c r="C42" s="11" t="s">
        <v>181</v>
      </c>
      <c r="D42" t="s">
        <v>182</v>
      </c>
      <c r="E42" s="9" t="s">
        <v>175</v>
      </c>
      <c r="F42" s="9" t="s">
        <v>156</v>
      </c>
      <c r="G42" s="11" t="s">
        <v>199</v>
      </c>
      <c r="J42" s="9" t="s">
        <v>185</v>
      </c>
      <c r="K42" s="9"/>
      <c r="L42" s="9" t="s">
        <v>26</v>
      </c>
      <c r="M42" s="1">
        <v>100</v>
      </c>
      <c r="P42" s="1">
        <v>30</v>
      </c>
      <c r="S42" s="1">
        <v>30</v>
      </c>
      <c r="V42" s="1">
        <f t="shared" si="26"/>
        <v>60</v>
      </c>
      <c r="W42" s="1">
        <f t="shared" si="27"/>
        <v>30</v>
      </c>
      <c r="X42" s="1">
        <f t="shared" si="28"/>
        <v>30</v>
      </c>
      <c r="Y42" s="1">
        <v>0.97</v>
      </c>
      <c r="AB42" s="7">
        <f t="shared" si="29"/>
        <v>0.38800000000000007</v>
      </c>
      <c r="AC42">
        <v>100</v>
      </c>
      <c r="AD42" s="6">
        <f t="shared" si="30"/>
        <v>0.38800000000000007</v>
      </c>
      <c r="AF42" s="9"/>
      <c r="AG42" s="11"/>
      <c r="AH42" s="1"/>
      <c r="AI42" s="9"/>
      <c r="AJ42" s="9"/>
      <c r="AK42" s="11"/>
      <c r="AN42" s="9"/>
      <c r="AO42" s="9"/>
      <c r="AP42" s="9"/>
      <c r="AZ42" s="1">
        <f t="shared" si="31"/>
        <v>0</v>
      </c>
      <c r="BA42" s="1">
        <f t="shared" si="32"/>
        <v>0</v>
      </c>
      <c r="BB42" s="1">
        <f t="shared" si="33"/>
        <v>0</v>
      </c>
      <c r="BF42" s="7">
        <f t="shared" si="34"/>
        <v>0</v>
      </c>
      <c r="BG42"/>
      <c r="BH42" s="6">
        <f t="shared" si="35"/>
        <v>0</v>
      </c>
      <c r="BU42"/>
      <c r="BV42"/>
      <c r="BW42"/>
      <c r="BX42"/>
      <c r="BY42"/>
      <c r="CD42" s="1">
        <f t="shared" si="36"/>
        <v>0</v>
      </c>
      <c r="CE42" s="1">
        <f t="shared" si="37"/>
        <v>0</v>
      </c>
      <c r="CF42" s="1">
        <f t="shared" si="38"/>
        <v>0</v>
      </c>
      <c r="CJ42" s="7">
        <f t="shared" si="39"/>
        <v>0</v>
      </c>
      <c r="CK42"/>
      <c r="CL42" s="6">
        <f t="shared" si="40"/>
        <v>0</v>
      </c>
      <c r="CY42"/>
      <c r="CZ42"/>
      <c r="DA42"/>
      <c r="DB42"/>
      <c r="DC42"/>
      <c r="DH42" s="1">
        <f t="shared" si="41"/>
        <v>0</v>
      </c>
      <c r="DI42" s="1">
        <f t="shared" si="42"/>
        <v>0</v>
      </c>
      <c r="DJ42" s="1">
        <f t="shared" si="43"/>
        <v>0</v>
      </c>
      <c r="DN42" s="7">
        <f t="shared" si="44"/>
        <v>0</v>
      </c>
      <c r="DO42"/>
      <c r="DP42" s="6">
        <f t="shared" si="45"/>
        <v>0</v>
      </c>
      <c r="EM42" s="1">
        <f t="shared" si="46"/>
        <v>0</v>
      </c>
      <c r="EN42" s="1">
        <f t="shared" si="47"/>
        <v>0</v>
      </c>
      <c r="EO42" s="1">
        <f t="shared" si="48"/>
        <v>0</v>
      </c>
      <c r="ES42" s="7">
        <f t="shared" si="49"/>
        <v>0</v>
      </c>
      <c r="EU42" s="6">
        <f t="shared" si="50"/>
        <v>0</v>
      </c>
      <c r="EV42" s="6">
        <f t="shared" si="51"/>
        <v>0.38800000000000007</v>
      </c>
    </row>
    <row r="43" spans="1:152" ht="15.75" customHeight="1" x14ac:dyDescent="0.15">
      <c r="A43" s="1" t="s">
        <v>258</v>
      </c>
      <c r="B43" s="10" t="s">
        <v>257</v>
      </c>
      <c r="C43" s="11" t="s">
        <v>181</v>
      </c>
      <c r="D43" t="s">
        <v>182</v>
      </c>
      <c r="E43" s="9" t="s">
        <v>175</v>
      </c>
      <c r="F43" s="9" t="s">
        <v>156</v>
      </c>
      <c r="G43" s="11" t="s">
        <v>199</v>
      </c>
      <c r="H43" s="1"/>
      <c r="J43" s="9" t="s">
        <v>185</v>
      </c>
      <c r="K43" s="9"/>
      <c r="L43" s="9" t="s">
        <v>24</v>
      </c>
      <c r="M43" s="1">
        <v>100</v>
      </c>
      <c r="P43" s="1">
        <v>30</v>
      </c>
      <c r="S43" s="1">
        <v>30</v>
      </c>
      <c r="V43" s="1">
        <f t="shared" si="26"/>
        <v>60</v>
      </c>
      <c r="W43" s="1">
        <f t="shared" si="27"/>
        <v>30</v>
      </c>
      <c r="X43" s="1">
        <f t="shared" si="28"/>
        <v>30</v>
      </c>
      <c r="Y43" s="1">
        <v>0.97</v>
      </c>
      <c r="AB43" s="7">
        <f t="shared" si="29"/>
        <v>0.38800000000000007</v>
      </c>
      <c r="AC43">
        <v>100</v>
      </c>
      <c r="AD43" s="6">
        <f t="shared" si="30"/>
        <v>0.38800000000000007</v>
      </c>
      <c r="AZ43" s="1">
        <f t="shared" si="31"/>
        <v>0</v>
      </c>
      <c r="BA43" s="1">
        <f t="shared" si="32"/>
        <v>0</v>
      </c>
      <c r="BB43" s="1">
        <f t="shared" si="33"/>
        <v>0</v>
      </c>
      <c r="BF43" s="7">
        <f t="shared" si="34"/>
        <v>0</v>
      </c>
      <c r="BG43"/>
      <c r="BH43" s="6">
        <f t="shared" si="35"/>
        <v>0</v>
      </c>
      <c r="BU43"/>
      <c r="BV43"/>
      <c r="BW43"/>
      <c r="BX43"/>
      <c r="BY43"/>
      <c r="CD43" s="1">
        <f t="shared" si="36"/>
        <v>0</v>
      </c>
      <c r="CE43" s="1">
        <f t="shared" si="37"/>
        <v>0</v>
      </c>
      <c r="CF43" s="1">
        <f t="shared" si="38"/>
        <v>0</v>
      </c>
      <c r="CJ43" s="7">
        <f t="shared" si="39"/>
        <v>0</v>
      </c>
      <c r="CK43"/>
      <c r="CL43" s="6">
        <f t="shared" si="40"/>
        <v>0</v>
      </c>
      <c r="CY43"/>
      <c r="CZ43"/>
      <c r="DA43"/>
      <c r="DB43"/>
      <c r="DC43"/>
      <c r="DH43" s="1">
        <f t="shared" si="41"/>
        <v>0</v>
      </c>
      <c r="DI43" s="1">
        <f t="shared" si="42"/>
        <v>0</v>
      </c>
      <c r="DJ43" s="1">
        <f t="shared" si="43"/>
        <v>0</v>
      </c>
      <c r="DN43" s="7">
        <f t="shared" si="44"/>
        <v>0</v>
      </c>
      <c r="DO43"/>
      <c r="DP43" s="6">
        <f t="shared" si="45"/>
        <v>0</v>
      </c>
      <c r="EM43" s="1">
        <f t="shared" si="46"/>
        <v>0</v>
      </c>
      <c r="EN43" s="1">
        <f t="shared" si="47"/>
        <v>0</v>
      </c>
      <c r="EO43" s="1">
        <f t="shared" si="48"/>
        <v>0</v>
      </c>
      <c r="ES43" s="7">
        <f t="shared" si="49"/>
        <v>0</v>
      </c>
      <c r="EU43" s="6">
        <f t="shared" si="50"/>
        <v>0</v>
      </c>
      <c r="EV43" s="6">
        <f t="shared" si="51"/>
        <v>0.38800000000000007</v>
      </c>
    </row>
    <row r="44" spans="1:152" ht="15.75" customHeight="1" x14ac:dyDescent="0.15">
      <c r="A44" s="1" t="s">
        <v>455</v>
      </c>
      <c r="B44" s="10" t="s">
        <v>454</v>
      </c>
      <c r="C44" s="11" t="s">
        <v>181</v>
      </c>
      <c r="D44" s="1" t="s">
        <v>182</v>
      </c>
      <c r="E44" s="9" t="s">
        <v>248</v>
      </c>
      <c r="F44" s="9" t="s">
        <v>196</v>
      </c>
      <c r="G44" s="9" t="s">
        <v>456</v>
      </c>
      <c r="J44" s="9" t="s">
        <v>185</v>
      </c>
      <c r="K44" s="9"/>
      <c r="L44" s="9" t="s">
        <v>164</v>
      </c>
      <c r="M44" s="1">
        <v>100</v>
      </c>
      <c r="P44" s="1">
        <v>15</v>
      </c>
      <c r="S44" s="1">
        <v>30</v>
      </c>
      <c r="V44" s="1">
        <f t="shared" si="26"/>
        <v>45</v>
      </c>
      <c r="W44" s="1">
        <f t="shared" si="27"/>
        <v>30</v>
      </c>
      <c r="X44" s="1">
        <f t="shared" si="28"/>
        <v>30</v>
      </c>
      <c r="Y44" s="1">
        <v>1.34</v>
      </c>
      <c r="AB44" s="7">
        <f t="shared" si="29"/>
        <v>0.73699999999999999</v>
      </c>
      <c r="AC44">
        <v>100</v>
      </c>
      <c r="AD44" s="6">
        <f t="shared" si="30"/>
        <v>0.73699999999999999</v>
      </c>
      <c r="AZ44" s="1">
        <f t="shared" si="31"/>
        <v>0</v>
      </c>
      <c r="BA44" s="1">
        <f t="shared" si="32"/>
        <v>0</v>
      </c>
      <c r="BB44" s="1">
        <f t="shared" si="33"/>
        <v>0</v>
      </c>
      <c r="BF44" s="7">
        <f t="shared" si="34"/>
        <v>0</v>
      </c>
      <c r="BG44"/>
      <c r="BH44" s="6">
        <f t="shared" si="35"/>
        <v>0</v>
      </c>
      <c r="BU44"/>
      <c r="BV44"/>
      <c r="BW44"/>
      <c r="BX44"/>
      <c r="BY44"/>
      <c r="CD44" s="1">
        <f t="shared" si="36"/>
        <v>0</v>
      </c>
      <c r="CE44" s="1">
        <f t="shared" si="37"/>
        <v>0</v>
      </c>
      <c r="CF44" s="1">
        <f t="shared" si="38"/>
        <v>0</v>
      </c>
      <c r="CJ44" s="7">
        <f t="shared" si="39"/>
        <v>0</v>
      </c>
      <c r="CK44"/>
      <c r="CL44" s="6">
        <f t="shared" si="40"/>
        <v>0</v>
      </c>
      <c r="CY44"/>
      <c r="CZ44"/>
      <c r="DA44"/>
      <c r="DB44"/>
      <c r="DC44"/>
      <c r="DH44" s="1">
        <f t="shared" si="41"/>
        <v>0</v>
      </c>
      <c r="DI44" s="1">
        <f t="shared" si="42"/>
        <v>0</v>
      </c>
      <c r="DJ44" s="1">
        <f t="shared" si="43"/>
        <v>0</v>
      </c>
      <c r="DN44" s="7">
        <f t="shared" si="44"/>
        <v>0</v>
      </c>
      <c r="DO44"/>
      <c r="DP44" s="6">
        <f t="shared" si="45"/>
        <v>0</v>
      </c>
      <c r="EM44" s="1">
        <f t="shared" si="46"/>
        <v>0</v>
      </c>
      <c r="EN44" s="1">
        <f t="shared" si="47"/>
        <v>0</v>
      </c>
      <c r="EO44" s="1">
        <f t="shared" si="48"/>
        <v>0</v>
      </c>
      <c r="ES44" s="7">
        <f t="shared" si="49"/>
        <v>0</v>
      </c>
      <c r="EU44" s="6">
        <f t="shared" si="50"/>
        <v>0</v>
      </c>
      <c r="EV44" s="6">
        <f t="shared" si="51"/>
        <v>0.73699999999999999</v>
      </c>
    </row>
    <row r="45" spans="1:152" ht="15.75" customHeight="1" x14ac:dyDescent="0.15">
      <c r="A45" s="1" t="s">
        <v>180</v>
      </c>
      <c r="B45" s="10" t="s">
        <v>447</v>
      </c>
      <c r="C45" t="s">
        <v>181</v>
      </c>
      <c r="D45" t="s">
        <v>182</v>
      </c>
      <c r="E45" s="11" t="s">
        <v>175</v>
      </c>
      <c r="F45" s="9" t="s">
        <v>156</v>
      </c>
      <c r="G45" s="9" t="s">
        <v>183</v>
      </c>
      <c r="J45" s="9" t="s">
        <v>185</v>
      </c>
      <c r="K45" s="9"/>
      <c r="L45" s="9" t="s">
        <v>24</v>
      </c>
      <c r="M45" s="1">
        <v>100</v>
      </c>
      <c r="S45" s="1">
        <v>30</v>
      </c>
      <c r="V45" s="1">
        <f t="shared" si="26"/>
        <v>30</v>
      </c>
      <c r="W45" s="1">
        <f t="shared" si="27"/>
        <v>30</v>
      </c>
      <c r="X45" s="1">
        <f t="shared" si="28"/>
        <v>30</v>
      </c>
      <c r="Y45" s="1">
        <v>0.97</v>
      </c>
      <c r="AB45" s="7">
        <f t="shared" si="29"/>
        <v>0.67900000000000005</v>
      </c>
      <c r="AC45">
        <v>100</v>
      </c>
      <c r="AD45" s="6">
        <f t="shared" si="30"/>
        <v>0.67900000000000005</v>
      </c>
      <c r="AF45" s="9"/>
      <c r="AG45" s="11"/>
      <c r="AH45" s="1"/>
      <c r="AI45" s="9"/>
      <c r="AJ45" s="9"/>
      <c r="AK45" s="11"/>
      <c r="AL45" s="1"/>
      <c r="AN45" s="9"/>
      <c r="AO45" s="9"/>
      <c r="AP45" s="9"/>
      <c r="AZ45" s="1">
        <f t="shared" si="31"/>
        <v>0</v>
      </c>
      <c r="BA45" s="1">
        <f t="shared" si="32"/>
        <v>0</v>
      </c>
      <c r="BB45" s="1">
        <f t="shared" si="33"/>
        <v>0</v>
      </c>
      <c r="BF45" s="7">
        <f t="shared" si="34"/>
        <v>0</v>
      </c>
      <c r="BG45"/>
      <c r="BH45" s="6">
        <f t="shared" si="35"/>
        <v>0</v>
      </c>
      <c r="BU45"/>
      <c r="BV45"/>
      <c r="BW45"/>
      <c r="BX45"/>
      <c r="BY45"/>
      <c r="CD45" s="1">
        <f t="shared" si="36"/>
        <v>0</v>
      </c>
      <c r="CE45" s="1">
        <f t="shared" si="37"/>
        <v>0</v>
      </c>
      <c r="CF45" s="1">
        <f t="shared" si="38"/>
        <v>0</v>
      </c>
      <c r="CJ45" s="7">
        <f t="shared" si="39"/>
        <v>0</v>
      </c>
      <c r="CK45"/>
      <c r="CL45" s="6">
        <f t="shared" si="40"/>
        <v>0</v>
      </c>
      <c r="CY45"/>
      <c r="CZ45"/>
      <c r="DA45"/>
      <c r="DB45"/>
      <c r="DC45"/>
      <c r="DH45" s="1">
        <f t="shared" si="41"/>
        <v>0</v>
      </c>
      <c r="DI45" s="1">
        <f t="shared" si="42"/>
        <v>0</v>
      </c>
      <c r="DJ45" s="1">
        <f t="shared" si="43"/>
        <v>0</v>
      </c>
      <c r="DN45" s="7">
        <f t="shared" si="44"/>
        <v>0</v>
      </c>
      <c r="DO45"/>
      <c r="DP45" s="6">
        <f t="shared" si="45"/>
        <v>0</v>
      </c>
      <c r="EM45" s="1">
        <f t="shared" si="46"/>
        <v>0</v>
      </c>
      <c r="EN45" s="1">
        <f t="shared" si="47"/>
        <v>0</v>
      </c>
      <c r="EO45" s="1">
        <f t="shared" si="48"/>
        <v>0</v>
      </c>
      <c r="ES45" s="7">
        <f t="shared" si="49"/>
        <v>0</v>
      </c>
      <c r="EU45" s="6">
        <f t="shared" si="50"/>
        <v>0</v>
      </c>
      <c r="EV45" s="6">
        <f t="shared" si="51"/>
        <v>0.67900000000000005</v>
      </c>
    </row>
    <row r="46" spans="1:152" ht="15.75" customHeight="1" x14ac:dyDescent="0.15">
      <c r="A46" s="1" t="s">
        <v>297</v>
      </c>
      <c r="B46" s="10" t="s">
        <v>296</v>
      </c>
      <c r="C46" s="11" t="s">
        <v>181</v>
      </c>
      <c r="D46" t="s">
        <v>182</v>
      </c>
      <c r="E46" s="9" t="s">
        <v>175</v>
      </c>
      <c r="F46" s="9" t="s">
        <v>156</v>
      </c>
      <c r="G46" s="11" t="s">
        <v>183</v>
      </c>
      <c r="J46" s="9" t="s">
        <v>185</v>
      </c>
      <c r="K46" s="9"/>
      <c r="L46" s="9" t="s">
        <v>26</v>
      </c>
      <c r="M46" s="1">
        <v>100</v>
      </c>
      <c r="S46" s="1">
        <v>30</v>
      </c>
      <c r="V46" s="1">
        <f t="shared" si="26"/>
        <v>30</v>
      </c>
      <c r="W46" s="1">
        <f t="shared" si="27"/>
        <v>30</v>
      </c>
      <c r="X46" s="1">
        <f t="shared" si="28"/>
        <v>30</v>
      </c>
      <c r="Y46" s="1">
        <v>0.97</v>
      </c>
      <c r="AB46" s="7">
        <f t="shared" si="29"/>
        <v>0.67900000000000005</v>
      </c>
      <c r="AC46">
        <v>100</v>
      </c>
      <c r="AD46" s="6">
        <f t="shared" si="30"/>
        <v>0.67900000000000005</v>
      </c>
      <c r="AF46" s="9"/>
      <c r="AI46" s="9"/>
      <c r="AJ46" s="9"/>
      <c r="AK46" s="11"/>
      <c r="AN46" s="9"/>
      <c r="AO46" s="9"/>
      <c r="AP46" s="9"/>
      <c r="AZ46" s="1">
        <f t="shared" si="31"/>
        <v>0</v>
      </c>
      <c r="BA46" s="1">
        <f t="shared" si="32"/>
        <v>0</v>
      </c>
      <c r="BB46" s="1">
        <f t="shared" si="33"/>
        <v>0</v>
      </c>
      <c r="BF46" s="7">
        <f t="shared" si="34"/>
        <v>0</v>
      </c>
      <c r="BG46"/>
      <c r="BH46" s="6">
        <f t="shared" si="35"/>
        <v>0</v>
      </c>
      <c r="BU46"/>
      <c r="BV46"/>
      <c r="BW46"/>
      <c r="BX46"/>
      <c r="BY46"/>
      <c r="CD46" s="1">
        <f t="shared" si="36"/>
        <v>0</v>
      </c>
      <c r="CE46" s="1">
        <f t="shared" si="37"/>
        <v>0</v>
      </c>
      <c r="CF46" s="1">
        <f t="shared" si="38"/>
        <v>0</v>
      </c>
      <c r="CJ46" s="7">
        <f t="shared" si="39"/>
        <v>0</v>
      </c>
      <c r="CK46"/>
      <c r="CL46" s="6">
        <f t="shared" si="40"/>
        <v>0</v>
      </c>
      <c r="CY46"/>
      <c r="CZ46"/>
      <c r="DA46"/>
      <c r="DB46"/>
      <c r="DC46"/>
      <c r="DH46" s="1">
        <f t="shared" si="41"/>
        <v>0</v>
      </c>
      <c r="DI46" s="1">
        <f t="shared" si="42"/>
        <v>0</v>
      </c>
      <c r="DJ46" s="1">
        <f t="shared" si="43"/>
        <v>0</v>
      </c>
      <c r="DN46" s="7">
        <f t="shared" si="44"/>
        <v>0</v>
      </c>
      <c r="DO46"/>
      <c r="DP46" s="6">
        <f t="shared" si="45"/>
        <v>0</v>
      </c>
      <c r="EM46" s="1">
        <f t="shared" si="46"/>
        <v>0</v>
      </c>
      <c r="EN46" s="1">
        <f t="shared" si="47"/>
        <v>0</v>
      </c>
      <c r="EO46" s="1">
        <f t="shared" si="48"/>
        <v>0</v>
      </c>
      <c r="ES46" s="7">
        <f t="shared" si="49"/>
        <v>0</v>
      </c>
      <c r="EU46" s="6">
        <f t="shared" si="50"/>
        <v>0</v>
      </c>
      <c r="EV46" s="6">
        <f t="shared" si="51"/>
        <v>0.67900000000000005</v>
      </c>
    </row>
    <row r="47" spans="1:152" ht="15.75" customHeight="1" x14ac:dyDescent="0.15">
      <c r="A47" s="1" t="s">
        <v>398</v>
      </c>
      <c r="B47" s="10" t="s">
        <v>397</v>
      </c>
      <c r="C47" s="11" t="s">
        <v>181</v>
      </c>
      <c r="D47" t="s">
        <v>182</v>
      </c>
      <c r="E47" s="9" t="s">
        <v>175</v>
      </c>
      <c r="F47" s="9" t="s">
        <v>156</v>
      </c>
      <c r="G47" s="11" t="s">
        <v>183</v>
      </c>
      <c r="J47" s="9" t="s">
        <v>184</v>
      </c>
      <c r="K47" s="9"/>
      <c r="L47" s="9" t="s">
        <v>24</v>
      </c>
      <c r="M47" s="1">
        <v>100</v>
      </c>
      <c r="V47" s="1">
        <f t="shared" si="26"/>
        <v>0</v>
      </c>
      <c r="W47" s="1">
        <f t="shared" si="27"/>
        <v>0</v>
      </c>
      <c r="X47" s="1">
        <f t="shared" si="28"/>
        <v>0</v>
      </c>
      <c r="Y47" s="1">
        <v>0.97</v>
      </c>
      <c r="AB47" s="7">
        <f t="shared" si="29"/>
        <v>0.97</v>
      </c>
      <c r="AC47">
        <v>100</v>
      </c>
      <c r="AD47" s="6">
        <f t="shared" si="30"/>
        <v>0.97</v>
      </c>
      <c r="AF47" s="9"/>
      <c r="AG47" s="11"/>
      <c r="AH47" s="1"/>
      <c r="AI47" s="9"/>
      <c r="AJ47" s="9"/>
      <c r="AK47" s="11"/>
      <c r="AN47" s="9"/>
      <c r="AO47" s="9"/>
      <c r="AP47" s="9"/>
      <c r="AZ47" s="1">
        <f t="shared" si="31"/>
        <v>0</v>
      </c>
      <c r="BA47" s="1">
        <f t="shared" si="32"/>
        <v>0</v>
      </c>
      <c r="BB47" s="1">
        <f t="shared" si="33"/>
        <v>0</v>
      </c>
      <c r="BF47" s="7">
        <f t="shared" si="34"/>
        <v>0</v>
      </c>
      <c r="BG47"/>
      <c r="BH47" s="6">
        <f t="shared" si="35"/>
        <v>0</v>
      </c>
      <c r="BU47"/>
      <c r="BV47"/>
      <c r="BW47"/>
      <c r="BX47"/>
      <c r="BY47"/>
      <c r="CD47" s="1">
        <f t="shared" si="36"/>
        <v>0</v>
      </c>
      <c r="CE47" s="1">
        <f t="shared" si="37"/>
        <v>0</v>
      </c>
      <c r="CF47" s="1">
        <f t="shared" si="38"/>
        <v>0</v>
      </c>
      <c r="CJ47" s="7">
        <f t="shared" si="39"/>
        <v>0</v>
      </c>
      <c r="CK47"/>
      <c r="CL47" s="6">
        <f t="shared" si="40"/>
        <v>0</v>
      </c>
      <c r="CY47"/>
      <c r="CZ47"/>
      <c r="DA47"/>
      <c r="DB47"/>
      <c r="DC47"/>
      <c r="DH47" s="1">
        <f t="shared" si="41"/>
        <v>0</v>
      </c>
      <c r="DI47" s="1">
        <f t="shared" si="42"/>
        <v>0</v>
      </c>
      <c r="DJ47" s="1">
        <f t="shared" si="43"/>
        <v>0</v>
      </c>
      <c r="DN47" s="7">
        <f t="shared" si="44"/>
        <v>0</v>
      </c>
      <c r="DO47"/>
      <c r="DP47" s="6">
        <f t="shared" si="45"/>
        <v>0</v>
      </c>
      <c r="EM47" s="1">
        <f t="shared" si="46"/>
        <v>0</v>
      </c>
      <c r="EN47" s="1">
        <f t="shared" si="47"/>
        <v>0</v>
      </c>
      <c r="EO47" s="1">
        <f t="shared" si="48"/>
        <v>0</v>
      </c>
      <c r="ES47" s="7">
        <f t="shared" si="49"/>
        <v>0</v>
      </c>
      <c r="EU47" s="6">
        <f t="shared" si="50"/>
        <v>0</v>
      </c>
      <c r="EV47" s="6">
        <f t="shared" si="51"/>
        <v>0.97</v>
      </c>
    </row>
    <row r="48" spans="1:152" ht="15.75" customHeight="1" x14ac:dyDescent="0.15">
      <c r="A48" s="1" t="s">
        <v>180</v>
      </c>
      <c r="B48" s="10" t="s">
        <v>179</v>
      </c>
      <c r="C48" s="11" t="s">
        <v>181</v>
      </c>
      <c r="D48" t="s">
        <v>182</v>
      </c>
      <c r="E48" s="9" t="s">
        <v>175</v>
      </c>
      <c r="F48" s="9" t="s">
        <v>156</v>
      </c>
      <c r="G48" s="11" t="s">
        <v>183</v>
      </c>
      <c r="J48" s="9" t="s">
        <v>185</v>
      </c>
      <c r="K48" s="9"/>
      <c r="L48" s="9" t="s">
        <v>24</v>
      </c>
      <c r="M48" s="1">
        <v>100</v>
      </c>
      <c r="S48" s="1">
        <v>30</v>
      </c>
      <c r="V48" s="1">
        <f t="shared" si="26"/>
        <v>30</v>
      </c>
      <c r="W48" s="1">
        <f t="shared" si="27"/>
        <v>30</v>
      </c>
      <c r="X48" s="1">
        <f t="shared" si="28"/>
        <v>30</v>
      </c>
      <c r="Y48" s="1">
        <v>0.97</v>
      </c>
      <c r="AB48" s="7">
        <f t="shared" si="29"/>
        <v>0.67900000000000005</v>
      </c>
      <c r="AC48">
        <v>100</v>
      </c>
      <c r="AD48" s="6">
        <f t="shared" si="30"/>
        <v>0.67900000000000005</v>
      </c>
      <c r="AF48" s="9"/>
      <c r="AG48" s="11"/>
      <c r="AH48" s="1"/>
      <c r="AI48" s="9"/>
      <c r="AJ48" s="9"/>
      <c r="AK48" s="11"/>
      <c r="AN48" s="9"/>
      <c r="AO48" s="9"/>
      <c r="AP48" s="9"/>
      <c r="AZ48" s="1">
        <f t="shared" si="31"/>
        <v>0</v>
      </c>
      <c r="BA48" s="1">
        <f t="shared" si="32"/>
        <v>0</v>
      </c>
      <c r="BB48" s="1">
        <f t="shared" si="33"/>
        <v>0</v>
      </c>
      <c r="BF48" s="7">
        <f t="shared" si="34"/>
        <v>0</v>
      </c>
      <c r="BG48"/>
      <c r="BH48" s="6">
        <f t="shared" si="35"/>
        <v>0</v>
      </c>
      <c r="BU48"/>
      <c r="BV48"/>
      <c r="BW48"/>
      <c r="BX48"/>
      <c r="BY48"/>
      <c r="CD48" s="1">
        <f t="shared" si="36"/>
        <v>0</v>
      </c>
      <c r="CE48" s="1">
        <f t="shared" si="37"/>
        <v>0</v>
      </c>
      <c r="CF48" s="1">
        <f t="shared" si="38"/>
        <v>0</v>
      </c>
      <c r="CJ48" s="7">
        <f t="shared" si="39"/>
        <v>0</v>
      </c>
      <c r="CK48"/>
      <c r="CL48" s="6">
        <f t="shared" si="40"/>
        <v>0</v>
      </c>
      <c r="CY48"/>
      <c r="CZ48"/>
      <c r="DA48"/>
      <c r="DB48"/>
      <c r="DC48"/>
      <c r="DH48" s="1">
        <f t="shared" si="41"/>
        <v>0</v>
      </c>
      <c r="DI48" s="1">
        <f t="shared" si="42"/>
        <v>0</v>
      </c>
      <c r="DJ48" s="1">
        <f t="shared" si="43"/>
        <v>0</v>
      </c>
      <c r="DN48" s="7">
        <f t="shared" si="44"/>
        <v>0</v>
      </c>
      <c r="DO48"/>
      <c r="DP48" s="6">
        <f t="shared" si="45"/>
        <v>0</v>
      </c>
      <c r="EM48" s="1">
        <f t="shared" si="46"/>
        <v>0</v>
      </c>
      <c r="EN48" s="1">
        <f t="shared" si="47"/>
        <v>0</v>
      </c>
      <c r="EO48" s="1">
        <f t="shared" si="48"/>
        <v>0</v>
      </c>
      <c r="ES48" s="7">
        <f t="shared" si="49"/>
        <v>0</v>
      </c>
      <c r="EU48" s="6">
        <f t="shared" si="50"/>
        <v>0</v>
      </c>
      <c r="EV48" s="6">
        <f t="shared" si="51"/>
        <v>0.67900000000000005</v>
      </c>
    </row>
    <row r="49" spans="1:152" ht="15.75" customHeight="1" x14ac:dyDescent="0.15">
      <c r="A49" s="1" t="s">
        <v>318</v>
      </c>
      <c r="B49" s="10" t="s">
        <v>317</v>
      </c>
      <c r="C49" s="11" t="s">
        <v>181</v>
      </c>
      <c r="D49" t="s">
        <v>182</v>
      </c>
      <c r="E49" s="9" t="s">
        <v>175</v>
      </c>
      <c r="F49" s="9" t="s">
        <v>156</v>
      </c>
      <c r="G49" t="s">
        <v>293</v>
      </c>
      <c r="H49" s="11"/>
      <c r="J49" s="9" t="s">
        <v>184</v>
      </c>
      <c r="K49" s="9"/>
      <c r="L49" s="9" t="s">
        <v>26</v>
      </c>
      <c r="M49" s="1">
        <v>100</v>
      </c>
      <c r="V49" s="1">
        <f t="shared" si="26"/>
        <v>0</v>
      </c>
      <c r="W49" s="1">
        <f t="shared" si="27"/>
        <v>0</v>
      </c>
      <c r="X49" s="1">
        <f t="shared" si="28"/>
        <v>0</v>
      </c>
      <c r="Y49" s="1">
        <v>1.34</v>
      </c>
      <c r="AB49" s="7">
        <f t="shared" si="29"/>
        <v>1.34</v>
      </c>
      <c r="AC49">
        <v>100</v>
      </c>
      <c r="AD49" s="6">
        <f t="shared" si="30"/>
        <v>1.34</v>
      </c>
      <c r="AF49" s="9"/>
      <c r="AG49" s="11"/>
      <c r="AI49" s="9"/>
      <c r="AJ49" s="9"/>
      <c r="AK49" s="11"/>
      <c r="AL49" s="1"/>
      <c r="AN49" s="9"/>
      <c r="AO49" s="9"/>
      <c r="AP49" s="9"/>
      <c r="AZ49" s="1">
        <f t="shared" si="31"/>
        <v>0</v>
      </c>
      <c r="BA49" s="1">
        <f t="shared" si="32"/>
        <v>0</v>
      </c>
      <c r="BB49" s="1">
        <f t="shared" si="33"/>
        <v>0</v>
      </c>
      <c r="BF49" s="7">
        <f t="shared" si="34"/>
        <v>0</v>
      </c>
      <c r="BG49"/>
      <c r="BH49" s="6">
        <f t="shared" si="35"/>
        <v>0</v>
      </c>
      <c r="BU49"/>
      <c r="BV49"/>
      <c r="BW49"/>
      <c r="BX49"/>
      <c r="BY49"/>
      <c r="CD49" s="1">
        <f t="shared" si="36"/>
        <v>0</v>
      </c>
      <c r="CE49" s="1">
        <f t="shared" si="37"/>
        <v>0</v>
      </c>
      <c r="CF49" s="1">
        <f t="shared" si="38"/>
        <v>0</v>
      </c>
      <c r="CJ49" s="7">
        <f t="shared" si="39"/>
        <v>0</v>
      </c>
      <c r="CK49"/>
      <c r="CL49" s="6">
        <f t="shared" si="40"/>
        <v>0</v>
      </c>
      <c r="CY49"/>
      <c r="CZ49"/>
      <c r="DA49"/>
      <c r="DB49"/>
      <c r="DC49"/>
      <c r="DH49" s="1">
        <f t="shared" si="41"/>
        <v>0</v>
      </c>
      <c r="DI49" s="1">
        <f t="shared" si="42"/>
        <v>0</v>
      </c>
      <c r="DJ49" s="1">
        <f t="shared" si="43"/>
        <v>0</v>
      </c>
      <c r="DN49" s="7">
        <f t="shared" si="44"/>
        <v>0</v>
      </c>
      <c r="DO49"/>
      <c r="DP49" s="6">
        <f t="shared" si="45"/>
        <v>0</v>
      </c>
      <c r="EM49" s="1">
        <f t="shared" si="46"/>
        <v>0</v>
      </c>
      <c r="EN49" s="1">
        <f t="shared" si="47"/>
        <v>0</v>
      </c>
      <c r="EO49" s="1">
        <f t="shared" si="48"/>
        <v>0</v>
      </c>
      <c r="ES49" s="7">
        <f t="shared" si="49"/>
        <v>0</v>
      </c>
      <c r="EU49" s="6">
        <f t="shared" si="50"/>
        <v>0</v>
      </c>
      <c r="EV49" s="6">
        <f t="shared" si="51"/>
        <v>1.34</v>
      </c>
    </row>
    <row r="50" spans="1:152" ht="15.75" customHeight="1" x14ac:dyDescent="0.15">
      <c r="A50" s="1" t="s">
        <v>460</v>
      </c>
      <c r="B50" s="10" t="s">
        <v>459</v>
      </c>
      <c r="C50" s="11" t="s">
        <v>181</v>
      </c>
      <c r="D50" s="1" t="s">
        <v>331</v>
      </c>
      <c r="E50" s="9" t="s">
        <v>215</v>
      </c>
      <c r="F50" s="9" t="s">
        <v>156</v>
      </c>
      <c r="G50" s="11" t="s">
        <v>158</v>
      </c>
      <c r="J50" s="9" t="s">
        <v>185</v>
      </c>
      <c r="K50" s="9"/>
      <c r="L50" s="9" t="s">
        <v>164</v>
      </c>
      <c r="M50" s="1">
        <v>100</v>
      </c>
      <c r="S50" s="1">
        <v>30</v>
      </c>
      <c r="V50" s="1">
        <f t="shared" si="26"/>
        <v>30</v>
      </c>
      <c r="W50" s="1">
        <f t="shared" si="27"/>
        <v>30</v>
      </c>
      <c r="X50" s="1">
        <f t="shared" si="28"/>
        <v>30</v>
      </c>
      <c r="Y50" s="1">
        <v>1.34</v>
      </c>
      <c r="AB50" s="7">
        <f t="shared" si="29"/>
        <v>0.93800000000000017</v>
      </c>
      <c r="AC50">
        <v>100</v>
      </c>
      <c r="AD50" s="6">
        <f t="shared" si="30"/>
        <v>0.93800000000000017</v>
      </c>
      <c r="AF50" s="9"/>
      <c r="AG50" s="11"/>
      <c r="AH50" s="1"/>
      <c r="AI50" s="9"/>
      <c r="AJ50" s="9"/>
      <c r="AK50" s="9"/>
      <c r="AN50" s="9"/>
      <c r="AO50" s="9"/>
      <c r="AP50" s="9"/>
      <c r="AZ50" s="1">
        <f t="shared" si="31"/>
        <v>0</v>
      </c>
      <c r="BA50" s="1">
        <f t="shared" si="32"/>
        <v>0</v>
      </c>
      <c r="BB50" s="1">
        <f t="shared" si="33"/>
        <v>0</v>
      </c>
      <c r="BF50" s="7">
        <f t="shared" si="34"/>
        <v>0</v>
      </c>
      <c r="BG50"/>
      <c r="BH50" s="6">
        <f t="shared" si="35"/>
        <v>0</v>
      </c>
      <c r="BU50"/>
      <c r="BV50"/>
      <c r="BW50"/>
      <c r="BX50"/>
      <c r="BY50"/>
      <c r="CD50" s="1">
        <f t="shared" si="36"/>
        <v>0</v>
      </c>
      <c r="CE50" s="1">
        <f t="shared" si="37"/>
        <v>0</v>
      </c>
      <c r="CF50" s="1">
        <f t="shared" si="38"/>
        <v>0</v>
      </c>
      <c r="CJ50" s="7">
        <f t="shared" si="39"/>
        <v>0</v>
      </c>
      <c r="CK50"/>
      <c r="CL50" s="6">
        <f t="shared" si="40"/>
        <v>0</v>
      </c>
      <c r="CY50"/>
      <c r="CZ50"/>
      <c r="DA50"/>
      <c r="DB50"/>
      <c r="DC50"/>
      <c r="DH50" s="1">
        <f t="shared" si="41"/>
        <v>0</v>
      </c>
      <c r="DI50" s="1">
        <f t="shared" si="42"/>
        <v>0</v>
      </c>
      <c r="DJ50" s="1">
        <f t="shared" si="43"/>
        <v>0</v>
      </c>
      <c r="DN50" s="7">
        <f t="shared" si="44"/>
        <v>0</v>
      </c>
      <c r="DO50"/>
      <c r="DP50" s="6">
        <f t="shared" si="45"/>
        <v>0</v>
      </c>
      <c r="EM50" s="1">
        <f t="shared" si="46"/>
        <v>0</v>
      </c>
      <c r="EN50" s="1">
        <f t="shared" si="47"/>
        <v>0</v>
      </c>
      <c r="EO50" s="1">
        <f t="shared" si="48"/>
        <v>0</v>
      </c>
      <c r="ES50" s="7">
        <f t="shared" si="49"/>
        <v>0</v>
      </c>
      <c r="EU50" s="6">
        <f t="shared" si="50"/>
        <v>0</v>
      </c>
      <c r="EV50" s="6">
        <f t="shared" si="51"/>
        <v>0.93800000000000017</v>
      </c>
    </row>
    <row r="51" spans="1:152" ht="15.75" customHeight="1" x14ac:dyDescent="0.15">
      <c r="A51" s="1" t="s">
        <v>372</v>
      </c>
      <c r="B51" s="10" t="s">
        <v>371</v>
      </c>
      <c r="C51" s="11" t="s">
        <v>181</v>
      </c>
      <c r="D51" s="1" t="s">
        <v>182</v>
      </c>
      <c r="E51" s="9" t="s">
        <v>248</v>
      </c>
      <c r="F51" s="9" t="s">
        <v>196</v>
      </c>
      <c r="G51" s="9" t="s">
        <v>158</v>
      </c>
      <c r="J51" s="9" t="s">
        <v>184</v>
      </c>
      <c r="K51" s="9"/>
      <c r="L51" s="9" t="s">
        <v>26</v>
      </c>
      <c r="M51" s="1">
        <v>100</v>
      </c>
      <c r="V51" s="1">
        <f t="shared" si="26"/>
        <v>0</v>
      </c>
      <c r="W51" s="1">
        <f t="shared" si="27"/>
        <v>0</v>
      </c>
      <c r="X51" s="1">
        <f t="shared" si="28"/>
        <v>0</v>
      </c>
      <c r="Y51" s="1">
        <v>1.34</v>
      </c>
      <c r="AB51" s="7">
        <f t="shared" si="29"/>
        <v>1.34</v>
      </c>
      <c r="AC51">
        <v>100</v>
      </c>
      <c r="AD51" s="6">
        <f t="shared" si="30"/>
        <v>1.34</v>
      </c>
      <c r="AZ51" s="1">
        <f t="shared" si="31"/>
        <v>0</v>
      </c>
      <c r="BA51" s="1">
        <f t="shared" si="32"/>
        <v>0</v>
      </c>
      <c r="BB51" s="1">
        <f t="shared" si="33"/>
        <v>0</v>
      </c>
      <c r="BF51" s="7">
        <f t="shared" si="34"/>
        <v>0</v>
      </c>
      <c r="BG51"/>
      <c r="BH51" s="6">
        <f t="shared" si="35"/>
        <v>0</v>
      </c>
      <c r="BU51"/>
      <c r="BV51"/>
      <c r="BW51"/>
      <c r="BX51"/>
      <c r="BY51"/>
      <c r="CD51" s="1">
        <f t="shared" si="36"/>
        <v>0</v>
      </c>
      <c r="CE51" s="1">
        <f t="shared" si="37"/>
        <v>0</v>
      </c>
      <c r="CF51" s="1">
        <f t="shared" si="38"/>
        <v>0</v>
      </c>
      <c r="CJ51" s="7">
        <f t="shared" si="39"/>
        <v>0</v>
      </c>
      <c r="CK51"/>
      <c r="CL51" s="6">
        <f t="shared" si="40"/>
        <v>0</v>
      </c>
      <c r="CY51"/>
      <c r="CZ51"/>
      <c r="DA51"/>
      <c r="DB51"/>
      <c r="DC51"/>
      <c r="DH51" s="1">
        <f t="shared" si="41"/>
        <v>0</v>
      </c>
      <c r="DI51" s="1">
        <f t="shared" si="42"/>
        <v>0</v>
      </c>
      <c r="DJ51" s="1">
        <f t="shared" si="43"/>
        <v>0</v>
      </c>
      <c r="DN51" s="7">
        <f t="shared" si="44"/>
        <v>0</v>
      </c>
      <c r="DO51"/>
      <c r="DP51" s="6">
        <f t="shared" si="45"/>
        <v>0</v>
      </c>
      <c r="EM51" s="1">
        <f t="shared" si="46"/>
        <v>0</v>
      </c>
      <c r="EN51" s="1">
        <f t="shared" si="47"/>
        <v>0</v>
      </c>
      <c r="EO51" s="1">
        <f t="shared" si="48"/>
        <v>0</v>
      </c>
      <c r="ES51" s="7">
        <f t="shared" si="49"/>
        <v>0</v>
      </c>
      <c r="EU51" s="6">
        <f t="shared" si="50"/>
        <v>0</v>
      </c>
      <c r="EV51" s="6">
        <f t="shared" si="51"/>
        <v>1.34</v>
      </c>
    </row>
    <row r="52" spans="1:152" ht="15.75" customHeight="1" x14ac:dyDescent="0.15">
      <c r="A52" s="1" t="s">
        <v>408</v>
      </c>
      <c r="B52" s="10" t="s">
        <v>407</v>
      </c>
      <c r="C52" s="11" t="s">
        <v>181</v>
      </c>
      <c r="D52" s="1" t="s">
        <v>182</v>
      </c>
      <c r="E52" s="9" t="s">
        <v>248</v>
      </c>
      <c r="F52" s="9" t="s">
        <v>196</v>
      </c>
      <c r="G52" s="9" t="s">
        <v>158</v>
      </c>
      <c r="J52" s="9" t="s">
        <v>185</v>
      </c>
      <c r="K52" s="9"/>
      <c r="L52" s="9" t="s">
        <v>164</v>
      </c>
      <c r="M52" s="1">
        <v>100</v>
      </c>
      <c r="S52" s="1">
        <v>30</v>
      </c>
      <c r="V52" s="1">
        <f t="shared" si="26"/>
        <v>30</v>
      </c>
      <c r="W52" s="1">
        <f t="shared" si="27"/>
        <v>30</v>
      </c>
      <c r="X52" s="1">
        <f t="shared" si="28"/>
        <v>30</v>
      </c>
      <c r="Y52" s="1">
        <v>1.34</v>
      </c>
      <c r="AB52" s="7">
        <f t="shared" si="29"/>
        <v>0.93800000000000017</v>
      </c>
      <c r="AC52">
        <v>100</v>
      </c>
      <c r="AD52" s="6">
        <f t="shared" si="30"/>
        <v>0.93800000000000017</v>
      </c>
      <c r="AF52" s="9"/>
      <c r="AG52" s="11"/>
      <c r="AH52" s="1"/>
      <c r="AI52" s="9"/>
      <c r="AJ52" s="9"/>
      <c r="AK52" s="9"/>
      <c r="AN52" s="9"/>
      <c r="AO52" s="9"/>
      <c r="AP52" s="9"/>
      <c r="AZ52" s="1">
        <f t="shared" si="31"/>
        <v>0</v>
      </c>
      <c r="BA52" s="1">
        <f t="shared" si="32"/>
        <v>0</v>
      </c>
      <c r="BB52" s="1">
        <f t="shared" si="33"/>
        <v>0</v>
      </c>
      <c r="BF52" s="7">
        <f t="shared" si="34"/>
        <v>0</v>
      </c>
      <c r="BG52"/>
      <c r="BH52" s="6">
        <f t="shared" si="35"/>
        <v>0</v>
      </c>
      <c r="BU52"/>
      <c r="BV52"/>
      <c r="BW52"/>
      <c r="BX52"/>
      <c r="BY52"/>
      <c r="CD52" s="1">
        <f t="shared" si="36"/>
        <v>0</v>
      </c>
      <c r="CE52" s="1">
        <f t="shared" si="37"/>
        <v>0</v>
      </c>
      <c r="CF52" s="1">
        <f t="shared" si="38"/>
        <v>0</v>
      </c>
      <c r="CJ52" s="7">
        <f t="shared" si="39"/>
        <v>0</v>
      </c>
      <c r="CK52"/>
      <c r="CL52" s="6">
        <f t="shared" si="40"/>
        <v>0</v>
      </c>
      <c r="CY52"/>
      <c r="CZ52"/>
      <c r="DA52"/>
      <c r="DB52"/>
      <c r="DC52"/>
      <c r="DH52" s="1">
        <f t="shared" si="41"/>
        <v>0</v>
      </c>
      <c r="DI52" s="1">
        <f t="shared" si="42"/>
        <v>0</v>
      </c>
      <c r="DJ52" s="1">
        <f t="shared" si="43"/>
        <v>0</v>
      </c>
      <c r="DN52" s="7">
        <f t="shared" si="44"/>
        <v>0</v>
      </c>
      <c r="DO52"/>
      <c r="DP52" s="6">
        <f t="shared" si="45"/>
        <v>0</v>
      </c>
      <c r="EM52" s="1">
        <f t="shared" si="46"/>
        <v>0</v>
      </c>
      <c r="EN52" s="1">
        <f t="shared" si="47"/>
        <v>0</v>
      </c>
      <c r="EO52" s="1">
        <f t="shared" si="48"/>
        <v>0</v>
      </c>
      <c r="ES52" s="7">
        <f t="shared" si="49"/>
        <v>0</v>
      </c>
      <c r="EU52" s="6">
        <f t="shared" si="50"/>
        <v>0</v>
      </c>
      <c r="EV52" s="6">
        <f t="shared" si="51"/>
        <v>0.93800000000000017</v>
      </c>
    </row>
    <row r="53" spans="1:152" ht="15.75" customHeight="1" x14ac:dyDescent="0.15">
      <c r="A53" s="1" t="s">
        <v>236</v>
      </c>
      <c r="B53" s="10" t="s">
        <v>235</v>
      </c>
      <c r="C53" t="s">
        <v>181</v>
      </c>
      <c r="D53" t="s">
        <v>182</v>
      </c>
      <c r="E53" s="11" t="s">
        <v>175</v>
      </c>
      <c r="F53" s="9" t="s">
        <v>156</v>
      </c>
      <c r="G53" s="9" t="s">
        <v>158</v>
      </c>
      <c r="J53" s="9" t="s">
        <v>184</v>
      </c>
      <c r="K53" s="9"/>
      <c r="L53" s="9" t="s">
        <v>237</v>
      </c>
      <c r="M53" s="1">
        <v>100</v>
      </c>
      <c r="V53" s="1">
        <f t="shared" si="26"/>
        <v>0</v>
      </c>
      <c r="W53" s="1">
        <f t="shared" si="27"/>
        <v>0</v>
      </c>
      <c r="X53" s="1">
        <f t="shared" si="28"/>
        <v>0</v>
      </c>
      <c r="Y53" s="1">
        <v>1.34</v>
      </c>
      <c r="AB53" s="7">
        <f t="shared" si="29"/>
        <v>1.34</v>
      </c>
      <c r="AC53">
        <v>100</v>
      </c>
      <c r="AD53" s="6">
        <f t="shared" si="30"/>
        <v>1.34</v>
      </c>
      <c r="AF53" s="9"/>
      <c r="AG53" s="11"/>
      <c r="AH53" s="1"/>
      <c r="AI53" s="9"/>
      <c r="AJ53" s="9"/>
      <c r="AK53" s="11"/>
      <c r="AN53" s="9"/>
      <c r="AO53" s="9"/>
      <c r="AP53" s="9"/>
      <c r="AZ53" s="1">
        <f t="shared" si="31"/>
        <v>0</v>
      </c>
      <c r="BA53" s="1">
        <f t="shared" si="32"/>
        <v>0</v>
      </c>
      <c r="BB53" s="1">
        <f t="shared" si="33"/>
        <v>0</v>
      </c>
      <c r="BF53" s="7">
        <f t="shared" si="34"/>
        <v>0</v>
      </c>
      <c r="BG53"/>
      <c r="BH53" s="6">
        <f t="shared" si="35"/>
        <v>0</v>
      </c>
      <c r="BU53"/>
      <c r="BV53"/>
      <c r="BW53"/>
      <c r="BX53"/>
      <c r="BY53"/>
      <c r="CD53" s="1">
        <f t="shared" si="36"/>
        <v>0</v>
      </c>
      <c r="CE53" s="1">
        <f t="shared" si="37"/>
        <v>0</v>
      </c>
      <c r="CF53" s="1">
        <f t="shared" si="38"/>
        <v>0</v>
      </c>
      <c r="CJ53" s="7">
        <f t="shared" si="39"/>
        <v>0</v>
      </c>
      <c r="CK53"/>
      <c r="CL53" s="6">
        <f t="shared" si="40"/>
        <v>0</v>
      </c>
      <c r="CY53"/>
      <c r="CZ53"/>
      <c r="DA53"/>
      <c r="DB53"/>
      <c r="DC53"/>
      <c r="DH53" s="1">
        <f t="shared" si="41"/>
        <v>0</v>
      </c>
      <c r="DI53" s="1">
        <f t="shared" si="42"/>
        <v>0</v>
      </c>
      <c r="DJ53" s="1">
        <f t="shared" si="43"/>
        <v>0</v>
      </c>
      <c r="DN53" s="7">
        <f t="shared" si="44"/>
        <v>0</v>
      </c>
      <c r="DO53"/>
      <c r="DP53" s="6">
        <f t="shared" si="45"/>
        <v>0</v>
      </c>
      <c r="EM53" s="1">
        <f t="shared" si="46"/>
        <v>0</v>
      </c>
      <c r="EN53" s="1">
        <f t="shared" si="47"/>
        <v>0</v>
      </c>
      <c r="EO53" s="1">
        <f t="shared" si="48"/>
        <v>0</v>
      </c>
      <c r="ES53" s="7">
        <f t="shared" si="49"/>
        <v>0</v>
      </c>
      <c r="EU53" s="6">
        <f t="shared" si="50"/>
        <v>0</v>
      </c>
      <c r="EV53" s="6">
        <f t="shared" si="51"/>
        <v>1.34</v>
      </c>
    </row>
    <row r="54" spans="1:152" ht="15.75" customHeight="1" x14ac:dyDescent="0.15">
      <c r="A54" s="1" t="s">
        <v>326</v>
      </c>
      <c r="B54" s="10" t="s">
        <v>325</v>
      </c>
      <c r="C54" t="s">
        <v>181</v>
      </c>
      <c r="D54" t="s">
        <v>182</v>
      </c>
      <c r="E54" s="11" t="s">
        <v>175</v>
      </c>
      <c r="F54" s="9" t="s">
        <v>156</v>
      </c>
      <c r="G54" s="9" t="s">
        <v>158</v>
      </c>
      <c r="J54" s="9" t="s">
        <v>184</v>
      </c>
      <c r="K54" s="9"/>
      <c r="L54" s="9" t="s">
        <v>24</v>
      </c>
      <c r="M54" s="1">
        <v>100</v>
      </c>
      <c r="V54" s="1">
        <f t="shared" si="26"/>
        <v>0</v>
      </c>
      <c r="W54" s="1">
        <f t="shared" si="27"/>
        <v>0</v>
      </c>
      <c r="X54" s="1">
        <f t="shared" si="28"/>
        <v>0</v>
      </c>
      <c r="Y54" s="1">
        <v>1.34</v>
      </c>
      <c r="AB54" s="7">
        <f t="shared" si="29"/>
        <v>1.34</v>
      </c>
      <c r="AC54">
        <v>100</v>
      </c>
      <c r="AD54" s="6">
        <f t="shared" si="30"/>
        <v>1.34</v>
      </c>
      <c r="AF54" s="9"/>
      <c r="AG54" s="11"/>
      <c r="AH54" s="1"/>
      <c r="AI54" s="9"/>
      <c r="AJ54" s="9"/>
      <c r="AK54" s="9"/>
      <c r="AN54" s="9"/>
      <c r="AO54" s="9"/>
      <c r="AP54" s="9"/>
      <c r="AZ54" s="1">
        <f t="shared" si="31"/>
        <v>0</v>
      </c>
      <c r="BA54" s="1">
        <f t="shared" si="32"/>
        <v>0</v>
      </c>
      <c r="BB54" s="1">
        <f t="shared" si="33"/>
        <v>0</v>
      </c>
      <c r="BF54" s="7">
        <f t="shared" si="34"/>
        <v>0</v>
      </c>
      <c r="BG54"/>
      <c r="BH54" s="6">
        <f t="shared" si="35"/>
        <v>0</v>
      </c>
      <c r="BU54"/>
      <c r="BV54"/>
      <c r="BW54"/>
      <c r="BX54"/>
      <c r="BY54"/>
      <c r="CD54" s="1">
        <f t="shared" si="36"/>
        <v>0</v>
      </c>
      <c r="CE54" s="1">
        <f t="shared" si="37"/>
        <v>0</v>
      </c>
      <c r="CF54" s="1">
        <f t="shared" si="38"/>
        <v>0</v>
      </c>
      <c r="CJ54" s="7">
        <f t="shared" si="39"/>
        <v>0</v>
      </c>
      <c r="CK54"/>
      <c r="CL54" s="6">
        <f t="shared" si="40"/>
        <v>0</v>
      </c>
      <c r="CY54"/>
      <c r="CZ54"/>
      <c r="DA54"/>
      <c r="DB54"/>
      <c r="DC54"/>
      <c r="DH54" s="1">
        <f t="shared" si="41"/>
        <v>0</v>
      </c>
      <c r="DI54" s="1">
        <f t="shared" si="42"/>
        <v>0</v>
      </c>
      <c r="DJ54" s="1">
        <f t="shared" si="43"/>
        <v>0</v>
      </c>
      <c r="DN54" s="7">
        <f t="shared" si="44"/>
        <v>0</v>
      </c>
      <c r="DO54"/>
      <c r="DP54" s="6">
        <f t="shared" si="45"/>
        <v>0</v>
      </c>
      <c r="EM54" s="1">
        <f t="shared" si="46"/>
        <v>0</v>
      </c>
      <c r="EN54" s="1">
        <f t="shared" si="47"/>
        <v>0</v>
      </c>
      <c r="EO54" s="1">
        <f t="shared" si="48"/>
        <v>0</v>
      </c>
      <c r="ES54" s="7">
        <f t="shared" si="49"/>
        <v>0</v>
      </c>
      <c r="EU54" s="6">
        <f t="shared" si="50"/>
        <v>0</v>
      </c>
      <c r="EV54" s="6">
        <f t="shared" si="51"/>
        <v>1.34</v>
      </c>
    </row>
    <row r="55" spans="1:152" ht="15.75" customHeight="1" x14ac:dyDescent="0.15">
      <c r="A55" s="1" t="s">
        <v>335</v>
      </c>
      <c r="B55" s="10" t="s">
        <v>334</v>
      </c>
      <c r="C55" t="s">
        <v>181</v>
      </c>
      <c r="D55" t="s">
        <v>182</v>
      </c>
      <c r="E55" s="9" t="s">
        <v>175</v>
      </c>
      <c r="F55" s="9" t="s">
        <v>156</v>
      </c>
      <c r="G55" s="9" t="s">
        <v>158</v>
      </c>
      <c r="J55" s="9" t="s">
        <v>185</v>
      </c>
      <c r="K55" s="9"/>
      <c r="L55" s="9" t="s">
        <v>24</v>
      </c>
      <c r="M55" s="1">
        <v>100</v>
      </c>
      <c r="S55" s="1">
        <v>30</v>
      </c>
      <c r="V55" s="1">
        <f t="shared" si="26"/>
        <v>30</v>
      </c>
      <c r="W55" s="1">
        <f t="shared" si="27"/>
        <v>30</v>
      </c>
      <c r="X55" s="1">
        <f t="shared" si="28"/>
        <v>30</v>
      </c>
      <c r="Y55" s="1">
        <v>1.34</v>
      </c>
      <c r="AB55" s="7">
        <f t="shared" si="29"/>
        <v>0.93800000000000017</v>
      </c>
      <c r="AC55">
        <v>100</v>
      </c>
      <c r="AD55" s="6">
        <f t="shared" si="30"/>
        <v>0.93800000000000017</v>
      </c>
      <c r="AF55" s="9"/>
      <c r="AG55" s="11"/>
      <c r="AH55" s="1"/>
      <c r="AI55" s="9"/>
      <c r="AJ55" s="9"/>
      <c r="AK55" s="11"/>
      <c r="AL55" s="1"/>
      <c r="AN55" s="9"/>
      <c r="AO55" s="9"/>
      <c r="AP55" s="9"/>
      <c r="AZ55" s="1">
        <f t="shared" si="31"/>
        <v>0</v>
      </c>
      <c r="BA55" s="1">
        <f t="shared" si="32"/>
        <v>0</v>
      </c>
      <c r="BB55" s="1">
        <f t="shared" si="33"/>
        <v>0</v>
      </c>
      <c r="BF55" s="7">
        <f t="shared" si="34"/>
        <v>0</v>
      </c>
      <c r="BG55"/>
      <c r="BH55" s="6">
        <f t="shared" si="35"/>
        <v>0</v>
      </c>
      <c r="BU55"/>
      <c r="BV55"/>
      <c r="BW55"/>
      <c r="BX55"/>
      <c r="BY55"/>
      <c r="CD55" s="1">
        <f t="shared" si="36"/>
        <v>0</v>
      </c>
      <c r="CE55" s="1">
        <f t="shared" si="37"/>
        <v>0</v>
      </c>
      <c r="CF55" s="1">
        <f t="shared" si="38"/>
        <v>0</v>
      </c>
      <c r="CJ55" s="7">
        <f t="shared" si="39"/>
        <v>0</v>
      </c>
      <c r="CK55"/>
      <c r="CL55" s="6">
        <f t="shared" si="40"/>
        <v>0</v>
      </c>
      <c r="CY55"/>
      <c r="CZ55"/>
      <c r="DA55"/>
      <c r="DB55"/>
      <c r="DC55"/>
      <c r="DH55" s="1">
        <f t="shared" si="41"/>
        <v>0</v>
      </c>
      <c r="DI55" s="1">
        <f t="shared" si="42"/>
        <v>0</v>
      </c>
      <c r="DJ55" s="1">
        <f t="shared" si="43"/>
        <v>0</v>
      </c>
      <c r="DN55" s="7">
        <f t="shared" si="44"/>
        <v>0</v>
      </c>
      <c r="DO55"/>
      <c r="DP55" s="6">
        <f t="shared" si="45"/>
        <v>0</v>
      </c>
      <c r="EM55" s="1">
        <f t="shared" si="46"/>
        <v>0</v>
      </c>
      <c r="EN55" s="1">
        <f t="shared" si="47"/>
        <v>0</v>
      </c>
      <c r="EO55" s="1">
        <f t="shared" si="48"/>
        <v>0</v>
      </c>
      <c r="ES55" s="7">
        <f t="shared" si="49"/>
        <v>0</v>
      </c>
      <c r="EU55" s="6">
        <f t="shared" si="50"/>
        <v>0</v>
      </c>
      <c r="EV55" s="6">
        <f t="shared" si="51"/>
        <v>0.93800000000000017</v>
      </c>
    </row>
    <row r="56" spans="1:152" ht="15.75" customHeight="1" x14ac:dyDescent="0.15">
      <c r="A56" s="1" t="s">
        <v>501</v>
      </c>
      <c r="B56" s="10" t="s">
        <v>500</v>
      </c>
      <c r="C56" s="11" t="s">
        <v>181</v>
      </c>
      <c r="D56" t="s">
        <v>182</v>
      </c>
      <c r="E56" s="9" t="s">
        <v>175</v>
      </c>
      <c r="F56" s="9" t="s">
        <v>156</v>
      </c>
      <c r="G56" s="11" t="s">
        <v>158</v>
      </c>
      <c r="J56" s="9" t="s">
        <v>185</v>
      </c>
      <c r="K56" s="9"/>
      <c r="L56" s="9" t="s">
        <v>164</v>
      </c>
      <c r="M56" s="1">
        <v>100</v>
      </c>
      <c r="S56" s="1">
        <v>30</v>
      </c>
      <c r="V56" s="1">
        <f t="shared" si="26"/>
        <v>30</v>
      </c>
      <c r="W56" s="1">
        <f t="shared" si="27"/>
        <v>30</v>
      </c>
      <c r="X56" s="1">
        <f t="shared" si="28"/>
        <v>30</v>
      </c>
      <c r="Y56" s="1">
        <v>1.34</v>
      </c>
      <c r="AB56" s="7">
        <f t="shared" si="29"/>
        <v>0.93800000000000017</v>
      </c>
      <c r="AC56">
        <v>100</v>
      </c>
      <c r="AD56" s="6">
        <f t="shared" si="30"/>
        <v>0.93800000000000017</v>
      </c>
      <c r="AF56" s="9"/>
      <c r="AI56" s="9"/>
      <c r="AJ56" s="9"/>
      <c r="AK56" s="11"/>
      <c r="AN56" s="9"/>
      <c r="AO56" s="9"/>
      <c r="AP56" s="9"/>
      <c r="AZ56" s="1">
        <f t="shared" si="31"/>
        <v>0</v>
      </c>
      <c r="BA56" s="1">
        <f t="shared" si="32"/>
        <v>0</v>
      </c>
      <c r="BB56" s="1">
        <f t="shared" si="33"/>
        <v>0</v>
      </c>
      <c r="BF56" s="7">
        <f t="shared" si="34"/>
        <v>0</v>
      </c>
      <c r="BG56"/>
      <c r="BH56" s="6">
        <f t="shared" si="35"/>
        <v>0</v>
      </c>
      <c r="BU56"/>
      <c r="BV56"/>
      <c r="BW56"/>
      <c r="BX56"/>
      <c r="BY56"/>
      <c r="CD56" s="1">
        <f t="shared" si="36"/>
        <v>0</v>
      </c>
      <c r="CE56" s="1">
        <f t="shared" si="37"/>
        <v>0</v>
      </c>
      <c r="CF56" s="1">
        <f t="shared" si="38"/>
        <v>0</v>
      </c>
      <c r="CJ56" s="7">
        <f t="shared" si="39"/>
        <v>0</v>
      </c>
      <c r="CK56"/>
      <c r="CL56" s="6">
        <f t="shared" si="40"/>
        <v>0</v>
      </c>
      <c r="CY56"/>
      <c r="CZ56"/>
      <c r="DA56"/>
      <c r="DB56"/>
      <c r="DC56"/>
      <c r="DH56" s="1">
        <f t="shared" si="41"/>
        <v>0</v>
      </c>
      <c r="DI56" s="1">
        <f t="shared" si="42"/>
        <v>0</v>
      </c>
      <c r="DJ56" s="1">
        <f t="shared" si="43"/>
        <v>0</v>
      </c>
      <c r="DN56" s="7">
        <f t="shared" si="44"/>
        <v>0</v>
      </c>
      <c r="DO56"/>
      <c r="DP56" s="6">
        <f t="shared" si="45"/>
        <v>0</v>
      </c>
      <c r="EM56" s="1">
        <f t="shared" si="46"/>
        <v>0</v>
      </c>
      <c r="EN56" s="1">
        <f t="shared" si="47"/>
        <v>0</v>
      </c>
      <c r="EO56" s="1">
        <f t="shared" si="48"/>
        <v>0</v>
      </c>
      <c r="ES56" s="7">
        <f t="shared" si="49"/>
        <v>0</v>
      </c>
      <c r="EU56" s="6">
        <f t="shared" si="50"/>
        <v>0</v>
      </c>
      <c r="EV56" s="6">
        <f t="shared" si="51"/>
        <v>0.93800000000000017</v>
      </c>
    </row>
    <row r="57" spans="1:152" ht="15.75" customHeight="1" x14ac:dyDescent="0.15">
      <c r="A57" s="1" t="s">
        <v>376</v>
      </c>
      <c r="B57" s="10" t="s">
        <v>375</v>
      </c>
      <c r="C57" s="11" t="s">
        <v>181</v>
      </c>
      <c r="D57" s="1" t="s">
        <v>182</v>
      </c>
      <c r="E57" s="9" t="s">
        <v>174</v>
      </c>
      <c r="F57" s="9" t="s">
        <v>156</v>
      </c>
      <c r="G57" s="9" t="s">
        <v>377</v>
      </c>
      <c r="J57" s="9" t="s">
        <v>184</v>
      </c>
      <c r="K57" s="9"/>
      <c r="L57" s="9" t="s">
        <v>24</v>
      </c>
      <c r="M57" s="1">
        <v>100</v>
      </c>
      <c r="P57" s="1">
        <v>15</v>
      </c>
      <c r="V57" s="1">
        <f t="shared" si="26"/>
        <v>15</v>
      </c>
      <c r="W57" s="1">
        <f t="shared" si="27"/>
        <v>0</v>
      </c>
      <c r="X57" s="1">
        <f t="shared" si="28"/>
        <v>0</v>
      </c>
      <c r="Y57" s="1">
        <v>1.34</v>
      </c>
      <c r="AB57" s="7">
        <f t="shared" si="29"/>
        <v>1.139</v>
      </c>
      <c r="AC57">
        <v>100</v>
      </c>
      <c r="AD57" s="6">
        <f t="shared" si="30"/>
        <v>1.139</v>
      </c>
      <c r="AZ57" s="1">
        <f t="shared" si="31"/>
        <v>0</v>
      </c>
      <c r="BA57" s="1">
        <f t="shared" si="32"/>
        <v>0</v>
      </c>
      <c r="BB57" s="1">
        <f t="shared" si="33"/>
        <v>0</v>
      </c>
      <c r="BF57" s="7">
        <f t="shared" si="34"/>
        <v>0</v>
      </c>
      <c r="BG57"/>
      <c r="BH57" s="6">
        <f t="shared" si="35"/>
        <v>0</v>
      </c>
      <c r="BU57"/>
      <c r="BV57"/>
      <c r="BW57"/>
      <c r="BX57"/>
      <c r="BY57"/>
      <c r="CD57" s="1">
        <f t="shared" si="36"/>
        <v>0</v>
      </c>
      <c r="CE57" s="1">
        <f t="shared" si="37"/>
        <v>0</v>
      </c>
      <c r="CF57" s="1">
        <f t="shared" si="38"/>
        <v>0</v>
      </c>
      <c r="CJ57" s="7">
        <f t="shared" si="39"/>
        <v>0</v>
      </c>
      <c r="CK57"/>
      <c r="CL57" s="6">
        <f t="shared" si="40"/>
        <v>0</v>
      </c>
      <c r="CY57"/>
      <c r="CZ57"/>
      <c r="DA57"/>
      <c r="DB57"/>
      <c r="DC57"/>
      <c r="DH57" s="1">
        <f t="shared" si="41"/>
        <v>0</v>
      </c>
      <c r="DI57" s="1">
        <f t="shared" si="42"/>
        <v>0</v>
      </c>
      <c r="DJ57" s="1">
        <f t="shared" si="43"/>
        <v>0</v>
      </c>
      <c r="DN57" s="7">
        <f t="shared" si="44"/>
        <v>0</v>
      </c>
      <c r="DO57"/>
      <c r="DP57" s="6">
        <f t="shared" si="45"/>
        <v>0</v>
      </c>
      <c r="EM57" s="1">
        <f t="shared" si="46"/>
        <v>0</v>
      </c>
      <c r="EN57" s="1">
        <f t="shared" si="47"/>
        <v>0</v>
      </c>
      <c r="EO57" s="1">
        <f t="shared" si="48"/>
        <v>0</v>
      </c>
      <c r="ES57" s="7">
        <f t="shared" si="49"/>
        <v>0</v>
      </c>
      <c r="EU57" s="6">
        <f t="shared" si="50"/>
        <v>0</v>
      </c>
      <c r="EV57" s="6">
        <f t="shared" si="51"/>
        <v>1.139</v>
      </c>
    </row>
    <row r="58" spans="1:152" ht="15.75" customHeight="1" x14ac:dyDescent="0.15">
      <c r="A58" s="1" t="s">
        <v>347</v>
      </c>
      <c r="B58" s="10" t="s">
        <v>346</v>
      </c>
      <c r="C58" s="11" t="s">
        <v>181</v>
      </c>
      <c r="D58" s="1" t="s">
        <v>182</v>
      </c>
      <c r="E58" s="9" t="s">
        <v>248</v>
      </c>
      <c r="F58" s="9" t="s">
        <v>196</v>
      </c>
      <c r="G58" s="9" t="s">
        <v>207</v>
      </c>
      <c r="J58" s="9" t="s">
        <v>185</v>
      </c>
      <c r="K58" s="9"/>
      <c r="L58" s="9" t="s">
        <v>24</v>
      </c>
      <c r="M58" s="1">
        <v>100</v>
      </c>
      <c r="S58" s="1">
        <v>30</v>
      </c>
      <c r="V58" s="1">
        <f t="shared" si="26"/>
        <v>30</v>
      </c>
      <c r="W58" s="1">
        <f t="shared" si="27"/>
        <v>30</v>
      </c>
      <c r="X58" s="1">
        <f t="shared" si="28"/>
        <v>30</v>
      </c>
      <c r="Y58" s="1">
        <v>1.34</v>
      </c>
      <c r="AB58" s="7">
        <f t="shared" si="29"/>
        <v>0.93800000000000017</v>
      </c>
      <c r="AC58">
        <v>100</v>
      </c>
      <c r="AD58" s="6">
        <f t="shared" si="30"/>
        <v>0.93800000000000017</v>
      </c>
      <c r="AF58" s="9"/>
      <c r="AG58" s="11"/>
      <c r="AH58" s="1"/>
      <c r="AI58" s="9"/>
      <c r="AJ58" s="9"/>
      <c r="AK58" s="11"/>
      <c r="AL58" s="1"/>
      <c r="AN58" s="9"/>
      <c r="AO58" s="9"/>
      <c r="AP58" s="9"/>
      <c r="AZ58" s="1">
        <f t="shared" si="31"/>
        <v>0</v>
      </c>
      <c r="BA58" s="1">
        <f t="shared" si="32"/>
        <v>0</v>
      </c>
      <c r="BB58" s="1">
        <f t="shared" si="33"/>
        <v>0</v>
      </c>
      <c r="BF58" s="7">
        <f t="shared" si="34"/>
        <v>0</v>
      </c>
      <c r="BG58"/>
      <c r="BH58" s="6">
        <f t="shared" si="35"/>
        <v>0</v>
      </c>
      <c r="BU58"/>
      <c r="BV58"/>
      <c r="BW58"/>
      <c r="BX58"/>
      <c r="BY58"/>
      <c r="CD58" s="1">
        <f t="shared" si="36"/>
        <v>0</v>
      </c>
      <c r="CE58" s="1">
        <f t="shared" si="37"/>
        <v>0</v>
      </c>
      <c r="CF58" s="1">
        <f t="shared" si="38"/>
        <v>0</v>
      </c>
      <c r="CJ58" s="7">
        <f t="shared" si="39"/>
        <v>0</v>
      </c>
      <c r="CK58"/>
      <c r="CL58" s="6">
        <f t="shared" si="40"/>
        <v>0</v>
      </c>
      <c r="CY58"/>
      <c r="CZ58"/>
      <c r="DA58"/>
      <c r="DB58"/>
      <c r="DC58"/>
      <c r="DH58" s="1">
        <f t="shared" si="41"/>
        <v>0</v>
      </c>
      <c r="DI58" s="1">
        <f t="shared" si="42"/>
        <v>0</v>
      </c>
      <c r="DJ58" s="1">
        <f t="shared" si="43"/>
        <v>0</v>
      </c>
      <c r="DN58" s="7">
        <f t="shared" si="44"/>
        <v>0</v>
      </c>
      <c r="DO58"/>
      <c r="DP58" s="6">
        <f t="shared" si="45"/>
        <v>0</v>
      </c>
      <c r="EM58" s="1">
        <f t="shared" si="46"/>
        <v>0</v>
      </c>
      <c r="EN58" s="1">
        <f t="shared" si="47"/>
        <v>0</v>
      </c>
      <c r="EO58" s="1">
        <f t="shared" si="48"/>
        <v>0</v>
      </c>
      <c r="ES58" s="7">
        <f t="shared" si="49"/>
        <v>0</v>
      </c>
      <c r="EU58" s="6">
        <f t="shared" si="50"/>
        <v>0</v>
      </c>
      <c r="EV58" s="6">
        <f t="shared" si="51"/>
        <v>0.93800000000000017</v>
      </c>
    </row>
    <row r="59" spans="1:152" ht="15.75" customHeight="1" x14ac:dyDescent="0.15">
      <c r="A59" s="1" t="s">
        <v>385</v>
      </c>
      <c r="B59" s="10" t="s">
        <v>384</v>
      </c>
      <c r="C59" s="11" t="s">
        <v>233</v>
      </c>
      <c r="D59" s="1" t="s">
        <v>313</v>
      </c>
      <c r="E59" s="9" t="s">
        <v>316</v>
      </c>
      <c r="F59" s="9" t="s">
        <v>156</v>
      </c>
      <c r="G59" s="9" t="s">
        <v>19</v>
      </c>
      <c r="J59" s="9" t="s">
        <v>184</v>
      </c>
      <c r="K59" s="9"/>
      <c r="L59" s="9" t="s">
        <v>164</v>
      </c>
      <c r="M59" s="1">
        <v>100</v>
      </c>
      <c r="V59" s="1">
        <f t="shared" si="26"/>
        <v>0</v>
      </c>
      <c r="W59" s="1">
        <f t="shared" si="27"/>
        <v>0</v>
      </c>
      <c r="X59" s="1">
        <f t="shared" si="28"/>
        <v>0</v>
      </c>
      <c r="Y59" s="1">
        <v>1.47</v>
      </c>
      <c r="AB59" s="7">
        <f t="shared" si="29"/>
        <v>1.47</v>
      </c>
      <c r="AC59">
        <v>100</v>
      </c>
      <c r="AD59" s="6">
        <f t="shared" si="30"/>
        <v>1.47</v>
      </c>
      <c r="AF59" s="9"/>
      <c r="AG59" s="11"/>
      <c r="AH59" s="1"/>
      <c r="AI59" s="9"/>
      <c r="AJ59" s="9"/>
      <c r="AK59" s="9"/>
      <c r="AN59" s="9"/>
      <c r="AO59" s="9"/>
      <c r="AP59" s="9"/>
      <c r="AZ59" s="1">
        <f t="shared" si="31"/>
        <v>0</v>
      </c>
      <c r="BA59" s="1">
        <f t="shared" si="32"/>
        <v>0</v>
      </c>
      <c r="BB59" s="1">
        <f t="shared" si="33"/>
        <v>0</v>
      </c>
      <c r="BF59" s="7">
        <f t="shared" si="34"/>
        <v>0</v>
      </c>
      <c r="BG59"/>
      <c r="BH59" s="6">
        <f t="shared" si="35"/>
        <v>0</v>
      </c>
      <c r="BU59"/>
      <c r="BV59"/>
      <c r="BW59"/>
      <c r="BX59"/>
      <c r="BY59"/>
      <c r="CD59" s="1">
        <f t="shared" si="36"/>
        <v>0</v>
      </c>
      <c r="CE59" s="1">
        <f t="shared" si="37"/>
        <v>0</v>
      </c>
      <c r="CF59" s="1">
        <f t="shared" si="38"/>
        <v>0</v>
      </c>
      <c r="CJ59" s="7">
        <f t="shared" si="39"/>
        <v>0</v>
      </c>
      <c r="CK59"/>
      <c r="CL59" s="6">
        <f t="shared" si="40"/>
        <v>0</v>
      </c>
      <c r="CY59"/>
      <c r="CZ59"/>
      <c r="DA59"/>
      <c r="DB59"/>
      <c r="DC59"/>
      <c r="DH59" s="1">
        <f t="shared" si="41"/>
        <v>0</v>
      </c>
      <c r="DI59" s="1">
        <f t="shared" si="42"/>
        <v>0</v>
      </c>
      <c r="DJ59" s="1">
        <f t="shared" si="43"/>
        <v>0</v>
      </c>
      <c r="DN59" s="7">
        <f t="shared" si="44"/>
        <v>0</v>
      </c>
      <c r="DO59"/>
      <c r="DP59" s="6">
        <f t="shared" si="45"/>
        <v>0</v>
      </c>
      <c r="EM59" s="1">
        <f t="shared" si="46"/>
        <v>0</v>
      </c>
      <c r="EN59" s="1">
        <f t="shared" si="47"/>
        <v>0</v>
      </c>
      <c r="EO59" s="1">
        <f t="shared" si="48"/>
        <v>0</v>
      </c>
      <c r="ES59" s="7">
        <f t="shared" si="49"/>
        <v>0</v>
      </c>
      <c r="EU59" s="6">
        <f t="shared" si="50"/>
        <v>0</v>
      </c>
      <c r="EV59" s="6">
        <f t="shared" si="51"/>
        <v>1.47</v>
      </c>
    </row>
    <row r="60" spans="1:152" ht="15.75" customHeight="1" x14ac:dyDescent="0.15">
      <c r="A60" s="1" t="s">
        <v>337</v>
      </c>
      <c r="B60" s="10" t="s">
        <v>336</v>
      </c>
      <c r="C60" s="11" t="s">
        <v>233</v>
      </c>
      <c r="D60" t="s">
        <v>313</v>
      </c>
      <c r="E60" s="9" t="s">
        <v>316</v>
      </c>
      <c r="F60" s="9" t="s">
        <v>156</v>
      </c>
      <c r="G60" s="11" t="s">
        <v>166</v>
      </c>
      <c r="H60" s="1"/>
      <c r="J60" s="9" t="s">
        <v>185</v>
      </c>
      <c r="K60" s="9"/>
      <c r="L60" s="9" t="s">
        <v>164</v>
      </c>
      <c r="M60" s="1">
        <v>100</v>
      </c>
      <c r="S60" s="1">
        <v>30</v>
      </c>
      <c r="V60" s="1">
        <f t="shared" si="26"/>
        <v>30</v>
      </c>
      <c r="W60" s="1">
        <f t="shared" si="27"/>
        <v>30</v>
      </c>
      <c r="X60" s="1">
        <f t="shared" si="28"/>
        <v>30</v>
      </c>
      <c r="Y60" s="1">
        <v>1.7</v>
      </c>
      <c r="AB60" s="7">
        <f t="shared" si="29"/>
        <v>1.19</v>
      </c>
      <c r="AC60">
        <v>100</v>
      </c>
      <c r="AD60" s="6">
        <f t="shared" si="30"/>
        <v>1.19</v>
      </c>
      <c r="AF60" s="9"/>
      <c r="AG60" s="11"/>
      <c r="AI60" s="9"/>
      <c r="AJ60" s="9"/>
      <c r="AK60" s="11"/>
      <c r="AL60" s="1"/>
      <c r="AN60" s="9"/>
      <c r="AO60" s="9"/>
      <c r="AP60" s="9"/>
      <c r="AZ60" s="1">
        <f t="shared" si="31"/>
        <v>0</v>
      </c>
      <c r="BA60" s="1">
        <f t="shared" si="32"/>
        <v>0</v>
      </c>
      <c r="BB60" s="1">
        <f t="shared" si="33"/>
        <v>0</v>
      </c>
      <c r="BF60" s="7">
        <f t="shared" si="34"/>
        <v>0</v>
      </c>
      <c r="BG60"/>
      <c r="BH60" s="6">
        <f t="shared" si="35"/>
        <v>0</v>
      </c>
      <c r="BU60"/>
      <c r="BV60"/>
      <c r="BW60"/>
      <c r="BX60"/>
      <c r="BY60"/>
      <c r="CD60" s="1">
        <f t="shared" si="36"/>
        <v>0</v>
      </c>
      <c r="CE60" s="1">
        <f t="shared" si="37"/>
        <v>0</v>
      </c>
      <c r="CF60" s="1">
        <f t="shared" si="38"/>
        <v>0</v>
      </c>
      <c r="CJ60" s="7">
        <f t="shared" si="39"/>
        <v>0</v>
      </c>
      <c r="CK60"/>
      <c r="CL60" s="6">
        <f t="shared" si="40"/>
        <v>0</v>
      </c>
      <c r="CY60"/>
      <c r="CZ60"/>
      <c r="DA60"/>
      <c r="DB60"/>
      <c r="DC60"/>
      <c r="DH60" s="1">
        <f t="shared" si="41"/>
        <v>0</v>
      </c>
      <c r="DI60" s="1">
        <f t="shared" si="42"/>
        <v>0</v>
      </c>
      <c r="DJ60" s="1">
        <f t="shared" si="43"/>
        <v>0</v>
      </c>
      <c r="DN60" s="7">
        <f t="shared" si="44"/>
        <v>0</v>
      </c>
      <c r="DO60"/>
      <c r="DP60" s="6">
        <f t="shared" si="45"/>
        <v>0</v>
      </c>
      <c r="EM60" s="1">
        <f t="shared" si="46"/>
        <v>0</v>
      </c>
      <c r="EN60" s="1">
        <f t="shared" si="47"/>
        <v>0</v>
      </c>
      <c r="EO60" s="1">
        <f t="shared" si="48"/>
        <v>0</v>
      </c>
      <c r="ES60" s="7">
        <f t="shared" si="49"/>
        <v>0</v>
      </c>
      <c r="EU60" s="6">
        <f t="shared" si="50"/>
        <v>0</v>
      </c>
      <c r="EV60" s="6">
        <f t="shared" si="51"/>
        <v>1.19</v>
      </c>
    </row>
    <row r="61" spans="1:152" ht="15.75" customHeight="1" x14ac:dyDescent="0.15">
      <c r="A61" s="1" t="s">
        <v>507</v>
      </c>
      <c r="B61" s="10" t="s">
        <v>506</v>
      </c>
      <c r="C61" s="11" t="s">
        <v>233</v>
      </c>
      <c r="D61" s="1" t="s">
        <v>182</v>
      </c>
      <c r="E61" s="9" t="s">
        <v>234</v>
      </c>
      <c r="F61" s="9" t="s">
        <v>156</v>
      </c>
      <c r="G61" s="9" t="s">
        <v>155</v>
      </c>
      <c r="J61" s="9" t="s">
        <v>185</v>
      </c>
      <c r="K61" s="9"/>
      <c r="L61" s="9" t="s">
        <v>24</v>
      </c>
      <c r="M61" s="1">
        <v>100</v>
      </c>
      <c r="S61" s="1">
        <v>30</v>
      </c>
      <c r="V61" s="1">
        <f t="shared" si="26"/>
        <v>30</v>
      </c>
      <c r="W61" s="1">
        <f t="shared" si="27"/>
        <v>30</v>
      </c>
      <c r="X61" s="1">
        <f t="shared" si="28"/>
        <v>30</v>
      </c>
      <c r="Y61" s="1">
        <v>1.26</v>
      </c>
      <c r="AB61" s="7">
        <f t="shared" si="29"/>
        <v>0.88200000000000012</v>
      </c>
      <c r="AC61">
        <v>100</v>
      </c>
      <c r="AD61" s="6">
        <f t="shared" si="30"/>
        <v>0.88200000000000012</v>
      </c>
      <c r="AF61" s="9"/>
      <c r="AG61" s="11"/>
      <c r="AH61" s="1"/>
      <c r="AI61" s="9"/>
      <c r="AJ61" s="9"/>
      <c r="AK61" s="11"/>
      <c r="AL61" s="1"/>
      <c r="AN61" s="9"/>
      <c r="AO61" s="9"/>
      <c r="AP61" s="9"/>
      <c r="AZ61" s="1">
        <f t="shared" si="31"/>
        <v>0</v>
      </c>
      <c r="BA61" s="1">
        <f t="shared" si="32"/>
        <v>0</v>
      </c>
      <c r="BB61" s="1">
        <f t="shared" si="33"/>
        <v>0</v>
      </c>
      <c r="BF61" s="7">
        <f t="shared" si="34"/>
        <v>0</v>
      </c>
      <c r="BG61"/>
      <c r="BH61" s="6">
        <f t="shared" si="35"/>
        <v>0</v>
      </c>
      <c r="BU61"/>
      <c r="BV61"/>
      <c r="BW61"/>
      <c r="BX61"/>
      <c r="BY61"/>
      <c r="CD61" s="1">
        <f t="shared" si="36"/>
        <v>0</v>
      </c>
      <c r="CE61" s="1">
        <f t="shared" si="37"/>
        <v>0</v>
      </c>
      <c r="CF61" s="1">
        <f t="shared" si="38"/>
        <v>0</v>
      </c>
      <c r="CJ61" s="7">
        <f t="shared" si="39"/>
        <v>0</v>
      </c>
      <c r="CK61"/>
      <c r="CL61" s="6">
        <f t="shared" si="40"/>
        <v>0</v>
      </c>
      <c r="CY61"/>
      <c r="CZ61"/>
      <c r="DA61"/>
      <c r="DB61"/>
      <c r="DC61"/>
      <c r="DH61" s="1">
        <f t="shared" si="41"/>
        <v>0</v>
      </c>
      <c r="DI61" s="1">
        <f t="shared" si="42"/>
        <v>0</v>
      </c>
      <c r="DJ61" s="1">
        <f t="shared" si="43"/>
        <v>0</v>
      </c>
      <c r="DN61" s="7">
        <f t="shared" si="44"/>
        <v>0</v>
      </c>
      <c r="DO61"/>
      <c r="DP61" s="6">
        <f t="shared" si="45"/>
        <v>0</v>
      </c>
      <c r="EM61" s="1">
        <f t="shared" si="46"/>
        <v>0</v>
      </c>
      <c r="EN61" s="1">
        <f t="shared" si="47"/>
        <v>0</v>
      </c>
      <c r="EO61" s="1">
        <f t="shared" si="48"/>
        <v>0</v>
      </c>
      <c r="ES61" s="7">
        <f t="shared" si="49"/>
        <v>0</v>
      </c>
      <c r="EU61" s="6">
        <f t="shared" si="50"/>
        <v>0</v>
      </c>
      <c r="EV61" s="6">
        <f t="shared" si="51"/>
        <v>0.88200000000000012</v>
      </c>
    </row>
    <row r="62" spans="1:152" ht="15.75" customHeight="1" x14ac:dyDescent="0.15">
      <c r="A62" s="1" t="s">
        <v>232</v>
      </c>
      <c r="B62" s="10" t="s">
        <v>231</v>
      </c>
      <c r="C62" s="11" t="s">
        <v>233</v>
      </c>
      <c r="D62" s="1" t="s">
        <v>182</v>
      </c>
      <c r="E62" s="9" t="s">
        <v>234</v>
      </c>
      <c r="F62" s="9" t="s">
        <v>202</v>
      </c>
      <c r="G62" s="9" t="s">
        <v>199</v>
      </c>
      <c r="J62" s="9" t="s">
        <v>185</v>
      </c>
      <c r="K62" s="9"/>
      <c r="L62" s="9" t="s">
        <v>220</v>
      </c>
      <c r="M62" s="1">
        <v>100</v>
      </c>
      <c r="P62" s="1">
        <v>30</v>
      </c>
      <c r="S62" s="1">
        <v>30</v>
      </c>
      <c r="V62" s="1">
        <f t="shared" si="26"/>
        <v>60</v>
      </c>
      <c r="W62" s="1">
        <f t="shared" si="27"/>
        <v>30</v>
      </c>
      <c r="X62" s="1">
        <f t="shared" si="28"/>
        <v>30</v>
      </c>
      <c r="Y62" s="1">
        <v>1.26</v>
      </c>
      <c r="AB62" s="7">
        <f t="shared" si="29"/>
        <v>0.50400000000000011</v>
      </c>
      <c r="AC62">
        <v>100</v>
      </c>
      <c r="AD62" s="6">
        <f t="shared" si="30"/>
        <v>0.50400000000000011</v>
      </c>
      <c r="AF62" s="9"/>
      <c r="AG62" s="11"/>
      <c r="AH62" s="1"/>
      <c r="AI62" s="9"/>
      <c r="AJ62" s="9"/>
      <c r="AK62" s="9"/>
      <c r="AN62" s="9"/>
      <c r="AO62" s="9"/>
      <c r="AP62" s="9"/>
      <c r="AZ62" s="1">
        <f t="shared" si="31"/>
        <v>0</v>
      </c>
      <c r="BA62" s="1">
        <f t="shared" si="32"/>
        <v>0</v>
      </c>
      <c r="BB62" s="1">
        <f t="shared" si="33"/>
        <v>0</v>
      </c>
      <c r="BF62" s="7">
        <f t="shared" si="34"/>
        <v>0</v>
      </c>
      <c r="BG62"/>
      <c r="BH62" s="6">
        <f t="shared" si="35"/>
        <v>0</v>
      </c>
      <c r="BU62"/>
      <c r="BV62"/>
      <c r="BW62"/>
      <c r="BX62"/>
      <c r="BY62"/>
      <c r="CD62" s="1">
        <f t="shared" si="36"/>
        <v>0</v>
      </c>
      <c r="CE62" s="1">
        <f t="shared" si="37"/>
        <v>0</v>
      </c>
      <c r="CF62" s="1">
        <f t="shared" si="38"/>
        <v>0</v>
      </c>
      <c r="CJ62" s="7">
        <f t="shared" si="39"/>
        <v>0</v>
      </c>
      <c r="CK62"/>
      <c r="CL62" s="6">
        <f t="shared" si="40"/>
        <v>0</v>
      </c>
      <c r="CY62"/>
      <c r="CZ62"/>
      <c r="DA62"/>
      <c r="DB62"/>
      <c r="DC62"/>
      <c r="DH62" s="1">
        <f t="shared" si="41"/>
        <v>0</v>
      </c>
      <c r="DI62" s="1">
        <f t="shared" si="42"/>
        <v>0</v>
      </c>
      <c r="DJ62" s="1">
        <f t="shared" si="43"/>
        <v>0</v>
      </c>
      <c r="DN62" s="7">
        <f t="shared" si="44"/>
        <v>0</v>
      </c>
      <c r="DO62"/>
      <c r="DP62" s="6">
        <f t="shared" si="45"/>
        <v>0</v>
      </c>
      <c r="DR62" s="9" t="s">
        <v>163</v>
      </c>
      <c r="DS62" s="11" t="s">
        <v>172</v>
      </c>
      <c r="DU62" s="9" t="s">
        <v>160</v>
      </c>
      <c r="DV62" s="9" t="s">
        <v>156</v>
      </c>
      <c r="DW62" s="9"/>
      <c r="DZ62" s="9"/>
      <c r="EA62" s="9"/>
      <c r="EB62" s="9" t="s">
        <v>162</v>
      </c>
      <c r="EM62" s="1">
        <f t="shared" si="46"/>
        <v>0</v>
      </c>
      <c r="EN62" s="1">
        <f t="shared" si="47"/>
        <v>0</v>
      </c>
      <c r="EO62" s="1">
        <f t="shared" si="48"/>
        <v>0</v>
      </c>
      <c r="ES62" s="7">
        <f t="shared" si="49"/>
        <v>0</v>
      </c>
      <c r="ET62">
        <v>15</v>
      </c>
      <c r="EU62" s="6">
        <f t="shared" si="50"/>
        <v>0</v>
      </c>
      <c r="EV62" s="6">
        <f t="shared" si="51"/>
        <v>0.50400000000000011</v>
      </c>
    </row>
    <row r="63" spans="1:152" ht="15.75" customHeight="1" x14ac:dyDescent="0.15">
      <c r="A63" s="1" t="s">
        <v>505</v>
      </c>
      <c r="B63" s="10" t="s">
        <v>504</v>
      </c>
      <c r="C63" s="11" t="s">
        <v>233</v>
      </c>
      <c r="D63" s="1" t="s">
        <v>313</v>
      </c>
      <c r="E63" s="9" t="s">
        <v>316</v>
      </c>
      <c r="F63" s="9" t="s">
        <v>156</v>
      </c>
      <c r="G63" s="9" t="s">
        <v>293</v>
      </c>
      <c r="J63" s="9" t="s">
        <v>185</v>
      </c>
      <c r="K63" s="9"/>
      <c r="L63" s="9" t="s">
        <v>164</v>
      </c>
      <c r="M63" s="1">
        <v>100</v>
      </c>
      <c r="S63" s="1">
        <v>30</v>
      </c>
      <c r="V63" s="1">
        <f t="shared" si="26"/>
        <v>30</v>
      </c>
      <c r="W63" s="1">
        <f t="shared" si="27"/>
        <v>30</v>
      </c>
      <c r="X63" s="1">
        <f t="shared" si="28"/>
        <v>30</v>
      </c>
      <c r="Y63" s="15">
        <v>1.47</v>
      </c>
      <c r="AB63" s="7">
        <f t="shared" si="29"/>
        <v>1.0289999999999999</v>
      </c>
      <c r="AC63">
        <v>100</v>
      </c>
      <c r="AD63" s="6">
        <f t="shared" si="30"/>
        <v>1.0289999999999999</v>
      </c>
      <c r="AZ63" s="1">
        <f t="shared" si="31"/>
        <v>0</v>
      </c>
      <c r="BA63" s="1">
        <f t="shared" si="32"/>
        <v>0</v>
      </c>
      <c r="BB63" s="1">
        <f t="shared" si="33"/>
        <v>0</v>
      </c>
      <c r="BF63" s="7">
        <f t="shared" si="34"/>
        <v>0</v>
      </c>
      <c r="BG63"/>
      <c r="BH63" s="6">
        <f t="shared" si="35"/>
        <v>0</v>
      </c>
      <c r="BU63"/>
      <c r="BV63"/>
      <c r="BW63"/>
      <c r="BX63"/>
      <c r="BY63"/>
      <c r="CD63" s="1">
        <f t="shared" si="36"/>
        <v>0</v>
      </c>
      <c r="CE63" s="1">
        <f t="shared" si="37"/>
        <v>0</v>
      </c>
      <c r="CF63" s="1">
        <f t="shared" si="38"/>
        <v>0</v>
      </c>
      <c r="CJ63" s="7">
        <f t="shared" si="39"/>
        <v>0</v>
      </c>
      <c r="CK63"/>
      <c r="CL63" s="6">
        <f t="shared" si="40"/>
        <v>0</v>
      </c>
      <c r="CY63"/>
      <c r="CZ63"/>
      <c r="DA63"/>
      <c r="DB63"/>
      <c r="DC63"/>
      <c r="DH63" s="1">
        <f t="shared" si="41"/>
        <v>0</v>
      </c>
      <c r="DI63" s="1">
        <f t="shared" si="42"/>
        <v>0</v>
      </c>
      <c r="DJ63" s="1">
        <f t="shared" si="43"/>
        <v>0</v>
      </c>
      <c r="DN63" s="7">
        <f t="shared" si="44"/>
        <v>0</v>
      </c>
      <c r="DO63"/>
      <c r="DP63" s="6">
        <f t="shared" si="45"/>
        <v>0</v>
      </c>
      <c r="EM63" s="1">
        <f t="shared" si="46"/>
        <v>0</v>
      </c>
      <c r="EN63" s="1">
        <f t="shared" si="47"/>
        <v>0</v>
      </c>
      <c r="EO63" s="1">
        <f t="shared" si="48"/>
        <v>0</v>
      </c>
      <c r="ES63" s="7">
        <f t="shared" si="49"/>
        <v>0</v>
      </c>
      <c r="EU63" s="6">
        <f t="shared" si="50"/>
        <v>0</v>
      </c>
      <c r="EV63" s="6">
        <f t="shared" si="51"/>
        <v>1.0289999999999999</v>
      </c>
    </row>
    <row r="64" spans="1:152" ht="15.75" customHeight="1" x14ac:dyDescent="0.15">
      <c r="A64" s="1" t="s">
        <v>513</v>
      </c>
      <c r="B64" s="10" t="s">
        <v>512</v>
      </c>
      <c r="C64" s="11" t="s">
        <v>233</v>
      </c>
      <c r="D64" s="1" t="s">
        <v>313</v>
      </c>
      <c r="E64" s="9" t="s">
        <v>234</v>
      </c>
      <c r="F64" s="9" t="s">
        <v>156</v>
      </c>
      <c r="G64" s="9" t="s">
        <v>514</v>
      </c>
      <c r="J64" s="9" t="s">
        <v>305</v>
      </c>
      <c r="K64" s="9"/>
      <c r="L64" s="9" t="s">
        <v>164</v>
      </c>
      <c r="M64" s="1">
        <v>100</v>
      </c>
      <c r="S64" s="1">
        <v>15</v>
      </c>
      <c r="V64" s="1">
        <f t="shared" si="26"/>
        <v>15</v>
      </c>
      <c r="W64" s="1">
        <f t="shared" si="27"/>
        <v>15</v>
      </c>
      <c r="X64" s="1">
        <f t="shared" si="28"/>
        <v>15</v>
      </c>
      <c r="Y64" s="15">
        <v>1.47</v>
      </c>
      <c r="AB64" s="7">
        <f t="shared" si="29"/>
        <v>1.2495000000000001</v>
      </c>
      <c r="AC64">
        <v>100</v>
      </c>
      <c r="AD64" s="6">
        <f t="shared" si="30"/>
        <v>1.2495000000000001</v>
      </c>
      <c r="AF64" s="9"/>
      <c r="AG64" s="11"/>
      <c r="AH64" s="1"/>
      <c r="AI64" s="9"/>
      <c r="AJ64" s="9"/>
      <c r="AK64" s="11"/>
      <c r="AL64" s="1"/>
      <c r="AN64" s="9"/>
      <c r="AO64" s="9"/>
      <c r="AP64" s="9"/>
      <c r="AZ64" s="1">
        <f t="shared" si="31"/>
        <v>0</v>
      </c>
      <c r="BA64" s="1">
        <f t="shared" si="32"/>
        <v>0</v>
      </c>
      <c r="BB64" s="1">
        <f t="shared" si="33"/>
        <v>0</v>
      </c>
      <c r="BF64" s="7">
        <f t="shared" si="34"/>
        <v>0</v>
      </c>
      <c r="BG64"/>
      <c r="BH64" s="6">
        <f t="shared" si="35"/>
        <v>0</v>
      </c>
      <c r="BU64"/>
      <c r="BV64"/>
      <c r="BW64"/>
      <c r="BX64"/>
      <c r="BY64"/>
      <c r="CD64" s="1">
        <f t="shared" si="36"/>
        <v>0</v>
      </c>
      <c r="CE64" s="1">
        <f t="shared" si="37"/>
        <v>0</v>
      </c>
      <c r="CF64" s="1">
        <f t="shared" si="38"/>
        <v>0</v>
      </c>
      <c r="CJ64" s="7">
        <f t="shared" si="39"/>
        <v>0</v>
      </c>
      <c r="CK64"/>
      <c r="CL64" s="6">
        <f t="shared" si="40"/>
        <v>0</v>
      </c>
      <c r="CY64"/>
      <c r="CZ64"/>
      <c r="DA64"/>
      <c r="DB64"/>
      <c r="DC64"/>
      <c r="DH64" s="1">
        <f t="shared" si="41"/>
        <v>0</v>
      </c>
      <c r="DI64" s="1">
        <f t="shared" si="42"/>
        <v>0</v>
      </c>
      <c r="DJ64" s="1">
        <f t="shared" si="43"/>
        <v>0</v>
      </c>
      <c r="DN64" s="7">
        <f t="shared" si="44"/>
        <v>0</v>
      </c>
      <c r="DO64"/>
      <c r="DP64" s="6">
        <f t="shared" si="45"/>
        <v>0</v>
      </c>
      <c r="EM64" s="1">
        <f t="shared" si="46"/>
        <v>0</v>
      </c>
      <c r="EN64" s="1">
        <f t="shared" si="47"/>
        <v>0</v>
      </c>
      <c r="EO64" s="1">
        <f t="shared" si="48"/>
        <v>0</v>
      </c>
      <c r="ES64" s="7">
        <f t="shared" si="49"/>
        <v>0</v>
      </c>
      <c r="EU64" s="6">
        <f t="shared" si="50"/>
        <v>0</v>
      </c>
      <c r="EV64" s="6">
        <f t="shared" si="51"/>
        <v>1.2495000000000001</v>
      </c>
    </row>
    <row r="65" spans="1:152" ht="15.75" customHeight="1" x14ac:dyDescent="0.15">
      <c r="A65" s="1" t="s">
        <v>312</v>
      </c>
      <c r="B65" s="10" t="s">
        <v>311</v>
      </c>
      <c r="C65" s="11" t="s">
        <v>233</v>
      </c>
      <c r="D65" s="1" t="s">
        <v>313</v>
      </c>
      <c r="E65" s="9" t="s">
        <v>234</v>
      </c>
      <c r="F65" s="9" t="s">
        <v>156</v>
      </c>
      <c r="G65" s="9" t="s">
        <v>158</v>
      </c>
      <c r="J65" s="9" t="s">
        <v>184</v>
      </c>
      <c r="K65" s="9"/>
      <c r="L65" s="9" t="s">
        <v>164</v>
      </c>
      <c r="M65" s="1">
        <v>100</v>
      </c>
      <c r="V65" s="1">
        <f t="shared" si="26"/>
        <v>0</v>
      </c>
      <c r="W65" s="1">
        <f t="shared" si="27"/>
        <v>0</v>
      </c>
      <c r="X65" s="1">
        <f t="shared" si="28"/>
        <v>0</v>
      </c>
      <c r="Y65" s="15">
        <v>1.47</v>
      </c>
      <c r="AB65" s="7">
        <f t="shared" si="29"/>
        <v>1.47</v>
      </c>
      <c r="AC65">
        <v>100</v>
      </c>
      <c r="AD65" s="6">
        <f t="shared" si="30"/>
        <v>1.47</v>
      </c>
      <c r="AF65" s="9"/>
      <c r="AG65" s="11"/>
      <c r="AH65" s="1"/>
      <c r="AI65" s="9"/>
      <c r="AJ65" s="9"/>
      <c r="AK65" s="9"/>
      <c r="AN65" s="9"/>
      <c r="AO65" s="9"/>
      <c r="AP65" s="9"/>
      <c r="AZ65" s="1">
        <f t="shared" si="31"/>
        <v>0</v>
      </c>
      <c r="BA65" s="1">
        <f t="shared" si="32"/>
        <v>0</v>
      </c>
      <c r="BB65" s="1">
        <f t="shared" si="33"/>
        <v>0</v>
      </c>
      <c r="BF65" s="7">
        <f t="shared" si="34"/>
        <v>0</v>
      </c>
      <c r="BG65"/>
      <c r="BH65" s="6">
        <f t="shared" si="35"/>
        <v>0</v>
      </c>
      <c r="BU65"/>
      <c r="BV65"/>
      <c r="BW65"/>
      <c r="BX65"/>
      <c r="BY65"/>
      <c r="CD65" s="1">
        <f t="shared" si="36"/>
        <v>0</v>
      </c>
      <c r="CE65" s="1">
        <f t="shared" si="37"/>
        <v>0</v>
      </c>
      <c r="CF65" s="1">
        <f t="shared" si="38"/>
        <v>0</v>
      </c>
      <c r="CJ65" s="7">
        <f t="shared" si="39"/>
        <v>0</v>
      </c>
      <c r="CK65"/>
      <c r="CL65" s="6">
        <f t="shared" si="40"/>
        <v>0</v>
      </c>
      <c r="CY65"/>
      <c r="CZ65"/>
      <c r="DA65"/>
      <c r="DB65"/>
      <c r="DC65"/>
      <c r="DH65" s="1">
        <f t="shared" si="41"/>
        <v>0</v>
      </c>
      <c r="DI65" s="1">
        <f t="shared" si="42"/>
        <v>0</v>
      </c>
      <c r="DJ65" s="1">
        <f t="shared" si="43"/>
        <v>0</v>
      </c>
      <c r="DN65" s="7">
        <f t="shared" si="44"/>
        <v>0</v>
      </c>
      <c r="DO65"/>
      <c r="DP65" s="6">
        <f t="shared" si="45"/>
        <v>0</v>
      </c>
      <c r="EM65" s="1">
        <f t="shared" si="46"/>
        <v>0</v>
      </c>
      <c r="EN65" s="1">
        <f t="shared" si="47"/>
        <v>0</v>
      </c>
      <c r="EO65" s="1">
        <f t="shared" si="48"/>
        <v>0</v>
      </c>
      <c r="ES65" s="7">
        <f t="shared" si="49"/>
        <v>0</v>
      </c>
      <c r="EU65" s="6">
        <f t="shared" si="50"/>
        <v>0</v>
      </c>
      <c r="EV65" s="6">
        <f t="shared" si="51"/>
        <v>1.47</v>
      </c>
    </row>
    <row r="66" spans="1:152" ht="15.75" customHeight="1" x14ac:dyDescent="0.15">
      <c r="A66" s="1" t="s">
        <v>479</v>
      </c>
      <c r="B66" s="10" t="s">
        <v>478</v>
      </c>
      <c r="C66" s="11" t="s">
        <v>233</v>
      </c>
      <c r="D66" s="1" t="s">
        <v>313</v>
      </c>
      <c r="E66" s="9" t="s">
        <v>234</v>
      </c>
      <c r="F66" s="9" t="s">
        <v>156</v>
      </c>
      <c r="G66" s="9" t="s">
        <v>158</v>
      </c>
      <c r="J66" s="9" t="s">
        <v>185</v>
      </c>
      <c r="K66" s="9"/>
      <c r="L66" s="9" t="s">
        <v>164</v>
      </c>
      <c r="M66" s="1">
        <v>100</v>
      </c>
      <c r="S66" s="1">
        <v>30</v>
      </c>
      <c r="V66" s="1">
        <f t="shared" si="26"/>
        <v>30</v>
      </c>
      <c r="W66" s="1">
        <f t="shared" si="27"/>
        <v>30</v>
      </c>
      <c r="X66" s="1">
        <f t="shared" si="28"/>
        <v>30</v>
      </c>
      <c r="Y66" s="15">
        <v>1.47</v>
      </c>
      <c r="AB66" s="7">
        <f t="shared" ref="AB66:AB97" si="52">((M66*(Y66-((Y66*V66)/100)))+(N66*(Z66-((Z66*W66)/100)))+(O66*(AA66-((AA66*X66)/100))))/100</f>
        <v>1.0289999999999999</v>
      </c>
      <c r="AC66">
        <v>100</v>
      </c>
      <c r="AD66" s="6">
        <f t="shared" ref="AD66:AD97" si="53">((AB66*AC66)/100)</f>
        <v>1.0289999999999999</v>
      </c>
      <c r="AF66" s="9"/>
      <c r="AG66" s="11"/>
      <c r="AH66" s="1"/>
      <c r="AI66" s="9"/>
      <c r="AJ66" s="9"/>
      <c r="AK66" s="9"/>
      <c r="AN66" s="9"/>
      <c r="AO66" s="9"/>
      <c r="AP66" s="9"/>
      <c r="AZ66" s="1">
        <f t="shared" si="31"/>
        <v>0</v>
      </c>
      <c r="BA66" s="1">
        <f t="shared" si="32"/>
        <v>0</v>
      </c>
      <c r="BB66" s="1">
        <f t="shared" si="33"/>
        <v>0</v>
      </c>
      <c r="BF66" s="7">
        <f t="shared" ref="BF66:BF97" si="54">((AQ66*(BC66-((BC66*AZ66)/100)))+(AR66*(BD66-((BD66*BA66)/100)))+(AS66*(BE66-((BE66*BB66)/100))))/100</f>
        <v>0</v>
      </c>
      <c r="BG66"/>
      <c r="BH66" s="6">
        <f t="shared" ref="BH66:BH97" si="55">((BF66*BG66)/100)</f>
        <v>0</v>
      </c>
      <c r="BU66"/>
      <c r="BV66"/>
      <c r="BW66"/>
      <c r="BX66"/>
      <c r="BY66"/>
      <c r="CD66" s="1">
        <f t="shared" si="36"/>
        <v>0</v>
      </c>
      <c r="CE66" s="1">
        <f t="shared" si="37"/>
        <v>0</v>
      </c>
      <c r="CF66" s="1">
        <f t="shared" si="38"/>
        <v>0</v>
      </c>
      <c r="CJ66" s="7">
        <f t="shared" ref="CJ66:CJ97" si="56">((BU66*(CG66-((CG66*CD66)/100)))+(BV66*(CH66-((CH66*CE66)/100)))+(BW66*(CI66-((CI66*CF66)/100))))/100</f>
        <v>0</v>
      </c>
      <c r="CK66"/>
      <c r="CL66" s="6">
        <f t="shared" ref="CL66:CL97" si="57">((CJ66*CK66)/100)</f>
        <v>0</v>
      </c>
      <c r="CY66"/>
      <c r="CZ66"/>
      <c r="DA66"/>
      <c r="DB66"/>
      <c r="DC66"/>
      <c r="DH66" s="1">
        <f t="shared" si="41"/>
        <v>0</v>
      </c>
      <c r="DI66" s="1">
        <f t="shared" si="42"/>
        <v>0</v>
      </c>
      <c r="DJ66" s="1">
        <f t="shared" si="43"/>
        <v>0</v>
      </c>
      <c r="DN66" s="7">
        <f t="shared" ref="DN66:DN97" si="58">((CY66*(DK66-((DK66*DH66)/100)))+(CZ66*(DL66-((DL66*DI66)/100)))+(DA66*(DM66-((DM66*DJ66)/100))))/100</f>
        <v>0</v>
      </c>
      <c r="DO66"/>
      <c r="DP66" s="6">
        <f t="shared" ref="DP66:DP97" si="59">((DN66*DO66)/100)</f>
        <v>0</v>
      </c>
      <c r="DR66" s="11" t="s">
        <v>167</v>
      </c>
      <c r="DS66" s="11" t="s">
        <v>23</v>
      </c>
      <c r="DU66" s="9" t="s">
        <v>160</v>
      </c>
      <c r="DV66" s="9" t="s">
        <v>157</v>
      </c>
      <c r="DW66" s="9" t="s">
        <v>19</v>
      </c>
      <c r="DZ66" s="9" t="s">
        <v>154</v>
      </c>
      <c r="EA66" s="9"/>
      <c r="EB66" s="9" t="s">
        <v>20</v>
      </c>
      <c r="EM66" s="1">
        <f t="shared" si="46"/>
        <v>0</v>
      </c>
      <c r="EN66" s="1">
        <f t="shared" si="47"/>
        <v>0</v>
      </c>
      <c r="EO66" s="1">
        <f t="shared" si="48"/>
        <v>0</v>
      </c>
      <c r="ES66" s="7">
        <f t="shared" ref="ES66:ES97" si="60">((ED66*(EP66-((EP66*EM66)/100)))+(EE66*(EQ66-((EQ66*EN66)/100)))+(EF66*(ER66-((ER66*EO66)/100))))/100</f>
        <v>0</v>
      </c>
      <c r="ET66" s="12">
        <v>6.6666666667000003</v>
      </c>
      <c r="EU66" s="6">
        <f t="shared" ref="EU66:EU97" si="61">((ES66*ET66)/100)</f>
        <v>0</v>
      </c>
      <c r="EV66" s="6">
        <f t="shared" ref="EV66:EV97" si="62">SUM(EU66,DP66,CL66,BH66,AD66)</f>
        <v>1.0289999999999999</v>
      </c>
    </row>
    <row r="67" spans="1:152" ht="15.75" customHeight="1" x14ac:dyDescent="0.15">
      <c r="A67" s="1" t="s">
        <v>315</v>
      </c>
      <c r="B67" s="10" t="s">
        <v>314</v>
      </c>
      <c r="C67" s="11" t="s">
        <v>233</v>
      </c>
      <c r="D67" s="1" t="s">
        <v>313</v>
      </c>
      <c r="E67" s="9" t="s">
        <v>316</v>
      </c>
      <c r="F67" s="9" t="s">
        <v>156</v>
      </c>
      <c r="G67" s="9" t="s">
        <v>207</v>
      </c>
      <c r="J67" s="9" t="s">
        <v>185</v>
      </c>
      <c r="K67" s="9"/>
      <c r="L67" s="9" t="s">
        <v>164</v>
      </c>
      <c r="M67" s="1">
        <v>100</v>
      </c>
      <c r="S67" s="1">
        <v>30</v>
      </c>
      <c r="V67" s="1">
        <f t="shared" si="26"/>
        <v>30</v>
      </c>
      <c r="W67" s="1">
        <f t="shared" si="27"/>
        <v>30</v>
      </c>
      <c r="X67" s="1">
        <f t="shared" si="28"/>
        <v>30</v>
      </c>
      <c r="Y67" s="15">
        <v>1.47</v>
      </c>
      <c r="AB67" s="7">
        <f t="shared" si="52"/>
        <v>1.0289999999999999</v>
      </c>
      <c r="AC67">
        <v>100</v>
      </c>
      <c r="AD67" s="6">
        <f t="shared" si="53"/>
        <v>1.0289999999999999</v>
      </c>
      <c r="AF67" s="9"/>
      <c r="AG67" s="11"/>
      <c r="AH67" s="1"/>
      <c r="AI67" s="9"/>
      <c r="AJ67" s="9"/>
      <c r="AK67" s="9"/>
      <c r="AN67" s="9"/>
      <c r="AO67" s="9"/>
      <c r="AP67" s="9"/>
      <c r="AZ67" s="1">
        <f t="shared" si="31"/>
        <v>0</v>
      </c>
      <c r="BA67" s="1">
        <f t="shared" si="32"/>
        <v>0</v>
      </c>
      <c r="BB67" s="1">
        <f t="shared" si="33"/>
        <v>0</v>
      </c>
      <c r="BF67" s="7">
        <f t="shared" si="54"/>
        <v>0</v>
      </c>
      <c r="BG67"/>
      <c r="BH67" s="6">
        <f t="shared" si="55"/>
        <v>0</v>
      </c>
      <c r="BU67"/>
      <c r="BV67"/>
      <c r="BW67"/>
      <c r="BX67"/>
      <c r="BY67"/>
      <c r="CD67" s="1">
        <f t="shared" si="36"/>
        <v>0</v>
      </c>
      <c r="CE67" s="1">
        <f t="shared" si="37"/>
        <v>0</v>
      </c>
      <c r="CF67" s="1">
        <f t="shared" si="38"/>
        <v>0</v>
      </c>
      <c r="CJ67" s="7">
        <f t="shared" si="56"/>
        <v>0</v>
      </c>
      <c r="CK67"/>
      <c r="CL67" s="6">
        <f t="shared" si="57"/>
        <v>0</v>
      </c>
      <c r="CY67"/>
      <c r="CZ67"/>
      <c r="DA67"/>
      <c r="DB67"/>
      <c r="DC67"/>
      <c r="DH67" s="1">
        <f t="shared" si="41"/>
        <v>0</v>
      </c>
      <c r="DI67" s="1">
        <f t="shared" si="42"/>
        <v>0</v>
      </c>
      <c r="DJ67" s="1">
        <f t="shared" si="43"/>
        <v>0</v>
      </c>
      <c r="DN67" s="7">
        <f t="shared" si="58"/>
        <v>0</v>
      </c>
      <c r="DO67"/>
      <c r="DP67" s="6">
        <f t="shared" si="59"/>
        <v>0</v>
      </c>
      <c r="EM67" s="1">
        <f t="shared" si="46"/>
        <v>0</v>
      </c>
      <c r="EN67" s="1">
        <f t="shared" si="47"/>
        <v>0</v>
      </c>
      <c r="EO67" s="1">
        <f t="shared" si="48"/>
        <v>0</v>
      </c>
      <c r="ES67" s="7">
        <f t="shared" si="60"/>
        <v>0</v>
      </c>
      <c r="EU67" s="6">
        <f t="shared" si="61"/>
        <v>0</v>
      </c>
      <c r="EV67" s="6">
        <f t="shared" si="62"/>
        <v>1.0289999999999999</v>
      </c>
    </row>
    <row r="68" spans="1:152" ht="15.75" customHeight="1" x14ac:dyDescent="0.15">
      <c r="A68" s="1" t="s">
        <v>224</v>
      </c>
      <c r="B68" s="10" t="s">
        <v>223</v>
      </c>
      <c r="C68" s="11" t="s">
        <v>214</v>
      </c>
      <c r="D68" s="1" t="s">
        <v>225</v>
      </c>
      <c r="E68" s="9" t="s">
        <v>195</v>
      </c>
      <c r="F68" s="9" t="s">
        <v>226</v>
      </c>
      <c r="G68" s="9" t="s">
        <v>19</v>
      </c>
      <c r="J68" s="9" t="s">
        <v>184</v>
      </c>
      <c r="K68" s="9"/>
      <c r="L68" s="9" t="s">
        <v>26</v>
      </c>
      <c r="M68" s="1">
        <v>100</v>
      </c>
      <c r="V68" s="1">
        <f t="shared" ref="V68:V129" si="63">SUM(P68,$S68:$U68)</f>
        <v>0</v>
      </c>
      <c r="W68" s="1">
        <f t="shared" ref="W68:W129" si="64">SUM(Q68,$S68:$U68)</f>
        <v>0</v>
      </c>
      <c r="X68" s="1">
        <f t="shared" ref="X68:X129" si="65">SUM(R68,$S68:$U68)</f>
        <v>0</v>
      </c>
      <c r="Y68" s="1">
        <v>1.17</v>
      </c>
      <c r="AB68" s="7">
        <f t="shared" ref="AB68:AB129" si="66">((M68*(Y68-((Y68*V68)/100)))+(N68*(Z68-((Z68*W68)/100)))+(O68*(AA68-((AA68*X68)/100))))/100</f>
        <v>1.17</v>
      </c>
      <c r="AC68">
        <v>100</v>
      </c>
      <c r="AD68" s="6">
        <f t="shared" ref="AD68:AD129" si="67">((AB68*AC68)/100)</f>
        <v>1.17</v>
      </c>
      <c r="AF68" s="9"/>
      <c r="AG68" s="11"/>
      <c r="AH68" s="1"/>
      <c r="AI68" s="9"/>
      <c r="AJ68" s="9"/>
      <c r="AK68" s="9"/>
      <c r="AN68" s="9"/>
      <c r="AO68" s="9"/>
      <c r="AP68" s="9"/>
      <c r="AZ68" s="1">
        <f t="shared" ref="AZ68:AZ129" si="68">SUM(AT68,$AW68:$AY68)</f>
        <v>0</v>
      </c>
      <c r="BA68" s="1">
        <f t="shared" ref="BA68:BA129" si="69">SUM(AU68,$AW68:$AY68)</f>
        <v>0</v>
      </c>
      <c r="BB68" s="1">
        <f t="shared" ref="BB68:BB129" si="70">SUM(AV68,$AW68:$AY68)</f>
        <v>0</v>
      </c>
      <c r="BF68" s="7">
        <f t="shared" ref="BF68:BF129" si="71">((AQ68*(BC68-((BC68*AZ68)/100)))+(AR68*(BD68-((BD68*BA68)/100)))+(AS68*(BE68-((BE68*BB68)/100))))/100</f>
        <v>0</v>
      </c>
      <c r="BG68"/>
      <c r="BH68" s="6">
        <f t="shared" ref="BH68:BH129" si="72">((BF68*BG68)/100)</f>
        <v>0</v>
      </c>
      <c r="BU68"/>
      <c r="BV68"/>
      <c r="BW68"/>
      <c r="BX68"/>
      <c r="BY68"/>
      <c r="CD68" s="1">
        <f t="shared" ref="CD68:CD129" si="73">SUM(BX68,$CA68:$CC68)</f>
        <v>0</v>
      </c>
      <c r="CE68" s="1">
        <f t="shared" ref="CE68:CE129" si="74">SUM(BY68,$CA68:$CC68)</f>
        <v>0</v>
      </c>
      <c r="CF68" s="1">
        <f t="shared" ref="CF68:CF129" si="75">SUM(BZ68,$CA68:$CC68)</f>
        <v>0</v>
      </c>
      <c r="CJ68" s="7">
        <f t="shared" ref="CJ68:CJ129" si="76">((BU68*(CG68-((CG68*CD68)/100)))+(BV68*(CH68-((CH68*CE68)/100)))+(BW68*(CI68-((CI68*CF68)/100))))/100</f>
        <v>0</v>
      </c>
      <c r="CK68"/>
      <c r="CL68" s="6">
        <f t="shared" ref="CL68:CL129" si="77">((CJ68*CK68)/100)</f>
        <v>0</v>
      </c>
      <c r="CY68"/>
      <c r="CZ68"/>
      <c r="DA68"/>
      <c r="DB68"/>
      <c r="DC68"/>
      <c r="DH68" s="1">
        <f t="shared" ref="DH68:DH129" si="78">SUM(DB68,$DE68:$DG68)</f>
        <v>0</v>
      </c>
      <c r="DI68" s="1">
        <f t="shared" ref="DI68:DI129" si="79">SUM(DC68,$DE68:$DG68)</f>
        <v>0</v>
      </c>
      <c r="DJ68" s="1">
        <f t="shared" ref="DJ68:DJ129" si="80">SUM(DD68,$DE68:$DG68)</f>
        <v>0</v>
      </c>
      <c r="DN68" s="7">
        <f t="shared" ref="DN68:DN129" si="81">((CY68*(DK68-((DK68*DH68)/100)))+(CZ68*(DL68-((DL68*DI68)/100)))+(DA68*(DM68-((DM68*DJ68)/100))))/100</f>
        <v>0</v>
      </c>
      <c r="DO68"/>
      <c r="DP68" s="6">
        <f t="shared" ref="DP68:DP129" si="82">((DN68*DO68)/100)</f>
        <v>0</v>
      </c>
      <c r="EM68" s="1">
        <f t="shared" ref="EM68:EM129" si="83">SUM(EG68,$EJ68:$EL68)</f>
        <v>0</v>
      </c>
      <c r="EN68" s="1">
        <f t="shared" ref="EN68:EN129" si="84">SUM(EH68,$EJ68:$EL68)</f>
        <v>0</v>
      </c>
      <c r="EO68" s="1">
        <f t="shared" ref="EO68:EO129" si="85">SUM(EI68,$EJ68:$EL68)</f>
        <v>0</v>
      </c>
      <c r="ES68" s="7">
        <f t="shared" ref="ES68:ES130" si="86">((ED68*(EP68-((EP68*EM68)/100)))+(EE68*(EQ68-((EQ68*EN68)/100)))+(EF68*(ER68-((ER68*EO68)/100))))/100</f>
        <v>0</v>
      </c>
      <c r="EU68" s="6">
        <f t="shared" ref="EU68:EU129" si="87">((ES68*ET68)/100)</f>
        <v>0</v>
      </c>
      <c r="EV68" s="6">
        <f t="shared" ref="EV68:EV129" si="88">SUM(EU68,DP68,CL68,BH68,AD68)</f>
        <v>1.17</v>
      </c>
    </row>
    <row r="69" spans="1:152" ht="15.75" customHeight="1" x14ac:dyDescent="0.15">
      <c r="A69" s="1" t="s">
        <v>420</v>
      </c>
      <c r="B69" s="10" t="s">
        <v>419</v>
      </c>
      <c r="C69" s="11" t="s">
        <v>214</v>
      </c>
      <c r="D69" s="1" t="s">
        <v>225</v>
      </c>
      <c r="E69" s="9" t="s">
        <v>195</v>
      </c>
      <c r="F69" s="9" t="s">
        <v>226</v>
      </c>
      <c r="G69" s="9" t="s">
        <v>19</v>
      </c>
      <c r="J69" s="9" t="s">
        <v>184</v>
      </c>
      <c r="K69" s="9"/>
      <c r="L69" s="9" t="s">
        <v>24</v>
      </c>
      <c r="M69" s="1">
        <v>100</v>
      </c>
      <c r="V69" s="1">
        <f t="shared" si="63"/>
        <v>0</v>
      </c>
      <c r="W69" s="1">
        <f t="shared" si="64"/>
        <v>0</v>
      </c>
      <c r="X69" s="1">
        <f t="shared" si="65"/>
        <v>0</v>
      </c>
      <c r="Y69" s="1">
        <v>1.17</v>
      </c>
      <c r="AB69" s="7">
        <f t="shared" si="66"/>
        <v>1.17</v>
      </c>
      <c r="AC69">
        <v>100</v>
      </c>
      <c r="AD69" s="6">
        <f t="shared" si="67"/>
        <v>1.17</v>
      </c>
      <c r="AF69" s="9"/>
      <c r="AG69" s="11"/>
      <c r="AH69" s="1"/>
      <c r="AI69" s="9"/>
      <c r="AJ69" s="9"/>
      <c r="AK69" s="9"/>
      <c r="AN69" s="9"/>
      <c r="AO69" s="9"/>
      <c r="AP69" s="9"/>
      <c r="AZ69" s="1">
        <f t="shared" si="68"/>
        <v>0</v>
      </c>
      <c r="BA69" s="1">
        <f t="shared" si="69"/>
        <v>0</v>
      </c>
      <c r="BB69" s="1">
        <f t="shared" si="70"/>
        <v>0</v>
      </c>
      <c r="BF69" s="7">
        <f t="shared" si="71"/>
        <v>0</v>
      </c>
      <c r="BG69"/>
      <c r="BH69" s="6">
        <f t="shared" si="72"/>
        <v>0</v>
      </c>
      <c r="BU69"/>
      <c r="BV69"/>
      <c r="BW69"/>
      <c r="BX69"/>
      <c r="BY69"/>
      <c r="CD69" s="1">
        <f t="shared" si="73"/>
        <v>0</v>
      </c>
      <c r="CE69" s="1">
        <f t="shared" si="74"/>
        <v>0</v>
      </c>
      <c r="CF69" s="1">
        <f t="shared" si="75"/>
        <v>0</v>
      </c>
      <c r="CJ69" s="7">
        <f t="shared" si="76"/>
        <v>0</v>
      </c>
      <c r="CK69"/>
      <c r="CL69" s="6">
        <f t="shared" si="77"/>
        <v>0</v>
      </c>
      <c r="CY69"/>
      <c r="CZ69"/>
      <c r="DA69"/>
      <c r="DB69"/>
      <c r="DC69"/>
      <c r="DH69" s="1">
        <f t="shared" si="78"/>
        <v>0</v>
      </c>
      <c r="DI69" s="1">
        <f t="shared" si="79"/>
        <v>0</v>
      </c>
      <c r="DJ69" s="1">
        <f t="shared" si="80"/>
        <v>0</v>
      </c>
      <c r="DN69" s="7">
        <f t="shared" si="81"/>
        <v>0</v>
      </c>
      <c r="DO69"/>
      <c r="DP69" s="6">
        <f t="shared" si="82"/>
        <v>0</v>
      </c>
      <c r="EM69" s="1">
        <f t="shared" si="83"/>
        <v>0</v>
      </c>
      <c r="EN69" s="1">
        <f t="shared" si="84"/>
        <v>0</v>
      </c>
      <c r="EO69" s="1">
        <f t="shared" si="85"/>
        <v>0</v>
      </c>
      <c r="ES69" s="7">
        <f t="shared" si="86"/>
        <v>0</v>
      </c>
      <c r="EU69" s="6">
        <f t="shared" si="87"/>
        <v>0</v>
      </c>
      <c r="EV69" s="6">
        <f t="shared" si="88"/>
        <v>1.17</v>
      </c>
    </row>
    <row r="70" spans="1:152" ht="15.75" customHeight="1" x14ac:dyDescent="0.15">
      <c r="A70" s="1" t="s">
        <v>511</v>
      </c>
      <c r="B70" s="10" t="s">
        <v>510</v>
      </c>
      <c r="C70" s="11" t="s">
        <v>214</v>
      </c>
      <c r="D70" s="1" t="s">
        <v>173</v>
      </c>
      <c r="E70" s="9" t="s">
        <v>195</v>
      </c>
      <c r="F70" s="9" t="s">
        <v>226</v>
      </c>
      <c r="G70" s="9" t="s">
        <v>166</v>
      </c>
      <c r="J70" s="9" t="s">
        <v>184</v>
      </c>
      <c r="K70" s="9"/>
      <c r="L70" s="9" t="s">
        <v>26</v>
      </c>
      <c r="M70" s="1">
        <v>100</v>
      </c>
      <c r="V70" s="1">
        <f t="shared" si="63"/>
        <v>0</v>
      </c>
      <c r="W70" s="1">
        <f t="shared" si="64"/>
        <v>0</v>
      </c>
      <c r="X70" s="1">
        <f t="shared" si="65"/>
        <v>0</v>
      </c>
      <c r="Y70" s="1">
        <v>1.31</v>
      </c>
      <c r="AB70" s="7">
        <f t="shared" si="66"/>
        <v>1.31</v>
      </c>
      <c r="AC70">
        <v>100</v>
      </c>
      <c r="AD70" s="6">
        <f t="shared" si="67"/>
        <v>1.31</v>
      </c>
      <c r="AF70" s="9"/>
      <c r="AG70" s="11"/>
      <c r="AH70" s="1"/>
      <c r="AI70" s="9"/>
      <c r="AJ70" s="9"/>
      <c r="AK70" s="11"/>
      <c r="AN70" s="9"/>
      <c r="AO70" s="9"/>
      <c r="AP70" s="9"/>
      <c r="AZ70" s="1">
        <f t="shared" si="68"/>
        <v>0</v>
      </c>
      <c r="BA70" s="1">
        <f t="shared" si="69"/>
        <v>0</v>
      </c>
      <c r="BB70" s="1">
        <f t="shared" si="70"/>
        <v>0</v>
      </c>
      <c r="BF70" s="7">
        <f t="shared" si="71"/>
        <v>0</v>
      </c>
      <c r="BG70"/>
      <c r="BH70" s="6">
        <f t="shared" si="72"/>
        <v>0</v>
      </c>
      <c r="BU70"/>
      <c r="BV70"/>
      <c r="BW70"/>
      <c r="BX70"/>
      <c r="BY70"/>
      <c r="CD70" s="1">
        <f t="shared" si="73"/>
        <v>0</v>
      </c>
      <c r="CE70" s="1">
        <f t="shared" si="74"/>
        <v>0</v>
      </c>
      <c r="CF70" s="1">
        <f t="shared" si="75"/>
        <v>0</v>
      </c>
      <c r="CJ70" s="7">
        <f t="shared" si="76"/>
        <v>0</v>
      </c>
      <c r="CK70"/>
      <c r="CL70" s="6">
        <f t="shared" si="77"/>
        <v>0</v>
      </c>
      <c r="CY70"/>
      <c r="CZ70"/>
      <c r="DA70"/>
      <c r="DB70"/>
      <c r="DC70"/>
      <c r="DH70" s="1">
        <f t="shared" si="78"/>
        <v>0</v>
      </c>
      <c r="DI70" s="1">
        <f t="shared" si="79"/>
        <v>0</v>
      </c>
      <c r="DJ70" s="1">
        <f t="shared" si="80"/>
        <v>0</v>
      </c>
      <c r="DN70" s="7">
        <f t="shared" si="81"/>
        <v>0</v>
      </c>
      <c r="DO70"/>
      <c r="DP70" s="6">
        <f t="shared" si="82"/>
        <v>0</v>
      </c>
      <c r="EM70" s="1">
        <f t="shared" si="83"/>
        <v>0</v>
      </c>
      <c r="EN70" s="1">
        <f t="shared" si="84"/>
        <v>0</v>
      </c>
      <c r="EO70" s="1">
        <f t="shared" si="85"/>
        <v>0</v>
      </c>
      <c r="ES70" s="7">
        <f t="shared" si="86"/>
        <v>0</v>
      </c>
      <c r="EU70" s="6">
        <f t="shared" si="87"/>
        <v>0</v>
      </c>
      <c r="EV70" s="6">
        <f t="shared" si="88"/>
        <v>1.31</v>
      </c>
    </row>
    <row r="71" spans="1:152" ht="15.75" customHeight="1" x14ac:dyDescent="0.15">
      <c r="A71" s="1" t="s">
        <v>343</v>
      </c>
      <c r="B71" s="10" t="s">
        <v>342</v>
      </c>
      <c r="C71" s="11" t="s">
        <v>214</v>
      </c>
      <c r="D71" s="1" t="s">
        <v>173</v>
      </c>
      <c r="E71" s="9" t="s">
        <v>195</v>
      </c>
      <c r="F71" s="9" t="s">
        <v>156</v>
      </c>
      <c r="G71" s="9" t="s">
        <v>166</v>
      </c>
      <c r="J71" s="9" t="s">
        <v>185</v>
      </c>
      <c r="K71" s="9"/>
      <c r="L71" s="9" t="s">
        <v>220</v>
      </c>
      <c r="M71" s="1">
        <v>100</v>
      </c>
      <c r="S71" s="1">
        <v>30</v>
      </c>
      <c r="V71" s="1">
        <f t="shared" si="63"/>
        <v>30</v>
      </c>
      <c r="W71" s="1">
        <f t="shared" si="64"/>
        <v>30</v>
      </c>
      <c r="X71" s="1">
        <f t="shared" si="65"/>
        <v>30</v>
      </c>
      <c r="Y71" s="1">
        <v>1.31</v>
      </c>
      <c r="AB71" s="7">
        <f t="shared" si="66"/>
        <v>0.91700000000000004</v>
      </c>
      <c r="AC71">
        <v>100</v>
      </c>
      <c r="AD71" s="6">
        <f t="shared" si="67"/>
        <v>0.91700000000000004</v>
      </c>
      <c r="AF71" s="9"/>
      <c r="AG71" s="11"/>
      <c r="AH71" s="1"/>
      <c r="AI71" s="9"/>
      <c r="AJ71" s="9"/>
      <c r="AK71" s="9"/>
      <c r="AN71" s="9"/>
      <c r="AO71" s="9"/>
      <c r="AP71" s="9"/>
      <c r="AZ71" s="1">
        <f t="shared" si="68"/>
        <v>0</v>
      </c>
      <c r="BA71" s="1">
        <f t="shared" si="69"/>
        <v>0</v>
      </c>
      <c r="BB71" s="1">
        <f t="shared" si="70"/>
        <v>0</v>
      </c>
      <c r="BF71" s="7">
        <f t="shared" si="71"/>
        <v>0</v>
      </c>
      <c r="BG71"/>
      <c r="BH71" s="6">
        <f t="shared" si="72"/>
        <v>0</v>
      </c>
      <c r="BU71"/>
      <c r="BV71"/>
      <c r="BW71"/>
      <c r="BX71"/>
      <c r="BY71"/>
      <c r="CD71" s="1">
        <f t="shared" si="73"/>
        <v>0</v>
      </c>
      <c r="CE71" s="1">
        <f t="shared" si="74"/>
        <v>0</v>
      </c>
      <c r="CF71" s="1">
        <f t="shared" si="75"/>
        <v>0</v>
      </c>
      <c r="CJ71" s="7">
        <f t="shared" si="76"/>
        <v>0</v>
      </c>
      <c r="CK71"/>
      <c r="CL71" s="6">
        <f t="shared" si="77"/>
        <v>0</v>
      </c>
      <c r="CY71"/>
      <c r="CZ71"/>
      <c r="DA71"/>
      <c r="DB71"/>
      <c r="DC71"/>
      <c r="DH71" s="1">
        <f t="shared" si="78"/>
        <v>0</v>
      </c>
      <c r="DI71" s="1">
        <f t="shared" si="79"/>
        <v>0</v>
      </c>
      <c r="DJ71" s="1">
        <f t="shared" si="80"/>
        <v>0</v>
      </c>
      <c r="DN71" s="7">
        <f t="shared" si="81"/>
        <v>0</v>
      </c>
      <c r="DO71"/>
      <c r="DP71" s="6">
        <f t="shared" si="82"/>
        <v>0</v>
      </c>
      <c r="DR71" s="11" t="s">
        <v>168</v>
      </c>
      <c r="DS71" s="11" t="s">
        <v>23</v>
      </c>
      <c r="DU71" s="9" t="s">
        <v>160</v>
      </c>
      <c r="DV71" s="9" t="s">
        <v>157</v>
      </c>
      <c r="DW71" s="9" t="s">
        <v>19</v>
      </c>
      <c r="DZ71" s="9" t="s">
        <v>154</v>
      </c>
      <c r="EA71" s="9"/>
      <c r="EB71" s="9" t="s">
        <v>20</v>
      </c>
      <c r="EM71" s="1">
        <f t="shared" si="83"/>
        <v>0</v>
      </c>
      <c r="EN71" s="1">
        <f t="shared" si="84"/>
        <v>0</v>
      </c>
      <c r="EO71" s="1">
        <f t="shared" si="85"/>
        <v>0</v>
      </c>
      <c r="ES71" s="7">
        <f t="shared" si="86"/>
        <v>0</v>
      </c>
      <c r="ET71" s="12">
        <v>6.6666666667000003</v>
      </c>
      <c r="EU71" s="6">
        <f t="shared" si="87"/>
        <v>0</v>
      </c>
      <c r="EV71" s="6">
        <f t="shared" si="88"/>
        <v>0.91700000000000004</v>
      </c>
    </row>
    <row r="72" spans="1:152" ht="15.75" customHeight="1" x14ac:dyDescent="0.15">
      <c r="A72" s="1" t="s">
        <v>213</v>
      </c>
      <c r="B72" s="10" t="s">
        <v>212</v>
      </c>
      <c r="C72" s="11" t="s">
        <v>214</v>
      </c>
      <c r="D72" s="1" t="s">
        <v>173</v>
      </c>
      <c r="E72" s="9" t="s">
        <v>215</v>
      </c>
      <c r="F72" s="9" t="s">
        <v>196</v>
      </c>
      <c r="G72" s="9" t="s">
        <v>166</v>
      </c>
      <c r="J72" s="9" t="s">
        <v>184</v>
      </c>
      <c r="K72" s="9"/>
      <c r="L72" s="9" t="s">
        <v>26</v>
      </c>
      <c r="M72" s="1">
        <v>100</v>
      </c>
      <c r="V72" s="1">
        <f t="shared" si="63"/>
        <v>0</v>
      </c>
      <c r="W72" s="1">
        <f t="shared" si="64"/>
        <v>0</v>
      </c>
      <c r="X72" s="1">
        <f t="shared" si="65"/>
        <v>0</v>
      </c>
      <c r="Y72" s="1">
        <v>1.31</v>
      </c>
      <c r="AB72" s="7">
        <f t="shared" si="66"/>
        <v>1.31</v>
      </c>
      <c r="AC72">
        <v>100</v>
      </c>
      <c r="AD72" s="6">
        <f t="shared" si="67"/>
        <v>1.31</v>
      </c>
      <c r="AF72" s="9"/>
      <c r="AG72" s="11"/>
      <c r="AH72" s="1"/>
      <c r="AI72" s="9"/>
      <c r="AJ72" s="9"/>
      <c r="AK72" s="11"/>
      <c r="AN72" s="9"/>
      <c r="AO72" s="9"/>
      <c r="AP72" s="9"/>
      <c r="AZ72" s="1">
        <f t="shared" si="68"/>
        <v>0</v>
      </c>
      <c r="BA72" s="1">
        <f t="shared" si="69"/>
        <v>0</v>
      </c>
      <c r="BB72" s="1">
        <f t="shared" si="70"/>
        <v>0</v>
      </c>
      <c r="BF72" s="7">
        <f t="shared" si="71"/>
        <v>0</v>
      </c>
      <c r="BG72"/>
      <c r="BH72" s="6">
        <f t="shared" si="72"/>
        <v>0</v>
      </c>
      <c r="BU72"/>
      <c r="BV72"/>
      <c r="BW72"/>
      <c r="BX72"/>
      <c r="BY72"/>
      <c r="CD72" s="1">
        <f t="shared" si="73"/>
        <v>0</v>
      </c>
      <c r="CE72" s="1">
        <f t="shared" si="74"/>
        <v>0</v>
      </c>
      <c r="CF72" s="1">
        <f t="shared" si="75"/>
        <v>0</v>
      </c>
      <c r="CJ72" s="7">
        <f t="shared" si="76"/>
        <v>0</v>
      </c>
      <c r="CK72"/>
      <c r="CL72" s="6">
        <f t="shared" si="77"/>
        <v>0</v>
      </c>
      <c r="CY72"/>
      <c r="CZ72"/>
      <c r="DA72"/>
      <c r="DB72"/>
      <c r="DC72"/>
      <c r="DH72" s="1">
        <f t="shared" si="78"/>
        <v>0</v>
      </c>
      <c r="DI72" s="1">
        <f t="shared" si="79"/>
        <v>0</v>
      </c>
      <c r="DJ72" s="1">
        <f t="shared" si="80"/>
        <v>0</v>
      </c>
      <c r="DN72" s="7">
        <f t="shared" si="81"/>
        <v>0</v>
      </c>
      <c r="DO72"/>
      <c r="DP72" s="6">
        <f t="shared" si="82"/>
        <v>0</v>
      </c>
      <c r="EM72" s="1">
        <f t="shared" si="83"/>
        <v>0</v>
      </c>
      <c r="EN72" s="1">
        <f t="shared" si="84"/>
        <v>0</v>
      </c>
      <c r="EO72" s="1">
        <f t="shared" si="85"/>
        <v>0</v>
      </c>
      <c r="ES72" s="7">
        <f t="shared" si="86"/>
        <v>0</v>
      </c>
      <c r="EU72" s="6">
        <f t="shared" si="87"/>
        <v>0</v>
      </c>
      <c r="EV72" s="6">
        <f t="shared" si="88"/>
        <v>1.31</v>
      </c>
    </row>
    <row r="73" spans="1:152" ht="15.75" customHeight="1" x14ac:dyDescent="0.15">
      <c r="A73" s="1" t="s">
        <v>374</v>
      </c>
      <c r="B73" s="10" t="s">
        <v>373</v>
      </c>
      <c r="C73" s="11" t="s">
        <v>193</v>
      </c>
      <c r="D73" s="1" t="s">
        <v>25</v>
      </c>
      <c r="E73" s="9" t="s">
        <v>284</v>
      </c>
      <c r="F73" s="9" t="s">
        <v>156</v>
      </c>
      <c r="G73" s="9" t="s">
        <v>19</v>
      </c>
      <c r="J73" s="9" t="s">
        <v>184</v>
      </c>
      <c r="K73" s="9"/>
      <c r="L73" s="9" t="s">
        <v>26</v>
      </c>
      <c r="M73" s="1">
        <v>100</v>
      </c>
      <c r="V73" s="1">
        <f t="shared" ref="V73:V104" si="89">SUM(P73,$S73:$U73)</f>
        <v>0</v>
      </c>
      <c r="W73" s="1">
        <f t="shared" si="64"/>
        <v>0</v>
      </c>
      <c r="X73" s="1">
        <f t="shared" si="65"/>
        <v>0</v>
      </c>
      <c r="Y73" s="1">
        <v>1.3</v>
      </c>
      <c r="AB73" s="7">
        <f t="shared" ref="AB73:AB104" si="90">((M73*(Y73-((Y73*V73)/100)))+(N73*(Z73-((Z73*W73)/100)))+(O73*(AA73-((AA73*X73)/100))))/100</f>
        <v>1.3</v>
      </c>
      <c r="AC73">
        <v>100</v>
      </c>
      <c r="AD73" s="6">
        <f t="shared" ref="AD73:AD104" si="91">((AB73*AC73)/100)</f>
        <v>1.3</v>
      </c>
      <c r="AZ73" s="1">
        <f t="shared" ref="AZ73:AZ104" si="92">SUM(AT73,$AW73:$AY73)</f>
        <v>0</v>
      </c>
      <c r="BA73" s="1">
        <f t="shared" si="69"/>
        <v>0</v>
      </c>
      <c r="BB73" s="1">
        <f t="shared" si="70"/>
        <v>0</v>
      </c>
      <c r="BF73" s="7">
        <f t="shared" ref="BF73:BF104" si="93">((AQ73*(BC73-((BC73*AZ73)/100)))+(AR73*(BD73-((BD73*BA73)/100)))+(AS73*(BE73-((BE73*BB73)/100))))/100</f>
        <v>0</v>
      </c>
      <c r="BG73"/>
      <c r="BH73" s="6">
        <f t="shared" ref="BH73:BH104" si="94">((BF73*BG73)/100)</f>
        <v>0</v>
      </c>
      <c r="BU73"/>
      <c r="BV73"/>
      <c r="BW73"/>
      <c r="BX73"/>
      <c r="BY73"/>
      <c r="CD73" s="1">
        <f t="shared" ref="CD73:CD104" si="95">SUM(BX73,$CA73:$CC73)</f>
        <v>0</v>
      </c>
      <c r="CE73" s="1">
        <f t="shared" si="74"/>
        <v>0</v>
      </c>
      <c r="CF73" s="1">
        <f t="shared" si="75"/>
        <v>0</v>
      </c>
      <c r="CJ73" s="7">
        <f t="shared" ref="CJ73:CJ104" si="96">((BU73*(CG73-((CG73*CD73)/100)))+(BV73*(CH73-((CH73*CE73)/100)))+(BW73*(CI73-((CI73*CF73)/100))))/100</f>
        <v>0</v>
      </c>
      <c r="CK73"/>
      <c r="CL73" s="6">
        <f t="shared" ref="CL73:CL104" si="97">((CJ73*CK73)/100)</f>
        <v>0</v>
      </c>
      <c r="CY73"/>
      <c r="CZ73"/>
      <c r="DA73"/>
      <c r="DB73"/>
      <c r="DC73"/>
      <c r="DH73" s="1">
        <f t="shared" ref="DH73:DH104" si="98">SUM(DB73,$DE73:$DG73)</f>
        <v>0</v>
      </c>
      <c r="DI73" s="1">
        <f t="shared" si="79"/>
        <v>0</v>
      </c>
      <c r="DJ73" s="1">
        <f t="shared" si="80"/>
        <v>0</v>
      </c>
      <c r="DN73" s="7">
        <f t="shared" ref="DN73:DN104" si="99">((CY73*(DK73-((DK73*DH73)/100)))+(CZ73*(DL73-((DL73*DI73)/100)))+(DA73*(DM73-((DM73*DJ73)/100))))/100</f>
        <v>0</v>
      </c>
      <c r="DO73"/>
      <c r="DP73" s="6">
        <f t="shared" ref="DP73:DP104" si="100">((DN73*DO73)/100)</f>
        <v>0</v>
      </c>
      <c r="EM73" s="1">
        <f t="shared" ref="EM73:EM104" si="101">SUM(EG73,$EJ73:$EL73)</f>
        <v>0</v>
      </c>
      <c r="EN73" s="1">
        <f t="shared" si="84"/>
        <v>0</v>
      </c>
      <c r="EO73" s="1">
        <f t="shared" si="85"/>
        <v>0</v>
      </c>
      <c r="ES73" s="7">
        <f t="shared" ref="ES73:ES104" si="102">((ED73*(EP73-((EP73*EM73)/100)))+(EE73*(EQ73-((EQ73*EN73)/100)))+(EF73*(ER73-((ER73*EO73)/100))))/100</f>
        <v>0</v>
      </c>
      <c r="EU73" s="6">
        <f t="shared" ref="EU73:EU104" si="103">((ES73*ET73)/100)</f>
        <v>0</v>
      </c>
      <c r="EV73" s="6">
        <f t="shared" ref="EV73:EV104" si="104">SUM(EU73,DP73,CL73,BH73,AD73)</f>
        <v>1.3</v>
      </c>
    </row>
    <row r="74" spans="1:152" ht="15.75" customHeight="1" x14ac:dyDescent="0.15">
      <c r="A74" s="1" t="s">
        <v>322</v>
      </c>
      <c r="B74" s="10" t="s">
        <v>321</v>
      </c>
      <c r="C74" s="11" t="s">
        <v>193</v>
      </c>
      <c r="D74" s="1" t="s">
        <v>25</v>
      </c>
      <c r="E74" s="9" t="s">
        <v>205</v>
      </c>
      <c r="F74" s="9" t="s">
        <v>156</v>
      </c>
      <c r="G74" s="11" t="s">
        <v>19</v>
      </c>
      <c r="J74" s="9" t="s">
        <v>184</v>
      </c>
      <c r="K74" s="9"/>
      <c r="L74" s="9" t="s">
        <v>26</v>
      </c>
      <c r="M74" s="1">
        <v>100</v>
      </c>
      <c r="V74" s="1">
        <f t="shared" si="89"/>
        <v>0</v>
      </c>
      <c r="W74" s="1">
        <f t="shared" si="64"/>
        <v>0</v>
      </c>
      <c r="X74" s="1">
        <f t="shared" si="65"/>
        <v>0</v>
      </c>
      <c r="Y74" s="1">
        <v>1.3</v>
      </c>
      <c r="AB74" s="7">
        <f t="shared" si="90"/>
        <v>1.3</v>
      </c>
      <c r="AC74">
        <v>100</v>
      </c>
      <c r="AD74" s="6">
        <f t="shared" si="91"/>
        <v>1.3</v>
      </c>
      <c r="AF74" s="9"/>
      <c r="AG74" s="11"/>
      <c r="AH74" s="1"/>
      <c r="AI74" s="9"/>
      <c r="AJ74" s="9"/>
      <c r="AK74" s="11"/>
      <c r="AL74" s="11"/>
      <c r="AN74" s="9"/>
      <c r="AO74" s="9"/>
      <c r="AP74" s="9"/>
      <c r="AZ74" s="1">
        <f t="shared" si="92"/>
        <v>0</v>
      </c>
      <c r="BA74" s="1">
        <f t="shared" si="69"/>
        <v>0</v>
      </c>
      <c r="BB74" s="1">
        <f t="shared" si="70"/>
        <v>0</v>
      </c>
      <c r="BF74" s="7">
        <f t="shared" si="93"/>
        <v>0</v>
      </c>
      <c r="BG74"/>
      <c r="BH74" s="6">
        <f t="shared" si="94"/>
        <v>0</v>
      </c>
      <c r="BU74"/>
      <c r="BV74"/>
      <c r="BW74"/>
      <c r="BX74"/>
      <c r="BY74"/>
      <c r="CD74" s="1">
        <f t="shared" si="95"/>
        <v>0</v>
      </c>
      <c r="CE74" s="1">
        <f t="shared" si="74"/>
        <v>0</v>
      </c>
      <c r="CF74" s="1">
        <f t="shared" si="75"/>
        <v>0</v>
      </c>
      <c r="CJ74" s="7">
        <f t="shared" si="96"/>
        <v>0</v>
      </c>
      <c r="CK74"/>
      <c r="CL74" s="6">
        <f t="shared" si="97"/>
        <v>0</v>
      </c>
      <c r="CY74"/>
      <c r="CZ74"/>
      <c r="DA74"/>
      <c r="DB74"/>
      <c r="DC74"/>
      <c r="DH74" s="1">
        <f t="shared" si="98"/>
        <v>0</v>
      </c>
      <c r="DI74" s="1">
        <f t="shared" si="79"/>
        <v>0</v>
      </c>
      <c r="DJ74" s="1">
        <f t="shared" si="80"/>
        <v>0</v>
      </c>
      <c r="DN74" s="7">
        <f t="shared" si="99"/>
        <v>0</v>
      </c>
      <c r="DO74"/>
      <c r="DP74" s="6">
        <f t="shared" si="100"/>
        <v>0</v>
      </c>
      <c r="EM74" s="1">
        <f t="shared" si="101"/>
        <v>0</v>
      </c>
      <c r="EN74" s="1">
        <f t="shared" si="84"/>
        <v>0</v>
      </c>
      <c r="EO74" s="1">
        <f t="shared" si="85"/>
        <v>0</v>
      </c>
      <c r="ES74" s="7">
        <f t="shared" si="102"/>
        <v>0</v>
      </c>
      <c r="EU74" s="6">
        <f t="shared" si="103"/>
        <v>0</v>
      </c>
      <c r="EV74" s="6">
        <f t="shared" si="104"/>
        <v>1.3</v>
      </c>
    </row>
    <row r="75" spans="1:152" ht="15.75" customHeight="1" x14ac:dyDescent="0.15">
      <c r="A75" s="1" t="s">
        <v>527</v>
      </c>
      <c r="B75" s="10" t="s">
        <v>526</v>
      </c>
      <c r="C75" s="11" t="s">
        <v>193</v>
      </c>
      <c r="D75" t="s">
        <v>173</v>
      </c>
      <c r="E75" s="9" t="s">
        <v>195</v>
      </c>
      <c r="F75" s="9" t="s">
        <v>156</v>
      </c>
      <c r="G75" s="9" t="s">
        <v>19</v>
      </c>
      <c r="J75" s="9" t="s">
        <v>184</v>
      </c>
      <c r="K75" s="9"/>
      <c r="L75" s="9" t="s">
        <v>24</v>
      </c>
      <c r="M75" s="1">
        <v>100</v>
      </c>
      <c r="V75" s="1">
        <f t="shared" si="89"/>
        <v>0</v>
      </c>
      <c r="W75" s="1">
        <f t="shared" si="64"/>
        <v>0</v>
      </c>
      <c r="X75" s="1">
        <f t="shared" si="65"/>
        <v>0</v>
      </c>
      <c r="Y75" s="1">
        <v>1.8</v>
      </c>
      <c r="AB75" s="7">
        <f t="shared" si="90"/>
        <v>1.8</v>
      </c>
      <c r="AC75">
        <v>100</v>
      </c>
      <c r="AD75" s="6">
        <f t="shared" si="91"/>
        <v>1.8</v>
      </c>
      <c r="AF75" s="9"/>
      <c r="AG75" s="11"/>
      <c r="AH75" s="1"/>
      <c r="AI75" s="9"/>
      <c r="AJ75" s="9"/>
      <c r="AK75" s="11"/>
      <c r="AN75" s="9"/>
      <c r="AO75" s="9"/>
      <c r="AP75" s="9"/>
      <c r="AZ75" s="1">
        <f t="shared" si="92"/>
        <v>0</v>
      </c>
      <c r="BA75" s="1">
        <f t="shared" si="69"/>
        <v>0</v>
      </c>
      <c r="BB75" s="1">
        <f t="shared" si="70"/>
        <v>0</v>
      </c>
      <c r="BF75" s="7">
        <f t="shared" si="93"/>
        <v>0</v>
      </c>
      <c r="BG75"/>
      <c r="BH75" s="6">
        <f t="shared" si="94"/>
        <v>0</v>
      </c>
      <c r="BU75"/>
      <c r="BV75"/>
      <c r="BW75"/>
      <c r="BX75"/>
      <c r="BY75"/>
      <c r="CD75" s="1">
        <f t="shared" si="95"/>
        <v>0</v>
      </c>
      <c r="CE75" s="1">
        <f t="shared" si="74"/>
        <v>0</v>
      </c>
      <c r="CF75" s="1">
        <f t="shared" si="75"/>
        <v>0</v>
      </c>
      <c r="CJ75" s="7">
        <f t="shared" si="96"/>
        <v>0</v>
      </c>
      <c r="CK75"/>
      <c r="CL75" s="6">
        <f t="shared" si="97"/>
        <v>0</v>
      </c>
      <c r="CY75"/>
      <c r="CZ75"/>
      <c r="DA75"/>
      <c r="DB75"/>
      <c r="DC75"/>
      <c r="DH75" s="1">
        <f t="shared" si="98"/>
        <v>0</v>
      </c>
      <c r="DI75" s="1">
        <f t="shared" si="79"/>
        <v>0</v>
      </c>
      <c r="DJ75" s="1">
        <f t="shared" si="80"/>
        <v>0</v>
      </c>
      <c r="DN75" s="7">
        <f t="shared" si="99"/>
        <v>0</v>
      </c>
      <c r="DO75"/>
      <c r="DP75" s="6">
        <f t="shared" si="100"/>
        <v>0</v>
      </c>
      <c r="EM75" s="1">
        <f t="shared" si="101"/>
        <v>0</v>
      </c>
      <c r="EN75" s="1">
        <f t="shared" si="84"/>
        <v>0</v>
      </c>
      <c r="EO75" s="1">
        <f t="shared" si="85"/>
        <v>0</v>
      </c>
      <c r="ES75" s="7">
        <f t="shared" si="102"/>
        <v>0</v>
      </c>
      <c r="EU75" s="6">
        <f t="shared" si="103"/>
        <v>0</v>
      </c>
      <c r="EV75" s="6">
        <f t="shared" si="104"/>
        <v>1.8</v>
      </c>
    </row>
    <row r="76" spans="1:152" ht="15.75" customHeight="1" x14ac:dyDescent="0.15">
      <c r="A76" s="1" t="s">
        <v>451</v>
      </c>
      <c r="B76" s="10" t="s">
        <v>450</v>
      </c>
      <c r="C76" s="11" t="s">
        <v>193</v>
      </c>
      <c r="D76" s="1" t="s">
        <v>194</v>
      </c>
      <c r="E76" s="9" t="s">
        <v>195</v>
      </c>
      <c r="F76" s="9" t="s">
        <v>206</v>
      </c>
      <c r="G76" s="9" t="s">
        <v>166</v>
      </c>
      <c r="J76" s="9" t="s">
        <v>184</v>
      </c>
      <c r="K76" s="9"/>
      <c r="L76" s="9" t="s">
        <v>26</v>
      </c>
      <c r="M76" s="1">
        <v>100</v>
      </c>
      <c r="V76" s="1">
        <f t="shared" si="89"/>
        <v>0</v>
      </c>
      <c r="W76" s="1">
        <f t="shared" si="64"/>
        <v>0</v>
      </c>
      <c r="X76" s="1">
        <f t="shared" si="65"/>
        <v>0</v>
      </c>
      <c r="Y76" s="1">
        <v>1.8</v>
      </c>
      <c r="AB76" s="7">
        <f t="shared" si="90"/>
        <v>1.8</v>
      </c>
      <c r="AC76">
        <v>100</v>
      </c>
      <c r="AD76" s="6">
        <f t="shared" si="91"/>
        <v>1.8</v>
      </c>
      <c r="AZ76" s="1">
        <f t="shared" si="92"/>
        <v>0</v>
      </c>
      <c r="BA76" s="1">
        <f t="shared" si="69"/>
        <v>0</v>
      </c>
      <c r="BB76" s="1">
        <f t="shared" si="70"/>
        <v>0</v>
      </c>
      <c r="BF76" s="7">
        <f t="shared" si="93"/>
        <v>0</v>
      </c>
      <c r="BG76"/>
      <c r="BH76" s="6">
        <f t="shared" si="94"/>
        <v>0</v>
      </c>
      <c r="BU76"/>
      <c r="BV76"/>
      <c r="BW76"/>
      <c r="BX76"/>
      <c r="BY76"/>
      <c r="CD76" s="1">
        <f t="shared" si="95"/>
        <v>0</v>
      </c>
      <c r="CE76" s="1">
        <f t="shared" si="74"/>
        <v>0</v>
      </c>
      <c r="CF76" s="1">
        <f t="shared" si="75"/>
        <v>0</v>
      </c>
      <c r="CJ76" s="7">
        <f t="shared" si="96"/>
        <v>0</v>
      </c>
      <c r="CK76"/>
      <c r="CL76" s="6">
        <f t="shared" si="97"/>
        <v>0</v>
      </c>
      <c r="CY76"/>
      <c r="CZ76"/>
      <c r="DA76"/>
      <c r="DB76"/>
      <c r="DC76"/>
      <c r="DH76" s="1">
        <f t="shared" si="98"/>
        <v>0</v>
      </c>
      <c r="DI76" s="1">
        <f t="shared" si="79"/>
        <v>0</v>
      </c>
      <c r="DJ76" s="1">
        <f t="shared" si="80"/>
        <v>0</v>
      </c>
      <c r="DN76" s="7">
        <f t="shared" si="99"/>
        <v>0</v>
      </c>
      <c r="DO76"/>
      <c r="DP76" s="6">
        <f t="shared" si="100"/>
        <v>0</v>
      </c>
      <c r="EM76" s="1">
        <f t="shared" si="101"/>
        <v>0</v>
      </c>
      <c r="EN76" s="1">
        <f t="shared" si="84"/>
        <v>0</v>
      </c>
      <c r="EO76" s="1">
        <f t="shared" si="85"/>
        <v>0</v>
      </c>
      <c r="ES76" s="7">
        <f t="shared" si="102"/>
        <v>0</v>
      </c>
      <c r="EU76" s="6">
        <f t="shared" si="103"/>
        <v>0</v>
      </c>
      <c r="EV76" s="6">
        <f t="shared" si="104"/>
        <v>1.8</v>
      </c>
    </row>
    <row r="77" spans="1:152" ht="15.75" customHeight="1" x14ac:dyDescent="0.15">
      <c r="A77" s="1" t="s">
        <v>279</v>
      </c>
      <c r="B77" s="10" t="s">
        <v>278</v>
      </c>
      <c r="C77" s="11" t="s">
        <v>193</v>
      </c>
      <c r="D77" s="1" t="s">
        <v>194</v>
      </c>
      <c r="E77" s="9" t="s">
        <v>195</v>
      </c>
      <c r="F77" s="9" t="s">
        <v>206</v>
      </c>
      <c r="G77" t="s">
        <v>166</v>
      </c>
      <c r="H77" s="11"/>
      <c r="J77" s="9" t="s">
        <v>184</v>
      </c>
      <c r="K77" s="9"/>
      <c r="L77" s="9" t="s">
        <v>237</v>
      </c>
      <c r="M77" s="1">
        <v>100</v>
      </c>
      <c r="V77" s="1">
        <f t="shared" si="89"/>
        <v>0</v>
      </c>
      <c r="W77" s="1">
        <f t="shared" si="64"/>
        <v>0</v>
      </c>
      <c r="X77" s="1">
        <f t="shared" si="65"/>
        <v>0</v>
      </c>
      <c r="Y77" s="1">
        <v>1.8</v>
      </c>
      <c r="AB77" s="7">
        <f t="shared" si="90"/>
        <v>1.8</v>
      </c>
      <c r="AC77">
        <v>100</v>
      </c>
      <c r="AD77" s="6">
        <f t="shared" si="91"/>
        <v>1.8</v>
      </c>
      <c r="AZ77" s="1">
        <f t="shared" si="92"/>
        <v>0</v>
      </c>
      <c r="BA77" s="1">
        <f t="shared" si="69"/>
        <v>0</v>
      </c>
      <c r="BB77" s="1">
        <f t="shared" si="70"/>
        <v>0</v>
      </c>
      <c r="BF77" s="7">
        <f t="shared" si="93"/>
        <v>0</v>
      </c>
      <c r="BG77"/>
      <c r="BH77" s="6">
        <f t="shared" si="94"/>
        <v>0</v>
      </c>
      <c r="BU77"/>
      <c r="BV77"/>
      <c r="BW77"/>
      <c r="BX77"/>
      <c r="BY77"/>
      <c r="CD77" s="1">
        <f t="shared" si="95"/>
        <v>0</v>
      </c>
      <c r="CE77" s="1">
        <f t="shared" si="74"/>
        <v>0</v>
      </c>
      <c r="CF77" s="1">
        <f t="shared" si="75"/>
        <v>0</v>
      </c>
      <c r="CJ77" s="7">
        <f t="shared" si="96"/>
        <v>0</v>
      </c>
      <c r="CK77"/>
      <c r="CL77" s="6">
        <f t="shared" si="97"/>
        <v>0</v>
      </c>
      <c r="CY77"/>
      <c r="CZ77"/>
      <c r="DA77"/>
      <c r="DB77"/>
      <c r="DC77"/>
      <c r="DH77" s="1">
        <f t="shared" si="98"/>
        <v>0</v>
      </c>
      <c r="DI77" s="1">
        <f t="shared" si="79"/>
        <v>0</v>
      </c>
      <c r="DJ77" s="1">
        <f t="shared" si="80"/>
        <v>0</v>
      </c>
      <c r="DN77" s="7">
        <f t="shared" si="99"/>
        <v>0</v>
      </c>
      <c r="DO77"/>
      <c r="DP77" s="6">
        <f t="shared" si="100"/>
        <v>0</v>
      </c>
      <c r="EM77" s="1">
        <f t="shared" si="101"/>
        <v>0</v>
      </c>
      <c r="EN77" s="1">
        <f t="shared" si="84"/>
        <v>0</v>
      </c>
      <c r="EO77" s="1">
        <f t="shared" si="85"/>
        <v>0</v>
      </c>
      <c r="ES77" s="7">
        <f t="shared" si="102"/>
        <v>0</v>
      </c>
      <c r="EU77" s="6">
        <f t="shared" si="103"/>
        <v>0</v>
      </c>
      <c r="EV77" s="6">
        <f t="shared" si="104"/>
        <v>1.8</v>
      </c>
    </row>
    <row r="78" spans="1:152" ht="15.75" customHeight="1" x14ac:dyDescent="0.15">
      <c r="A78" s="1" t="s">
        <v>389</v>
      </c>
      <c r="B78" s="10" t="s">
        <v>388</v>
      </c>
      <c r="C78" s="11" t="s">
        <v>193</v>
      </c>
      <c r="D78" s="1" t="s">
        <v>194</v>
      </c>
      <c r="E78" s="9" t="s">
        <v>195</v>
      </c>
      <c r="F78" s="9" t="s">
        <v>196</v>
      </c>
      <c r="G78" s="9" t="s">
        <v>166</v>
      </c>
      <c r="J78" s="9" t="s">
        <v>184</v>
      </c>
      <c r="K78" s="9"/>
      <c r="L78" s="9" t="s">
        <v>26</v>
      </c>
      <c r="M78" s="1">
        <v>100</v>
      </c>
      <c r="V78" s="1">
        <f t="shared" si="89"/>
        <v>0</v>
      </c>
      <c r="W78" s="1">
        <f t="shared" si="64"/>
        <v>0</v>
      </c>
      <c r="X78" s="1">
        <f t="shared" si="65"/>
        <v>0</v>
      </c>
      <c r="Y78" s="1">
        <v>1.8</v>
      </c>
      <c r="AB78" s="7">
        <f t="shared" si="90"/>
        <v>1.8</v>
      </c>
      <c r="AC78">
        <v>100</v>
      </c>
      <c r="AD78" s="6">
        <f t="shared" si="91"/>
        <v>1.8</v>
      </c>
      <c r="AF78" s="9"/>
      <c r="AG78" s="11"/>
      <c r="AH78" s="1"/>
      <c r="AI78" s="9"/>
      <c r="AJ78" s="9"/>
      <c r="AK78" s="9"/>
      <c r="AN78" s="9"/>
      <c r="AO78" s="9"/>
      <c r="AP78" s="9"/>
      <c r="AZ78" s="1">
        <f t="shared" si="92"/>
        <v>0</v>
      </c>
      <c r="BA78" s="1">
        <f t="shared" si="69"/>
        <v>0</v>
      </c>
      <c r="BB78" s="1">
        <f t="shared" si="70"/>
        <v>0</v>
      </c>
      <c r="BF78" s="7">
        <f t="shared" si="93"/>
        <v>0</v>
      </c>
      <c r="BG78"/>
      <c r="BH78" s="6">
        <f t="shared" si="94"/>
        <v>0</v>
      </c>
      <c r="BU78"/>
      <c r="BV78"/>
      <c r="BW78"/>
      <c r="BX78"/>
      <c r="BY78"/>
      <c r="CD78" s="1">
        <f t="shared" si="95"/>
        <v>0</v>
      </c>
      <c r="CE78" s="1">
        <f t="shared" si="74"/>
        <v>0</v>
      </c>
      <c r="CF78" s="1">
        <f t="shared" si="75"/>
        <v>0</v>
      </c>
      <c r="CJ78" s="7">
        <f t="shared" si="96"/>
        <v>0</v>
      </c>
      <c r="CK78"/>
      <c r="CL78" s="6">
        <f t="shared" si="97"/>
        <v>0</v>
      </c>
      <c r="CY78"/>
      <c r="CZ78"/>
      <c r="DA78"/>
      <c r="DB78"/>
      <c r="DC78"/>
      <c r="DH78" s="1">
        <f t="shared" si="98"/>
        <v>0</v>
      </c>
      <c r="DI78" s="1">
        <f t="shared" si="79"/>
        <v>0</v>
      </c>
      <c r="DJ78" s="1">
        <f t="shared" si="80"/>
        <v>0</v>
      </c>
      <c r="DN78" s="7">
        <f t="shared" si="99"/>
        <v>0</v>
      </c>
      <c r="DO78"/>
      <c r="DP78" s="6">
        <f t="shared" si="100"/>
        <v>0</v>
      </c>
      <c r="EM78" s="1">
        <f t="shared" si="101"/>
        <v>0</v>
      </c>
      <c r="EN78" s="1">
        <f t="shared" si="84"/>
        <v>0</v>
      </c>
      <c r="EO78" s="1">
        <f t="shared" si="85"/>
        <v>0</v>
      </c>
      <c r="ES78" s="7">
        <f t="shared" si="102"/>
        <v>0</v>
      </c>
      <c r="EU78" s="6">
        <f t="shared" si="103"/>
        <v>0</v>
      </c>
      <c r="EV78" s="6">
        <f t="shared" si="104"/>
        <v>1.8</v>
      </c>
    </row>
    <row r="79" spans="1:152" ht="15.75" customHeight="1" x14ac:dyDescent="0.15">
      <c r="A79" s="1" t="s">
        <v>254</v>
      </c>
      <c r="B79" s="10" t="s">
        <v>253</v>
      </c>
      <c r="C79" s="11" t="s">
        <v>193</v>
      </c>
      <c r="D79" s="1" t="s">
        <v>25</v>
      </c>
      <c r="E79" s="9" t="s">
        <v>195</v>
      </c>
      <c r="F79" s="9" t="s">
        <v>206</v>
      </c>
      <c r="G79" t="s">
        <v>166</v>
      </c>
      <c r="H79" s="11"/>
      <c r="J79" s="9" t="s">
        <v>184</v>
      </c>
      <c r="K79" s="9"/>
      <c r="L79" s="9" t="s">
        <v>24</v>
      </c>
      <c r="M79" s="1">
        <v>100</v>
      </c>
      <c r="V79" s="1">
        <f t="shared" si="89"/>
        <v>0</v>
      </c>
      <c r="W79" s="1">
        <f t="shared" si="64"/>
        <v>0</v>
      </c>
      <c r="X79" s="1">
        <f t="shared" si="65"/>
        <v>0</v>
      </c>
      <c r="Y79" s="1">
        <v>1.8</v>
      </c>
      <c r="AB79" s="7">
        <f t="shared" si="90"/>
        <v>1.8</v>
      </c>
      <c r="AC79">
        <v>100</v>
      </c>
      <c r="AD79" s="6">
        <f t="shared" si="91"/>
        <v>1.8</v>
      </c>
      <c r="AF79" s="9"/>
      <c r="AG79" s="11"/>
      <c r="AH79" s="1"/>
      <c r="AI79" s="9"/>
      <c r="AJ79" s="9"/>
      <c r="AK79" s="9"/>
      <c r="AN79" s="9"/>
      <c r="AO79" s="9"/>
      <c r="AP79" s="9"/>
      <c r="AZ79" s="1">
        <f t="shared" si="92"/>
        <v>0</v>
      </c>
      <c r="BA79" s="1">
        <f t="shared" si="69"/>
        <v>0</v>
      </c>
      <c r="BB79" s="1">
        <f t="shared" si="70"/>
        <v>0</v>
      </c>
      <c r="BF79" s="7">
        <f t="shared" si="93"/>
        <v>0</v>
      </c>
      <c r="BG79"/>
      <c r="BH79" s="6">
        <f t="shared" si="94"/>
        <v>0</v>
      </c>
      <c r="BU79"/>
      <c r="BV79"/>
      <c r="BW79"/>
      <c r="BX79"/>
      <c r="BY79"/>
      <c r="CD79" s="1">
        <f t="shared" si="95"/>
        <v>0</v>
      </c>
      <c r="CE79" s="1">
        <f t="shared" si="74"/>
        <v>0</v>
      </c>
      <c r="CF79" s="1">
        <f t="shared" si="75"/>
        <v>0</v>
      </c>
      <c r="CJ79" s="7">
        <f t="shared" si="96"/>
        <v>0</v>
      </c>
      <c r="CK79"/>
      <c r="CL79" s="6">
        <f t="shared" si="97"/>
        <v>0</v>
      </c>
      <c r="CY79"/>
      <c r="CZ79"/>
      <c r="DA79"/>
      <c r="DB79"/>
      <c r="DC79"/>
      <c r="DH79" s="1">
        <f t="shared" si="98"/>
        <v>0</v>
      </c>
      <c r="DI79" s="1">
        <f t="shared" si="79"/>
        <v>0</v>
      </c>
      <c r="DJ79" s="1">
        <f t="shared" si="80"/>
        <v>0</v>
      </c>
      <c r="DN79" s="7">
        <f t="shared" si="99"/>
        <v>0</v>
      </c>
      <c r="DO79"/>
      <c r="DP79" s="6">
        <f t="shared" si="100"/>
        <v>0</v>
      </c>
      <c r="EM79" s="1">
        <f t="shared" si="101"/>
        <v>0</v>
      </c>
      <c r="EN79" s="1">
        <f t="shared" si="84"/>
        <v>0</v>
      </c>
      <c r="EO79" s="1">
        <f t="shared" si="85"/>
        <v>0</v>
      </c>
      <c r="ES79" s="7">
        <f t="shared" si="102"/>
        <v>0</v>
      </c>
      <c r="EU79" s="6">
        <f t="shared" si="103"/>
        <v>0</v>
      </c>
      <c r="EV79" s="6">
        <f t="shared" si="104"/>
        <v>1.8</v>
      </c>
    </row>
    <row r="80" spans="1:152" ht="15.75" customHeight="1" x14ac:dyDescent="0.15">
      <c r="A80" s="1" t="s">
        <v>252</v>
      </c>
      <c r="B80" s="10" t="s">
        <v>251</v>
      </c>
      <c r="C80" s="11" t="s">
        <v>193</v>
      </c>
      <c r="D80" t="s">
        <v>173</v>
      </c>
      <c r="E80" s="9" t="s">
        <v>195</v>
      </c>
      <c r="F80" s="9" t="s">
        <v>206</v>
      </c>
      <c r="G80" s="9" t="s">
        <v>166</v>
      </c>
      <c r="J80" s="9" t="s">
        <v>184</v>
      </c>
      <c r="K80" s="9"/>
      <c r="L80" s="9" t="s">
        <v>26</v>
      </c>
      <c r="M80" s="1">
        <v>100</v>
      </c>
      <c r="V80" s="1">
        <f t="shared" si="89"/>
        <v>0</v>
      </c>
      <c r="W80" s="1">
        <f t="shared" si="64"/>
        <v>0</v>
      </c>
      <c r="X80" s="1">
        <f t="shared" si="65"/>
        <v>0</v>
      </c>
      <c r="Y80" s="1">
        <v>1.8</v>
      </c>
      <c r="AB80" s="7">
        <f t="shared" si="90"/>
        <v>1.8</v>
      </c>
      <c r="AC80">
        <v>100</v>
      </c>
      <c r="AD80" s="6">
        <f t="shared" si="91"/>
        <v>1.8</v>
      </c>
      <c r="AF80" s="9"/>
      <c r="AG80" s="11"/>
      <c r="AH80" s="1"/>
      <c r="AI80" s="9"/>
      <c r="AJ80" s="9"/>
      <c r="AK80" s="9"/>
      <c r="AN80" s="9"/>
      <c r="AO80" s="9"/>
      <c r="AP80" s="9"/>
      <c r="AZ80" s="1">
        <f t="shared" si="92"/>
        <v>0</v>
      </c>
      <c r="BA80" s="1">
        <f t="shared" si="69"/>
        <v>0</v>
      </c>
      <c r="BB80" s="1">
        <f t="shared" si="70"/>
        <v>0</v>
      </c>
      <c r="BF80" s="7">
        <f t="shared" si="93"/>
        <v>0</v>
      </c>
      <c r="BG80"/>
      <c r="BH80" s="6">
        <f t="shared" si="94"/>
        <v>0</v>
      </c>
      <c r="BU80"/>
      <c r="BV80"/>
      <c r="BW80"/>
      <c r="BX80"/>
      <c r="BY80"/>
      <c r="CD80" s="1">
        <f t="shared" si="95"/>
        <v>0</v>
      </c>
      <c r="CE80" s="1">
        <f t="shared" si="74"/>
        <v>0</v>
      </c>
      <c r="CF80" s="1">
        <f t="shared" si="75"/>
        <v>0</v>
      </c>
      <c r="CJ80" s="7">
        <f t="shared" si="96"/>
        <v>0</v>
      </c>
      <c r="CK80"/>
      <c r="CL80" s="6">
        <f t="shared" si="97"/>
        <v>0</v>
      </c>
      <c r="CY80"/>
      <c r="CZ80"/>
      <c r="DA80"/>
      <c r="DB80"/>
      <c r="DC80"/>
      <c r="DH80" s="1">
        <f t="shared" si="98"/>
        <v>0</v>
      </c>
      <c r="DI80" s="1">
        <f t="shared" si="79"/>
        <v>0</v>
      </c>
      <c r="DJ80" s="1">
        <f t="shared" si="80"/>
        <v>0</v>
      </c>
      <c r="DN80" s="7">
        <f t="shared" si="99"/>
        <v>0</v>
      </c>
      <c r="DO80"/>
      <c r="DP80" s="6">
        <f t="shared" si="100"/>
        <v>0</v>
      </c>
      <c r="EM80" s="1">
        <f t="shared" si="101"/>
        <v>0</v>
      </c>
      <c r="EN80" s="1">
        <f t="shared" si="84"/>
        <v>0</v>
      </c>
      <c r="EO80" s="1">
        <f t="shared" si="85"/>
        <v>0</v>
      </c>
      <c r="ES80" s="7">
        <f t="shared" si="102"/>
        <v>0</v>
      </c>
      <c r="EU80" s="6">
        <f t="shared" si="103"/>
        <v>0</v>
      </c>
      <c r="EV80" s="6">
        <f t="shared" si="104"/>
        <v>1.8</v>
      </c>
    </row>
    <row r="81" spans="1:152" ht="15.75" customHeight="1" x14ac:dyDescent="0.15">
      <c r="A81" s="1" t="s">
        <v>395</v>
      </c>
      <c r="B81" s="10" t="s">
        <v>394</v>
      </c>
      <c r="C81" s="11" t="s">
        <v>193</v>
      </c>
      <c r="D81" t="s">
        <v>173</v>
      </c>
      <c r="E81" s="9" t="s">
        <v>195</v>
      </c>
      <c r="F81" s="9" t="s">
        <v>206</v>
      </c>
      <c r="G81" s="9" t="s">
        <v>396</v>
      </c>
      <c r="J81" s="9" t="s">
        <v>184</v>
      </c>
      <c r="K81" s="9"/>
      <c r="L81" s="9" t="s">
        <v>26</v>
      </c>
      <c r="M81" s="1">
        <v>100</v>
      </c>
      <c r="P81" s="1">
        <v>15</v>
      </c>
      <c r="V81" s="1">
        <f t="shared" si="89"/>
        <v>15</v>
      </c>
      <c r="W81" s="1">
        <f t="shared" si="64"/>
        <v>0</v>
      </c>
      <c r="X81" s="1">
        <f t="shared" si="65"/>
        <v>0</v>
      </c>
      <c r="Y81" s="1">
        <v>1.58</v>
      </c>
      <c r="AB81" s="7">
        <f t="shared" si="90"/>
        <v>1.3430000000000002</v>
      </c>
      <c r="AC81">
        <v>100</v>
      </c>
      <c r="AD81" s="6">
        <f t="shared" si="91"/>
        <v>1.3430000000000002</v>
      </c>
      <c r="AF81" s="9"/>
      <c r="AG81" s="11"/>
      <c r="AH81" s="1"/>
      <c r="AI81" s="9"/>
      <c r="AJ81" s="9"/>
      <c r="AK81" s="9"/>
      <c r="AN81" s="9"/>
      <c r="AO81" s="9"/>
      <c r="AP81" s="9"/>
      <c r="AZ81" s="1">
        <f t="shared" si="92"/>
        <v>0</v>
      </c>
      <c r="BA81" s="1">
        <f t="shared" si="69"/>
        <v>0</v>
      </c>
      <c r="BB81" s="1">
        <f t="shared" si="70"/>
        <v>0</v>
      </c>
      <c r="BF81" s="7">
        <f t="shared" si="93"/>
        <v>0</v>
      </c>
      <c r="BG81"/>
      <c r="BH81" s="6">
        <f t="shared" si="94"/>
        <v>0</v>
      </c>
      <c r="BU81"/>
      <c r="BV81"/>
      <c r="BW81"/>
      <c r="BX81"/>
      <c r="BY81"/>
      <c r="CD81" s="1">
        <f t="shared" si="95"/>
        <v>0</v>
      </c>
      <c r="CE81" s="1">
        <f t="shared" si="74"/>
        <v>0</v>
      </c>
      <c r="CF81" s="1">
        <f t="shared" si="75"/>
        <v>0</v>
      </c>
      <c r="CJ81" s="7">
        <f t="shared" si="96"/>
        <v>0</v>
      </c>
      <c r="CK81"/>
      <c r="CL81" s="6">
        <f t="shared" si="97"/>
        <v>0</v>
      </c>
      <c r="CY81"/>
      <c r="CZ81"/>
      <c r="DA81"/>
      <c r="DB81"/>
      <c r="DC81"/>
      <c r="DH81" s="1">
        <f t="shared" si="98"/>
        <v>0</v>
      </c>
      <c r="DI81" s="1">
        <f t="shared" si="79"/>
        <v>0</v>
      </c>
      <c r="DJ81" s="1">
        <f t="shared" si="80"/>
        <v>0</v>
      </c>
      <c r="DN81" s="7">
        <f t="shared" si="99"/>
        <v>0</v>
      </c>
      <c r="DO81"/>
      <c r="DP81" s="6">
        <f t="shared" si="100"/>
        <v>0</v>
      </c>
      <c r="EM81" s="1">
        <f t="shared" si="101"/>
        <v>0</v>
      </c>
      <c r="EN81" s="1">
        <f t="shared" si="84"/>
        <v>0</v>
      </c>
      <c r="EO81" s="1">
        <f t="shared" si="85"/>
        <v>0</v>
      </c>
      <c r="ES81" s="7">
        <f t="shared" si="102"/>
        <v>0</v>
      </c>
      <c r="EU81" s="6">
        <f t="shared" si="103"/>
        <v>0</v>
      </c>
      <c r="EV81" s="6">
        <f t="shared" si="104"/>
        <v>1.3430000000000002</v>
      </c>
    </row>
    <row r="82" spans="1:152" ht="15.75" customHeight="1" x14ac:dyDescent="0.15">
      <c r="A82" s="1" t="s">
        <v>292</v>
      </c>
      <c r="B82" s="10" t="s">
        <v>291</v>
      </c>
      <c r="C82" s="11" t="s">
        <v>193</v>
      </c>
      <c r="D82" t="s">
        <v>173</v>
      </c>
      <c r="E82" s="9" t="s">
        <v>195</v>
      </c>
      <c r="F82" s="9" t="s">
        <v>156</v>
      </c>
      <c r="G82" s="9" t="s">
        <v>293</v>
      </c>
      <c r="J82" s="9" t="s">
        <v>185</v>
      </c>
      <c r="K82" s="9"/>
      <c r="L82" s="9" t="s">
        <v>26</v>
      </c>
      <c r="M82" s="1">
        <v>100</v>
      </c>
      <c r="S82" s="1">
        <v>30</v>
      </c>
      <c r="V82" s="1">
        <f t="shared" si="89"/>
        <v>30</v>
      </c>
      <c r="W82" s="1">
        <f t="shared" si="64"/>
        <v>30</v>
      </c>
      <c r="X82" s="1">
        <f t="shared" si="65"/>
        <v>30</v>
      </c>
      <c r="Y82" s="1">
        <v>1.58</v>
      </c>
      <c r="AB82" s="7">
        <f t="shared" si="90"/>
        <v>1.1060000000000001</v>
      </c>
      <c r="AC82">
        <v>100</v>
      </c>
      <c r="AD82" s="6">
        <f t="shared" si="91"/>
        <v>1.1060000000000001</v>
      </c>
      <c r="AF82" s="9"/>
      <c r="AG82" s="11"/>
      <c r="AH82" s="1"/>
      <c r="AI82" s="9"/>
      <c r="AJ82" s="9"/>
      <c r="AK82" s="9"/>
      <c r="AN82" s="9"/>
      <c r="AO82" s="9"/>
      <c r="AP82" s="9"/>
      <c r="AZ82" s="1">
        <f t="shared" si="92"/>
        <v>0</v>
      </c>
      <c r="BA82" s="1">
        <f t="shared" si="69"/>
        <v>0</v>
      </c>
      <c r="BB82" s="1">
        <f t="shared" si="70"/>
        <v>0</v>
      </c>
      <c r="BF82" s="7">
        <f t="shared" si="93"/>
        <v>0</v>
      </c>
      <c r="BG82"/>
      <c r="BH82" s="6">
        <f t="shared" si="94"/>
        <v>0</v>
      </c>
      <c r="BU82"/>
      <c r="BV82"/>
      <c r="BW82"/>
      <c r="BX82"/>
      <c r="BY82"/>
      <c r="CD82" s="1">
        <f t="shared" si="95"/>
        <v>0</v>
      </c>
      <c r="CE82" s="1">
        <f t="shared" si="74"/>
        <v>0</v>
      </c>
      <c r="CF82" s="1">
        <f t="shared" si="75"/>
        <v>0</v>
      </c>
      <c r="CJ82" s="7">
        <f t="shared" si="96"/>
        <v>0</v>
      </c>
      <c r="CK82"/>
      <c r="CL82" s="6">
        <f t="shared" si="97"/>
        <v>0</v>
      </c>
      <c r="CY82"/>
      <c r="CZ82"/>
      <c r="DA82"/>
      <c r="DB82"/>
      <c r="DC82"/>
      <c r="DH82" s="1">
        <f t="shared" si="98"/>
        <v>0</v>
      </c>
      <c r="DI82" s="1">
        <f t="shared" si="79"/>
        <v>0</v>
      </c>
      <c r="DJ82" s="1">
        <f t="shared" si="80"/>
        <v>0</v>
      </c>
      <c r="DN82" s="7">
        <f t="shared" si="99"/>
        <v>0</v>
      </c>
      <c r="DO82"/>
      <c r="DP82" s="6">
        <f t="shared" si="100"/>
        <v>0</v>
      </c>
      <c r="EM82" s="1">
        <f t="shared" si="101"/>
        <v>0</v>
      </c>
      <c r="EN82" s="1">
        <f t="shared" si="84"/>
        <v>0</v>
      </c>
      <c r="EO82" s="1">
        <f t="shared" si="85"/>
        <v>0</v>
      </c>
      <c r="ES82" s="7">
        <f t="shared" si="102"/>
        <v>0</v>
      </c>
      <c r="EU82" s="6">
        <f t="shared" si="103"/>
        <v>0</v>
      </c>
      <c r="EV82" s="6">
        <f t="shared" si="104"/>
        <v>1.1060000000000001</v>
      </c>
    </row>
    <row r="83" spans="1:152" ht="15.75" customHeight="1" x14ac:dyDescent="0.15">
      <c r="A83" s="1" t="s">
        <v>412</v>
      </c>
      <c r="B83" s="10" t="s">
        <v>411</v>
      </c>
      <c r="C83" s="11" t="s">
        <v>193</v>
      </c>
      <c r="D83" t="s">
        <v>173</v>
      </c>
      <c r="E83" s="9" t="s">
        <v>215</v>
      </c>
      <c r="F83" s="9" t="s">
        <v>156</v>
      </c>
      <c r="G83" s="9" t="s">
        <v>19</v>
      </c>
      <c r="J83" s="9" t="s">
        <v>184</v>
      </c>
      <c r="K83" s="9"/>
      <c r="L83" s="9" t="s">
        <v>237</v>
      </c>
      <c r="M83" s="1">
        <v>100</v>
      </c>
      <c r="V83" s="1">
        <f t="shared" si="89"/>
        <v>0</v>
      </c>
      <c r="W83" s="1">
        <f t="shared" si="64"/>
        <v>0</v>
      </c>
      <c r="X83" s="1">
        <f t="shared" si="65"/>
        <v>0</v>
      </c>
      <c r="Y83" s="1">
        <v>1.3</v>
      </c>
      <c r="AB83" s="7">
        <f t="shared" si="90"/>
        <v>1.3</v>
      </c>
      <c r="AC83">
        <v>100</v>
      </c>
      <c r="AD83" s="6">
        <f t="shared" si="91"/>
        <v>1.3</v>
      </c>
      <c r="AF83" s="9"/>
      <c r="AG83" s="11"/>
      <c r="AH83" s="1"/>
      <c r="AI83" s="9"/>
      <c r="AJ83" s="9"/>
      <c r="AK83" s="9"/>
      <c r="AN83" s="9"/>
      <c r="AO83" s="9"/>
      <c r="AP83" s="9"/>
      <c r="AZ83" s="1">
        <f t="shared" si="92"/>
        <v>0</v>
      </c>
      <c r="BA83" s="1">
        <f t="shared" si="69"/>
        <v>0</v>
      </c>
      <c r="BB83" s="1">
        <f t="shared" si="70"/>
        <v>0</v>
      </c>
      <c r="BF83" s="7">
        <f t="shared" si="93"/>
        <v>0</v>
      </c>
      <c r="BG83"/>
      <c r="BH83" s="6">
        <f t="shared" si="94"/>
        <v>0</v>
      </c>
      <c r="BU83"/>
      <c r="BV83"/>
      <c r="BW83"/>
      <c r="BX83"/>
      <c r="BY83"/>
      <c r="CD83" s="1">
        <f t="shared" si="95"/>
        <v>0</v>
      </c>
      <c r="CE83" s="1">
        <f t="shared" si="74"/>
        <v>0</v>
      </c>
      <c r="CF83" s="1">
        <f t="shared" si="75"/>
        <v>0</v>
      </c>
      <c r="CJ83" s="7">
        <f t="shared" si="96"/>
        <v>0</v>
      </c>
      <c r="CK83"/>
      <c r="CL83" s="6">
        <f t="shared" si="97"/>
        <v>0</v>
      </c>
      <c r="CY83"/>
      <c r="CZ83"/>
      <c r="DA83"/>
      <c r="DB83"/>
      <c r="DC83"/>
      <c r="DH83" s="1">
        <f t="shared" si="98"/>
        <v>0</v>
      </c>
      <c r="DI83" s="1">
        <f t="shared" si="79"/>
        <v>0</v>
      </c>
      <c r="DJ83" s="1">
        <f t="shared" si="80"/>
        <v>0</v>
      </c>
      <c r="DN83" s="7">
        <f t="shared" si="99"/>
        <v>0</v>
      </c>
      <c r="DO83"/>
      <c r="DP83" s="6">
        <f t="shared" si="100"/>
        <v>0</v>
      </c>
      <c r="EM83" s="1">
        <f t="shared" si="101"/>
        <v>0</v>
      </c>
      <c r="EN83" s="1">
        <f t="shared" si="84"/>
        <v>0</v>
      </c>
      <c r="EO83" s="1">
        <f t="shared" si="85"/>
        <v>0</v>
      </c>
      <c r="ES83" s="7">
        <f t="shared" si="102"/>
        <v>0</v>
      </c>
      <c r="EU83" s="6">
        <f t="shared" si="103"/>
        <v>0</v>
      </c>
      <c r="EV83" s="6">
        <f t="shared" si="104"/>
        <v>1.3</v>
      </c>
    </row>
    <row r="84" spans="1:152" ht="15.75" customHeight="1" x14ac:dyDescent="0.15">
      <c r="A84" s="1" t="s">
        <v>475</v>
      </c>
      <c r="B84" s="10" t="s">
        <v>474</v>
      </c>
      <c r="C84" s="11" t="s">
        <v>193</v>
      </c>
      <c r="D84" t="s">
        <v>173</v>
      </c>
      <c r="E84" s="9" t="s">
        <v>215</v>
      </c>
      <c r="F84" s="9" t="s">
        <v>156</v>
      </c>
      <c r="G84" s="9" t="s">
        <v>19</v>
      </c>
      <c r="J84" s="9" t="s">
        <v>184</v>
      </c>
      <c r="K84" s="9"/>
      <c r="L84" s="9" t="s">
        <v>237</v>
      </c>
      <c r="M84" s="1">
        <v>100</v>
      </c>
      <c r="V84" s="1">
        <f t="shared" si="89"/>
        <v>0</v>
      </c>
      <c r="W84" s="1">
        <f t="shared" si="64"/>
        <v>0</v>
      </c>
      <c r="X84" s="1">
        <f t="shared" si="65"/>
        <v>0</v>
      </c>
      <c r="Y84" s="1">
        <v>1.3</v>
      </c>
      <c r="AB84" s="7">
        <f t="shared" si="90"/>
        <v>1.3</v>
      </c>
      <c r="AC84">
        <v>100</v>
      </c>
      <c r="AD84" s="6">
        <f t="shared" si="91"/>
        <v>1.3</v>
      </c>
      <c r="AF84" s="9"/>
      <c r="AG84" s="11"/>
      <c r="AH84" s="1"/>
      <c r="AI84" s="9"/>
      <c r="AJ84" s="9"/>
      <c r="AK84" s="9"/>
      <c r="AN84" s="9"/>
      <c r="AO84" s="9"/>
      <c r="AP84" s="9"/>
      <c r="AZ84" s="1">
        <f t="shared" si="92"/>
        <v>0</v>
      </c>
      <c r="BA84" s="1">
        <f t="shared" si="69"/>
        <v>0</v>
      </c>
      <c r="BB84" s="1">
        <f t="shared" si="70"/>
        <v>0</v>
      </c>
      <c r="BF84" s="7">
        <f t="shared" si="93"/>
        <v>0</v>
      </c>
      <c r="BG84"/>
      <c r="BH84" s="6">
        <f t="shared" si="94"/>
        <v>0</v>
      </c>
      <c r="BU84"/>
      <c r="BV84"/>
      <c r="BW84"/>
      <c r="BX84"/>
      <c r="BY84"/>
      <c r="CD84" s="1">
        <f t="shared" si="95"/>
        <v>0</v>
      </c>
      <c r="CE84" s="1">
        <f t="shared" si="74"/>
        <v>0</v>
      </c>
      <c r="CF84" s="1">
        <f t="shared" si="75"/>
        <v>0</v>
      </c>
      <c r="CJ84" s="7">
        <f t="shared" si="96"/>
        <v>0</v>
      </c>
      <c r="CK84"/>
      <c r="CL84" s="6">
        <f t="shared" si="97"/>
        <v>0</v>
      </c>
      <c r="CY84"/>
      <c r="CZ84"/>
      <c r="DA84"/>
      <c r="DB84"/>
      <c r="DC84"/>
      <c r="DH84" s="1">
        <f t="shared" si="98"/>
        <v>0</v>
      </c>
      <c r="DI84" s="1">
        <f t="shared" si="79"/>
        <v>0</v>
      </c>
      <c r="DJ84" s="1">
        <f t="shared" si="80"/>
        <v>0</v>
      </c>
      <c r="DN84" s="7">
        <f t="shared" si="99"/>
        <v>0</v>
      </c>
      <c r="DO84"/>
      <c r="DP84" s="6">
        <f t="shared" si="100"/>
        <v>0</v>
      </c>
      <c r="EM84" s="1">
        <f t="shared" si="101"/>
        <v>0</v>
      </c>
      <c r="EN84" s="1">
        <f t="shared" si="84"/>
        <v>0</v>
      </c>
      <c r="EO84" s="1">
        <f t="shared" si="85"/>
        <v>0</v>
      </c>
      <c r="ES84" s="7">
        <f t="shared" si="102"/>
        <v>0</v>
      </c>
      <c r="EU84" s="6">
        <f t="shared" si="103"/>
        <v>0</v>
      </c>
      <c r="EV84" s="6">
        <f t="shared" si="104"/>
        <v>1.3</v>
      </c>
    </row>
    <row r="85" spans="1:152" ht="15.75" customHeight="1" x14ac:dyDescent="0.15">
      <c r="A85" s="1" t="s">
        <v>467</v>
      </c>
      <c r="B85" s="10" t="s">
        <v>466</v>
      </c>
      <c r="C85" s="11" t="s">
        <v>193</v>
      </c>
      <c r="D85" t="s">
        <v>173</v>
      </c>
      <c r="E85" s="9" t="s">
        <v>205</v>
      </c>
      <c r="F85" s="9" t="s">
        <v>156</v>
      </c>
      <c r="G85" s="9" t="s">
        <v>19</v>
      </c>
      <c r="J85" s="9" t="s">
        <v>184</v>
      </c>
      <c r="K85" s="9"/>
      <c r="L85" s="9" t="s">
        <v>24</v>
      </c>
      <c r="M85" s="1">
        <v>100</v>
      </c>
      <c r="V85" s="1">
        <f t="shared" si="89"/>
        <v>0</v>
      </c>
      <c r="W85" s="1">
        <f t="shared" si="64"/>
        <v>0</v>
      </c>
      <c r="X85" s="1">
        <f t="shared" si="65"/>
        <v>0</v>
      </c>
      <c r="Y85" s="1">
        <v>1.3</v>
      </c>
      <c r="AB85" s="7">
        <f t="shared" si="90"/>
        <v>1.3</v>
      </c>
      <c r="AC85">
        <v>100</v>
      </c>
      <c r="AD85" s="6">
        <f t="shared" si="91"/>
        <v>1.3</v>
      </c>
      <c r="AF85" s="9"/>
      <c r="AG85" s="11"/>
      <c r="AH85" s="1"/>
      <c r="AI85" s="9"/>
      <c r="AJ85" s="9"/>
      <c r="AK85" s="9"/>
      <c r="AN85" s="9"/>
      <c r="AO85" s="9"/>
      <c r="AP85" s="9"/>
      <c r="AZ85" s="1">
        <f t="shared" si="92"/>
        <v>0</v>
      </c>
      <c r="BA85" s="1">
        <f t="shared" si="69"/>
        <v>0</v>
      </c>
      <c r="BB85" s="1">
        <f t="shared" si="70"/>
        <v>0</v>
      </c>
      <c r="BF85" s="7">
        <f t="shared" si="93"/>
        <v>0</v>
      </c>
      <c r="BG85"/>
      <c r="BH85" s="6">
        <f t="shared" si="94"/>
        <v>0</v>
      </c>
      <c r="BU85"/>
      <c r="BV85"/>
      <c r="BW85"/>
      <c r="BX85"/>
      <c r="BY85"/>
      <c r="CD85" s="1">
        <f t="shared" si="95"/>
        <v>0</v>
      </c>
      <c r="CE85" s="1">
        <f t="shared" si="74"/>
        <v>0</v>
      </c>
      <c r="CF85" s="1">
        <f t="shared" si="75"/>
        <v>0</v>
      </c>
      <c r="CJ85" s="7">
        <f t="shared" si="96"/>
        <v>0</v>
      </c>
      <c r="CK85"/>
      <c r="CL85" s="6">
        <f t="shared" si="97"/>
        <v>0</v>
      </c>
      <c r="CY85"/>
      <c r="CZ85"/>
      <c r="DA85"/>
      <c r="DB85"/>
      <c r="DC85"/>
      <c r="DH85" s="1">
        <f t="shared" si="98"/>
        <v>0</v>
      </c>
      <c r="DI85" s="1">
        <f t="shared" si="79"/>
        <v>0</v>
      </c>
      <c r="DJ85" s="1">
        <f t="shared" si="80"/>
        <v>0</v>
      </c>
      <c r="DN85" s="7">
        <f t="shared" si="99"/>
        <v>0</v>
      </c>
      <c r="DO85"/>
      <c r="DP85" s="6">
        <f t="shared" si="100"/>
        <v>0</v>
      </c>
      <c r="EM85" s="1">
        <f t="shared" si="101"/>
        <v>0</v>
      </c>
      <c r="EN85" s="1">
        <f t="shared" si="84"/>
        <v>0</v>
      </c>
      <c r="EO85" s="1">
        <f t="shared" si="85"/>
        <v>0</v>
      </c>
      <c r="ES85" s="7">
        <f t="shared" si="102"/>
        <v>0</v>
      </c>
      <c r="EU85" s="6">
        <f t="shared" si="103"/>
        <v>0</v>
      </c>
      <c r="EV85" s="6">
        <f t="shared" si="104"/>
        <v>1.3</v>
      </c>
    </row>
    <row r="86" spans="1:152" ht="15.75" customHeight="1" x14ac:dyDescent="0.15">
      <c r="A86" s="1" t="s">
        <v>361</v>
      </c>
      <c r="B86" s="10" t="s">
        <v>360</v>
      </c>
      <c r="C86" s="11" t="s">
        <v>193</v>
      </c>
      <c r="D86" s="1" t="s">
        <v>194</v>
      </c>
      <c r="E86" s="9" t="s">
        <v>284</v>
      </c>
      <c r="F86" s="9" t="s">
        <v>156</v>
      </c>
      <c r="G86" s="9" t="s">
        <v>166</v>
      </c>
      <c r="J86" s="9" t="s">
        <v>184</v>
      </c>
      <c r="K86" s="9"/>
      <c r="L86" s="9" t="s">
        <v>237</v>
      </c>
      <c r="M86" s="1">
        <v>100</v>
      </c>
      <c r="V86" s="1">
        <f t="shared" si="89"/>
        <v>0</v>
      </c>
      <c r="W86" s="1">
        <f t="shared" si="64"/>
        <v>0</v>
      </c>
      <c r="X86" s="1">
        <f t="shared" si="65"/>
        <v>0</v>
      </c>
      <c r="Y86" s="1">
        <v>1.3</v>
      </c>
      <c r="AB86" s="7">
        <f t="shared" si="90"/>
        <v>1.3</v>
      </c>
      <c r="AC86">
        <v>100</v>
      </c>
      <c r="AD86" s="6">
        <f t="shared" si="91"/>
        <v>1.3</v>
      </c>
      <c r="AF86" s="9"/>
      <c r="AG86" s="11"/>
      <c r="AH86" s="1"/>
      <c r="AI86" s="9"/>
      <c r="AJ86" s="9"/>
      <c r="AK86" s="9"/>
      <c r="AN86" s="9"/>
      <c r="AO86" s="9"/>
      <c r="AP86" s="9"/>
      <c r="AZ86" s="1">
        <f t="shared" si="92"/>
        <v>0</v>
      </c>
      <c r="BA86" s="1">
        <f t="shared" si="69"/>
        <v>0</v>
      </c>
      <c r="BB86" s="1">
        <f t="shared" si="70"/>
        <v>0</v>
      </c>
      <c r="BF86" s="7">
        <f t="shared" si="93"/>
        <v>0</v>
      </c>
      <c r="BG86"/>
      <c r="BH86" s="6">
        <f t="shared" si="94"/>
        <v>0</v>
      </c>
      <c r="BU86"/>
      <c r="BV86"/>
      <c r="BW86"/>
      <c r="BX86"/>
      <c r="BY86"/>
      <c r="CD86" s="1">
        <f t="shared" si="95"/>
        <v>0</v>
      </c>
      <c r="CE86" s="1">
        <f t="shared" si="74"/>
        <v>0</v>
      </c>
      <c r="CF86" s="1">
        <f t="shared" si="75"/>
        <v>0</v>
      </c>
      <c r="CJ86" s="7">
        <f t="shared" si="96"/>
        <v>0</v>
      </c>
      <c r="CK86"/>
      <c r="CL86" s="6">
        <f t="shared" si="97"/>
        <v>0</v>
      </c>
      <c r="CY86"/>
      <c r="CZ86"/>
      <c r="DA86"/>
      <c r="DB86"/>
      <c r="DC86"/>
      <c r="DH86" s="1">
        <f t="shared" si="98"/>
        <v>0</v>
      </c>
      <c r="DI86" s="1">
        <f t="shared" si="79"/>
        <v>0</v>
      </c>
      <c r="DJ86" s="1">
        <f t="shared" si="80"/>
        <v>0</v>
      </c>
      <c r="DN86" s="7">
        <f t="shared" si="99"/>
        <v>0</v>
      </c>
      <c r="DO86"/>
      <c r="DP86" s="6">
        <f t="shared" si="100"/>
        <v>0</v>
      </c>
      <c r="EM86" s="1">
        <f t="shared" si="101"/>
        <v>0</v>
      </c>
      <c r="EN86" s="1">
        <f t="shared" si="84"/>
        <v>0</v>
      </c>
      <c r="EO86" s="1">
        <f t="shared" si="85"/>
        <v>0</v>
      </c>
      <c r="ES86" s="7">
        <f t="shared" si="102"/>
        <v>0</v>
      </c>
      <c r="EU86" s="6">
        <f t="shared" si="103"/>
        <v>0</v>
      </c>
      <c r="EV86" s="6">
        <f t="shared" si="104"/>
        <v>1.3</v>
      </c>
    </row>
    <row r="87" spans="1:152" ht="15.75" customHeight="1" x14ac:dyDescent="0.15">
      <c r="A87" s="1" t="s">
        <v>381</v>
      </c>
      <c r="B87" s="10" t="s">
        <v>380</v>
      </c>
      <c r="C87" s="11" t="s">
        <v>193</v>
      </c>
      <c r="D87" s="1" t="s">
        <v>194</v>
      </c>
      <c r="E87" s="9" t="s">
        <v>284</v>
      </c>
      <c r="F87" s="9" t="s">
        <v>156</v>
      </c>
      <c r="G87" s="9" t="s">
        <v>166</v>
      </c>
      <c r="J87" s="9" t="s">
        <v>184</v>
      </c>
      <c r="K87" s="9"/>
      <c r="L87" s="9" t="s">
        <v>237</v>
      </c>
      <c r="M87" s="1">
        <v>100</v>
      </c>
      <c r="V87" s="1">
        <f t="shared" si="89"/>
        <v>0</v>
      </c>
      <c r="W87" s="1">
        <f t="shared" si="64"/>
        <v>0</v>
      </c>
      <c r="X87" s="1">
        <f t="shared" si="65"/>
        <v>0</v>
      </c>
      <c r="Y87" s="1">
        <v>1.3</v>
      </c>
      <c r="AB87" s="7">
        <f t="shared" si="90"/>
        <v>1.3</v>
      </c>
      <c r="AC87">
        <v>100</v>
      </c>
      <c r="AD87" s="6">
        <f t="shared" si="91"/>
        <v>1.3</v>
      </c>
      <c r="AF87" s="9"/>
      <c r="AG87" s="11"/>
      <c r="AH87" s="1"/>
      <c r="AI87" s="9"/>
      <c r="AJ87" s="9"/>
      <c r="AK87" s="9"/>
      <c r="AN87" s="9"/>
      <c r="AO87" s="9"/>
      <c r="AP87" s="9"/>
      <c r="AZ87" s="1">
        <f t="shared" si="92"/>
        <v>0</v>
      </c>
      <c r="BA87" s="1">
        <f t="shared" si="69"/>
        <v>0</v>
      </c>
      <c r="BB87" s="1">
        <f t="shared" si="70"/>
        <v>0</v>
      </c>
      <c r="BF87" s="7">
        <f t="shared" si="93"/>
        <v>0</v>
      </c>
      <c r="BG87"/>
      <c r="BH87" s="6">
        <f t="shared" si="94"/>
        <v>0</v>
      </c>
      <c r="BU87"/>
      <c r="BV87"/>
      <c r="BW87"/>
      <c r="BX87"/>
      <c r="BY87"/>
      <c r="CD87" s="1">
        <f t="shared" si="95"/>
        <v>0</v>
      </c>
      <c r="CE87" s="1">
        <f t="shared" si="74"/>
        <v>0</v>
      </c>
      <c r="CF87" s="1">
        <f t="shared" si="75"/>
        <v>0</v>
      </c>
      <c r="CJ87" s="7">
        <f t="shared" si="96"/>
        <v>0</v>
      </c>
      <c r="CK87"/>
      <c r="CL87" s="6">
        <f t="shared" si="97"/>
        <v>0</v>
      </c>
      <c r="CY87"/>
      <c r="CZ87"/>
      <c r="DA87"/>
      <c r="DB87"/>
      <c r="DC87"/>
      <c r="DH87" s="1">
        <f t="shared" si="98"/>
        <v>0</v>
      </c>
      <c r="DI87" s="1">
        <f t="shared" si="79"/>
        <v>0</v>
      </c>
      <c r="DJ87" s="1">
        <f t="shared" si="80"/>
        <v>0</v>
      </c>
      <c r="DN87" s="7">
        <f t="shared" si="99"/>
        <v>0</v>
      </c>
      <c r="DO87"/>
      <c r="DP87" s="6">
        <f t="shared" si="100"/>
        <v>0</v>
      </c>
      <c r="EM87" s="1">
        <f t="shared" si="101"/>
        <v>0</v>
      </c>
      <c r="EN87" s="1">
        <f t="shared" si="84"/>
        <v>0</v>
      </c>
      <c r="EO87" s="1">
        <f t="shared" si="85"/>
        <v>0</v>
      </c>
      <c r="ES87" s="7">
        <f t="shared" si="102"/>
        <v>0</v>
      </c>
      <c r="EU87" s="6">
        <f t="shared" si="103"/>
        <v>0</v>
      </c>
      <c r="EV87" s="6">
        <f t="shared" si="104"/>
        <v>1.3</v>
      </c>
    </row>
    <row r="88" spans="1:152" ht="15.75" customHeight="1" x14ac:dyDescent="0.15">
      <c r="A88" s="1" t="s">
        <v>250</v>
      </c>
      <c r="B88" s="10" t="s">
        <v>249</v>
      </c>
      <c r="C88" s="11" t="s">
        <v>193</v>
      </c>
      <c r="D88" s="1" t="s">
        <v>194</v>
      </c>
      <c r="E88" s="9" t="s">
        <v>195</v>
      </c>
      <c r="F88" s="9" t="s">
        <v>206</v>
      </c>
      <c r="G88" t="s">
        <v>158</v>
      </c>
      <c r="H88" s="11"/>
      <c r="J88" s="9" t="s">
        <v>184</v>
      </c>
      <c r="K88" s="9"/>
      <c r="L88" s="9" t="s">
        <v>24</v>
      </c>
      <c r="M88" s="1">
        <v>100</v>
      </c>
      <c r="V88" s="1">
        <f t="shared" si="89"/>
        <v>0</v>
      </c>
      <c r="W88" s="1">
        <f t="shared" si="64"/>
        <v>0</v>
      </c>
      <c r="X88" s="1">
        <f t="shared" si="65"/>
        <v>0</v>
      </c>
      <c r="Y88" s="1">
        <v>1.58</v>
      </c>
      <c r="AB88" s="7">
        <f t="shared" si="90"/>
        <v>1.58</v>
      </c>
      <c r="AC88">
        <v>100</v>
      </c>
      <c r="AD88" s="6">
        <f t="shared" si="91"/>
        <v>1.58</v>
      </c>
      <c r="AF88" s="9"/>
      <c r="AG88" s="11"/>
      <c r="AH88" s="1"/>
      <c r="AI88" s="9"/>
      <c r="AJ88" s="9"/>
      <c r="AL88" s="11"/>
      <c r="AN88" s="9"/>
      <c r="AO88" s="9"/>
      <c r="AP88" s="9"/>
      <c r="AZ88" s="1">
        <f t="shared" si="92"/>
        <v>0</v>
      </c>
      <c r="BA88" s="1">
        <f t="shared" si="69"/>
        <v>0</v>
      </c>
      <c r="BB88" s="1">
        <f t="shared" si="70"/>
        <v>0</v>
      </c>
      <c r="BF88" s="7">
        <f t="shared" si="93"/>
        <v>0</v>
      </c>
      <c r="BG88"/>
      <c r="BH88" s="6">
        <f t="shared" si="94"/>
        <v>0</v>
      </c>
      <c r="BU88"/>
      <c r="BV88"/>
      <c r="BW88"/>
      <c r="BX88"/>
      <c r="BY88"/>
      <c r="CD88" s="1">
        <f t="shared" si="95"/>
        <v>0</v>
      </c>
      <c r="CE88" s="1">
        <f t="shared" si="74"/>
        <v>0</v>
      </c>
      <c r="CF88" s="1">
        <f t="shared" si="75"/>
        <v>0</v>
      </c>
      <c r="CJ88" s="7">
        <f t="shared" si="96"/>
        <v>0</v>
      </c>
      <c r="CK88"/>
      <c r="CL88" s="6">
        <f t="shared" si="97"/>
        <v>0</v>
      </c>
      <c r="CY88"/>
      <c r="CZ88"/>
      <c r="DA88"/>
      <c r="DB88"/>
      <c r="DC88"/>
      <c r="DH88" s="1">
        <f t="shared" si="98"/>
        <v>0</v>
      </c>
      <c r="DI88" s="1">
        <f t="shared" si="79"/>
        <v>0</v>
      </c>
      <c r="DJ88" s="1">
        <f t="shared" si="80"/>
        <v>0</v>
      </c>
      <c r="DN88" s="7">
        <f t="shared" si="99"/>
        <v>0</v>
      </c>
      <c r="DO88"/>
      <c r="DP88" s="6">
        <f t="shared" si="100"/>
        <v>0</v>
      </c>
      <c r="EM88" s="1">
        <f t="shared" si="101"/>
        <v>0</v>
      </c>
      <c r="EN88" s="1">
        <f t="shared" si="84"/>
        <v>0</v>
      </c>
      <c r="EO88" s="1">
        <f t="shared" si="85"/>
        <v>0</v>
      </c>
      <c r="ES88" s="7">
        <f t="shared" si="102"/>
        <v>0</v>
      </c>
      <c r="EU88" s="6">
        <f t="shared" si="103"/>
        <v>0</v>
      </c>
      <c r="EV88" s="6">
        <f t="shared" si="104"/>
        <v>1.58</v>
      </c>
    </row>
    <row r="89" spans="1:152" ht="15.75" customHeight="1" x14ac:dyDescent="0.15">
      <c r="A89" s="1" t="s">
        <v>192</v>
      </c>
      <c r="B89" s="10" t="s">
        <v>191</v>
      </c>
      <c r="C89" s="11" t="s">
        <v>193</v>
      </c>
      <c r="D89" s="1" t="s">
        <v>194</v>
      </c>
      <c r="E89" s="9" t="s">
        <v>195</v>
      </c>
      <c r="F89" s="9" t="s">
        <v>196</v>
      </c>
      <c r="G89" s="9" t="s">
        <v>158</v>
      </c>
      <c r="J89" s="9" t="s">
        <v>184</v>
      </c>
      <c r="K89" s="9"/>
      <c r="L89" s="9" t="s">
        <v>26</v>
      </c>
      <c r="M89" s="1">
        <v>100</v>
      </c>
      <c r="V89" s="1">
        <f t="shared" si="89"/>
        <v>0</v>
      </c>
      <c r="W89" s="1">
        <f t="shared" si="64"/>
        <v>0</v>
      </c>
      <c r="X89" s="1">
        <f t="shared" si="65"/>
        <v>0</v>
      </c>
      <c r="Y89" s="1">
        <v>1.58</v>
      </c>
      <c r="AB89" s="7">
        <f t="shared" si="90"/>
        <v>1.58</v>
      </c>
      <c r="AC89">
        <v>100</v>
      </c>
      <c r="AD89" s="6">
        <f t="shared" si="91"/>
        <v>1.58</v>
      </c>
      <c r="AF89" s="9"/>
      <c r="AG89" s="11"/>
      <c r="AH89" s="1"/>
      <c r="AI89" s="9"/>
      <c r="AJ89" s="9"/>
      <c r="AK89" s="9"/>
      <c r="AN89" s="9"/>
      <c r="AO89" s="9"/>
      <c r="AP89" s="9"/>
      <c r="AZ89" s="1">
        <f t="shared" si="92"/>
        <v>0</v>
      </c>
      <c r="BA89" s="1">
        <f t="shared" si="69"/>
        <v>0</v>
      </c>
      <c r="BB89" s="1">
        <f t="shared" si="70"/>
        <v>0</v>
      </c>
      <c r="BF89" s="7">
        <f t="shared" si="93"/>
        <v>0</v>
      </c>
      <c r="BG89"/>
      <c r="BH89" s="6">
        <f t="shared" si="94"/>
        <v>0</v>
      </c>
      <c r="BU89"/>
      <c r="BV89"/>
      <c r="BW89"/>
      <c r="BX89"/>
      <c r="BY89"/>
      <c r="CD89" s="1">
        <f t="shared" si="95"/>
        <v>0</v>
      </c>
      <c r="CE89" s="1">
        <f t="shared" si="74"/>
        <v>0</v>
      </c>
      <c r="CF89" s="1">
        <f t="shared" si="75"/>
        <v>0</v>
      </c>
      <c r="CJ89" s="7">
        <f t="shared" si="96"/>
        <v>0</v>
      </c>
      <c r="CK89"/>
      <c r="CL89" s="6">
        <f t="shared" si="97"/>
        <v>0</v>
      </c>
      <c r="CY89"/>
      <c r="CZ89"/>
      <c r="DA89"/>
      <c r="DB89"/>
      <c r="DC89"/>
      <c r="DH89" s="1">
        <f t="shared" si="98"/>
        <v>0</v>
      </c>
      <c r="DI89" s="1">
        <f t="shared" si="79"/>
        <v>0</v>
      </c>
      <c r="DJ89" s="1">
        <f t="shared" si="80"/>
        <v>0</v>
      </c>
      <c r="DN89" s="7">
        <f t="shared" si="99"/>
        <v>0</v>
      </c>
      <c r="DO89"/>
      <c r="DP89" s="6">
        <f t="shared" si="100"/>
        <v>0</v>
      </c>
      <c r="EM89" s="1">
        <f t="shared" si="101"/>
        <v>0</v>
      </c>
      <c r="EN89" s="1">
        <f t="shared" si="84"/>
        <v>0</v>
      </c>
      <c r="EO89" s="1">
        <f t="shared" si="85"/>
        <v>0</v>
      </c>
      <c r="ES89" s="7">
        <f t="shared" si="102"/>
        <v>0</v>
      </c>
      <c r="EU89" s="6">
        <f t="shared" si="103"/>
        <v>0</v>
      </c>
      <c r="EV89" s="6">
        <f t="shared" si="104"/>
        <v>1.58</v>
      </c>
    </row>
    <row r="90" spans="1:152" ht="15.75" customHeight="1" x14ac:dyDescent="0.15">
      <c r="A90" s="1" t="s">
        <v>465</v>
      </c>
      <c r="B90" s="10" t="s">
        <v>464</v>
      </c>
      <c r="C90" s="11" t="s">
        <v>193</v>
      </c>
      <c r="D90" s="1" t="s">
        <v>25</v>
      </c>
      <c r="E90" s="9" t="s">
        <v>195</v>
      </c>
      <c r="F90" s="9" t="s">
        <v>206</v>
      </c>
      <c r="G90" s="9" t="s">
        <v>158</v>
      </c>
      <c r="J90" s="9" t="s">
        <v>184</v>
      </c>
      <c r="K90" s="9"/>
      <c r="L90" s="9" t="s">
        <v>26</v>
      </c>
      <c r="M90" s="1">
        <v>100</v>
      </c>
      <c r="V90" s="1">
        <f t="shared" si="89"/>
        <v>0</v>
      </c>
      <c r="W90" s="1">
        <f t="shared" si="64"/>
        <v>0</v>
      </c>
      <c r="X90" s="1">
        <f t="shared" si="65"/>
        <v>0</v>
      </c>
      <c r="Y90" s="1">
        <v>1.58</v>
      </c>
      <c r="AB90" s="7">
        <f t="shared" si="90"/>
        <v>1.58</v>
      </c>
      <c r="AC90">
        <v>100</v>
      </c>
      <c r="AD90" s="6">
        <f t="shared" si="91"/>
        <v>1.58</v>
      </c>
      <c r="AF90" s="9"/>
      <c r="AG90" s="11"/>
      <c r="AH90" s="1"/>
      <c r="AI90" s="9"/>
      <c r="AJ90" s="9"/>
      <c r="AK90" s="9"/>
      <c r="AN90" s="9"/>
      <c r="AO90" s="9"/>
      <c r="AP90" s="9"/>
      <c r="AZ90" s="1">
        <f t="shared" si="92"/>
        <v>0</v>
      </c>
      <c r="BA90" s="1">
        <f t="shared" si="69"/>
        <v>0</v>
      </c>
      <c r="BB90" s="1">
        <f t="shared" si="70"/>
        <v>0</v>
      </c>
      <c r="BF90" s="7">
        <f t="shared" si="93"/>
        <v>0</v>
      </c>
      <c r="BG90"/>
      <c r="BH90" s="6">
        <f t="shared" si="94"/>
        <v>0</v>
      </c>
      <c r="BU90"/>
      <c r="BV90"/>
      <c r="BW90"/>
      <c r="BX90"/>
      <c r="BY90"/>
      <c r="CD90" s="1">
        <f t="shared" si="95"/>
        <v>0</v>
      </c>
      <c r="CE90" s="1">
        <f t="shared" si="74"/>
        <v>0</v>
      </c>
      <c r="CF90" s="1">
        <f t="shared" si="75"/>
        <v>0</v>
      </c>
      <c r="CJ90" s="7">
        <f t="shared" si="96"/>
        <v>0</v>
      </c>
      <c r="CK90"/>
      <c r="CL90" s="6">
        <f t="shared" si="97"/>
        <v>0</v>
      </c>
      <c r="CY90"/>
      <c r="CZ90"/>
      <c r="DA90"/>
      <c r="DB90"/>
      <c r="DC90"/>
      <c r="DH90" s="1">
        <f t="shared" si="98"/>
        <v>0</v>
      </c>
      <c r="DI90" s="1">
        <f t="shared" si="79"/>
        <v>0</v>
      </c>
      <c r="DJ90" s="1">
        <f t="shared" si="80"/>
        <v>0</v>
      </c>
      <c r="DN90" s="7">
        <f t="shared" si="99"/>
        <v>0</v>
      </c>
      <c r="DO90"/>
      <c r="DP90" s="6">
        <f t="shared" si="100"/>
        <v>0</v>
      </c>
      <c r="EM90" s="1">
        <f t="shared" si="101"/>
        <v>0</v>
      </c>
      <c r="EN90" s="1">
        <f t="shared" si="84"/>
        <v>0</v>
      </c>
      <c r="EO90" s="1">
        <f t="shared" si="85"/>
        <v>0</v>
      </c>
      <c r="ES90" s="7">
        <f t="shared" si="102"/>
        <v>0</v>
      </c>
      <c r="EU90" s="6">
        <f t="shared" si="103"/>
        <v>0</v>
      </c>
      <c r="EV90" s="6">
        <f t="shared" si="104"/>
        <v>1.58</v>
      </c>
    </row>
    <row r="91" spans="1:152" ht="15.75" customHeight="1" x14ac:dyDescent="0.15">
      <c r="A91" s="1" t="s">
        <v>387</v>
      </c>
      <c r="B91" s="10" t="s">
        <v>386</v>
      </c>
      <c r="C91" s="11" t="s">
        <v>193</v>
      </c>
      <c r="D91" t="s">
        <v>173</v>
      </c>
      <c r="E91" s="9" t="s">
        <v>195</v>
      </c>
      <c r="F91" s="9" t="s">
        <v>156</v>
      </c>
      <c r="G91" s="9" t="s">
        <v>158</v>
      </c>
      <c r="J91" s="9" t="s">
        <v>184</v>
      </c>
      <c r="K91" s="9"/>
      <c r="L91" s="9" t="s">
        <v>164</v>
      </c>
      <c r="M91" s="1">
        <v>100</v>
      </c>
      <c r="V91" s="1">
        <f t="shared" si="89"/>
        <v>0</v>
      </c>
      <c r="W91" s="1">
        <f t="shared" si="64"/>
        <v>0</v>
      </c>
      <c r="X91" s="1">
        <f t="shared" si="65"/>
        <v>0</v>
      </c>
      <c r="Y91" s="1">
        <v>1.58</v>
      </c>
      <c r="AB91" s="7">
        <f t="shared" si="90"/>
        <v>1.58</v>
      </c>
      <c r="AC91">
        <v>100</v>
      </c>
      <c r="AD91" s="6">
        <f t="shared" si="91"/>
        <v>1.58</v>
      </c>
      <c r="AF91" s="9"/>
      <c r="AG91" s="11"/>
      <c r="AH91" s="1"/>
      <c r="AI91" s="9"/>
      <c r="AJ91" s="9"/>
      <c r="AK91" s="9"/>
      <c r="AN91" s="9"/>
      <c r="AO91" s="9"/>
      <c r="AP91" s="9"/>
      <c r="AZ91" s="1">
        <f t="shared" si="92"/>
        <v>0</v>
      </c>
      <c r="BA91" s="1">
        <f t="shared" si="69"/>
        <v>0</v>
      </c>
      <c r="BB91" s="1">
        <f t="shared" si="70"/>
        <v>0</v>
      </c>
      <c r="BF91" s="7">
        <f t="shared" si="93"/>
        <v>0</v>
      </c>
      <c r="BG91"/>
      <c r="BH91" s="6">
        <f t="shared" si="94"/>
        <v>0</v>
      </c>
      <c r="BU91"/>
      <c r="BV91"/>
      <c r="BW91"/>
      <c r="BX91"/>
      <c r="BY91"/>
      <c r="CD91" s="1">
        <f t="shared" si="95"/>
        <v>0</v>
      </c>
      <c r="CE91" s="1">
        <f t="shared" si="74"/>
        <v>0</v>
      </c>
      <c r="CF91" s="1">
        <f t="shared" si="75"/>
        <v>0</v>
      </c>
      <c r="CJ91" s="7">
        <f t="shared" si="96"/>
        <v>0</v>
      </c>
      <c r="CK91"/>
      <c r="CL91" s="6">
        <f t="shared" si="97"/>
        <v>0</v>
      </c>
      <c r="CY91"/>
      <c r="CZ91"/>
      <c r="DA91"/>
      <c r="DB91"/>
      <c r="DC91"/>
      <c r="DH91" s="1">
        <f t="shared" si="98"/>
        <v>0</v>
      </c>
      <c r="DI91" s="1">
        <f t="shared" si="79"/>
        <v>0</v>
      </c>
      <c r="DJ91" s="1">
        <f t="shared" si="80"/>
        <v>0</v>
      </c>
      <c r="DN91" s="7">
        <f t="shared" si="99"/>
        <v>0</v>
      </c>
      <c r="DO91"/>
      <c r="DP91" s="6">
        <f t="shared" si="100"/>
        <v>0</v>
      </c>
      <c r="EM91" s="1">
        <f t="shared" si="101"/>
        <v>0</v>
      </c>
      <c r="EN91" s="1">
        <f t="shared" si="84"/>
        <v>0</v>
      </c>
      <c r="EO91" s="1">
        <f t="shared" si="85"/>
        <v>0</v>
      </c>
      <c r="ES91" s="7">
        <f t="shared" si="102"/>
        <v>0</v>
      </c>
      <c r="EU91" s="6">
        <f t="shared" si="103"/>
        <v>0</v>
      </c>
      <c r="EV91" s="6">
        <f t="shared" si="104"/>
        <v>1.58</v>
      </c>
    </row>
    <row r="92" spans="1:152" ht="15.75" customHeight="1" x14ac:dyDescent="0.15">
      <c r="A92" s="1" t="s">
        <v>241</v>
      </c>
      <c r="B92" s="10" t="s">
        <v>240</v>
      </c>
      <c r="C92" s="11" t="s">
        <v>193</v>
      </c>
      <c r="D92" t="s">
        <v>173</v>
      </c>
      <c r="E92" s="9" t="s">
        <v>195</v>
      </c>
      <c r="F92" s="9" t="s">
        <v>206</v>
      </c>
      <c r="G92" s="9" t="s">
        <v>158</v>
      </c>
      <c r="J92" s="9" t="s">
        <v>184</v>
      </c>
      <c r="K92" s="9"/>
      <c r="L92" s="9" t="s">
        <v>24</v>
      </c>
      <c r="M92" s="1">
        <v>100</v>
      </c>
      <c r="V92" s="1">
        <f t="shared" si="89"/>
        <v>0</v>
      </c>
      <c r="W92" s="1">
        <f t="shared" si="64"/>
        <v>0</v>
      </c>
      <c r="X92" s="1">
        <f t="shared" si="65"/>
        <v>0</v>
      </c>
      <c r="Y92" s="1">
        <v>1.58</v>
      </c>
      <c r="AB92" s="7">
        <f t="shared" si="90"/>
        <v>1.58</v>
      </c>
      <c r="AC92">
        <v>100</v>
      </c>
      <c r="AD92" s="6">
        <f t="shared" si="91"/>
        <v>1.58</v>
      </c>
      <c r="AF92" s="9"/>
      <c r="AG92" s="11"/>
      <c r="AH92" s="1"/>
      <c r="AI92" s="9"/>
      <c r="AJ92" s="9"/>
      <c r="AK92" s="11"/>
      <c r="AN92" s="9"/>
      <c r="AO92" s="9"/>
      <c r="AP92" s="9"/>
      <c r="AZ92" s="1">
        <f t="shared" si="92"/>
        <v>0</v>
      </c>
      <c r="BA92" s="1">
        <f t="shared" si="69"/>
        <v>0</v>
      </c>
      <c r="BB92" s="1">
        <f t="shared" si="70"/>
        <v>0</v>
      </c>
      <c r="BF92" s="7">
        <f t="shared" si="93"/>
        <v>0</v>
      </c>
      <c r="BG92"/>
      <c r="BH92" s="6">
        <f t="shared" si="94"/>
        <v>0</v>
      </c>
      <c r="BU92"/>
      <c r="BV92"/>
      <c r="BW92"/>
      <c r="BX92"/>
      <c r="BY92"/>
      <c r="CD92" s="1">
        <f t="shared" si="95"/>
        <v>0</v>
      </c>
      <c r="CE92" s="1">
        <f t="shared" si="74"/>
        <v>0</v>
      </c>
      <c r="CF92" s="1">
        <f t="shared" si="75"/>
        <v>0</v>
      </c>
      <c r="CJ92" s="7">
        <f t="shared" si="96"/>
        <v>0</v>
      </c>
      <c r="CK92"/>
      <c r="CL92" s="6">
        <f t="shared" si="97"/>
        <v>0</v>
      </c>
      <c r="CY92"/>
      <c r="CZ92"/>
      <c r="DA92"/>
      <c r="DB92"/>
      <c r="DC92"/>
      <c r="DH92" s="1">
        <f t="shared" si="98"/>
        <v>0</v>
      </c>
      <c r="DI92" s="1">
        <f t="shared" si="79"/>
        <v>0</v>
      </c>
      <c r="DJ92" s="1">
        <f t="shared" si="80"/>
        <v>0</v>
      </c>
      <c r="DN92" s="7">
        <f t="shared" si="99"/>
        <v>0</v>
      </c>
      <c r="DO92"/>
      <c r="DP92" s="6">
        <f t="shared" si="100"/>
        <v>0</v>
      </c>
      <c r="EM92" s="1">
        <f t="shared" si="101"/>
        <v>0</v>
      </c>
      <c r="EN92" s="1">
        <f t="shared" si="84"/>
        <v>0</v>
      </c>
      <c r="EO92" s="1">
        <f t="shared" si="85"/>
        <v>0</v>
      </c>
      <c r="ES92" s="7">
        <f t="shared" si="102"/>
        <v>0</v>
      </c>
      <c r="EU92" s="6">
        <f t="shared" si="103"/>
        <v>0</v>
      </c>
      <c r="EV92" s="6">
        <f t="shared" si="104"/>
        <v>1.58</v>
      </c>
    </row>
    <row r="93" spans="1:152" ht="15.75" customHeight="1" x14ac:dyDescent="0.15">
      <c r="A93" s="1" t="s">
        <v>355</v>
      </c>
      <c r="B93" s="10" t="s">
        <v>354</v>
      </c>
      <c r="C93" s="11" t="s">
        <v>193</v>
      </c>
      <c r="D93" s="1" t="s">
        <v>173</v>
      </c>
      <c r="E93" s="9" t="s">
        <v>284</v>
      </c>
      <c r="F93" s="9" t="s">
        <v>196</v>
      </c>
      <c r="G93" s="9" t="s">
        <v>166</v>
      </c>
      <c r="J93" s="9" t="s">
        <v>184</v>
      </c>
      <c r="K93" s="9"/>
      <c r="L93" s="9" t="s">
        <v>26</v>
      </c>
      <c r="M93" s="1">
        <v>100</v>
      </c>
      <c r="V93" s="1">
        <f t="shared" si="89"/>
        <v>0</v>
      </c>
      <c r="W93" s="1">
        <f t="shared" si="64"/>
        <v>0</v>
      </c>
      <c r="X93" s="1">
        <f t="shared" si="65"/>
        <v>0</v>
      </c>
      <c r="Y93" s="1">
        <v>1.3</v>
      </c>
      <c r="AB93" s="7">
        <f t="shared" si="90"/>
        <v>1.3</v>
      </c>
      <c r="AC93">
        <v>100</v>
      </c>
      <c r="AD93" s="6">
        <f t="shared" si="91"/>
        <v>1.3</v>
      </c>
      <c r="AF93" s="9"/>
      <c r="AG93" s="11"/>
      <c r="AH93" s="1"/>
      <c r="AI93" s="9"/>
      <c r="AJ93" s="9"/>
      <c r="AK93" s="9"/>
      <c r="AN93" s="9"/>
      <c r="AO93" s="9"/>
      <c r="AP93" s="9"/>
      <c r="AZ93" s="1">
        <f t="shared" si="92"/>
        <v>0</v>
      </c>
      <c r="BA93" s="1">
        <f t="shared" si="69"/>
        <v>0</v>
      </c>
      <c r="BB93" s="1">
        <f t="shared" si="70"/>
        <v>0</v>
      </c>
      <c r="BF93" s="7">
        <f t="shared" si="93"/>
        <v>0</v>
      </c>
      <c r="BG93"/>
      <c r="BH93" s="6">
        <f t="shared" si="94"/>
        <v>0</v>
      </c>
      <c r="BU93"/>
      <c r="BV93"/>
      <c r="BW93"/>
      <c r="BX93"/>
      <c r="BY93"/>
      <c r="CD93" s="1">
        <f t="shared" si="95"/>
        <v>0</v>
      </c>
      <c r="CE93" s="1">
        <f t="shared" si="74"/>
        <v>0</v>
      </c>
      <c r="CF93" s="1">
        <f t="shared" si="75"/>
        <v>0</v>
      </c>
      <c r="CJ93" s="7">
        <f t="shared" si="96"/>
        <v>0</v>
      </c>
      <c r="CK93"/>
      <c r="CL93" s="6">
        <f t="shared" si="97"/>
        <v>0</v>
      </c>
      <c r="CY93"/>
      <c r="CZ93"/>
      <c r="DA93"/>
      <c r="DB93"/>
      <c r="DC93"/>
      <c r="DH93" s="1">
        <f t="shared" si="98"/>
        <v>0</v>
      </c>
      <c r="DI93" s="1">
        <f t="shared" si="79"/>
        <v>0</v>
      </c>
      <c r="DJ93" s="1">
        <f t="shared" si="80"/>
        <v>0</v>
      </c>
      <c r="DN93" s="7">
        <f t="shared" si="99"/>
        <v>0</v>
      </c>
      <c r="DO93"/>
      <c r="DP93" s="6">
        <f t="shared" si="100"/>
        <v>0</v>
      </c>
      <c r="EM93" s="1">
        <f t="shared" si="101"/>
        <v>0</v>
      </c>
      <c r="EN93" s="1">
        <f t="shared" si="84"/>
        <v>0</v>
      </c>
      <c r="EO93" s="1">
        <f t="shared" si="85"/>
        <v>0</v>
      </c>
      <c r="ES93" s="7">
        <f t="shared" si="102"/>
        <v>0</v>
      </c>
      <c r="EU93" s="6">
        <f t="shared" si="103"/>
        <v>0</v>
      </c>
      <c r="EV93" s="6">
        <f t="shared" si="104"/>
        <v>1.3</v>
      </c>
    </row>
    <row r="94" spans="1:152" ht="15.75" customHeight="1" x14ac:dyDescent="0.15">
      <c r="A94" s="1" t="s">
        <v>283</v>
      </c>
      <c r="B94" s="10" t="s">
        <v>282</v>
      </c>
      <c r="C94" s="11" t="s">
        <v>193</v>
      </c>
      <c r="D94" s="1" t="s">
        <v>173</v>
      </c>
      <c r="E94" s="9" t="s">
        <v>284</v>
      </c>
      <c r="F94" s="9" t="s">
        <v>196</v>
      </c>
      <c r="G94" t="s">
        <v>166</v>
      </c>
      <c r="H94" s="11"/>
      <c r="J94" s="9" t="s">
        <v>184</v>
      </c>
      <c r="K94" s="9"/>
      <c r="L94" s="9" t="s">
        <v>24</v>
      </c>
      <c r="M94" s="1">
        <v>100</v>
      </c>
      <c r="V94" s="1">
        <f t="shared" si="89"/>
        <v>0</v>
      </c>
      <c r="W94" s="1">
        <f t="shared" si="64"/>
        <v>0</v>
      </c>
      <c r="X94" s="1">
        <f t="shared" si="65"/>
        <v>0</v>
      </c>
      <c r="Y94" s="1">
        <v>1.3</v>
      </c>
      <c r="AB94" s="7">
        <f t="shared" si="90"/>
        <v>1.3</v>
      </c>
      <c r="AC94">
        <v>100</v>
      </c>
      <c r="AD94" s="6">
        <f t="shared" si="91"/>
        <v>1.3</v>
      </c>
      <c r="AF94" s="9"/>
      <c r="AG94" s="11"/>
      <c r="AH94" s="1"/>
      <c r="AI94" s="9"/>
      <c r="AJ94" s="9"/>
      <c r="AK94" s="9"/>
      <c r="AN94" s="9"/>
      <c r="AO94" s="9"/>
      <c r="AP94" s="9"/>
      <c r="AZ94" s="1">
        <f t="shared" si="92"/>
        <v>0</v>
      </c>
      <c r="BA94" s="1">
        <f t="shared" si="69"/>
        <v>0</v>
      </c>
      <c r="BB94" s="1">
        <f t="shared" si="70"/>
        <v>0</v>
      </c>
      <c r="BF94" s="7">
        <f t="shared" si="93"/>
        <v>0</v>
      </c>
      <c r="BG94"/>
      <c r="BH94" s="6">
        <f t="shared" si="94"/>
        <v>0</v>
      </c>
      <c r="BU94"/>
      <c r="BV94"/>
      <c r="BW94"/>
      <c r="BX94"/>
      <c r="BY94"/>
      <c r="CD94" s="1">
        <f t="shared" si="95"/>
        <v>0</v>
      </c>
      <c r="CE94" s="1">
        <f t="shared" si="74"/>
        <v>0</v>
      </c>
      <c r="CF94" s="1">
        <f t="shared" si="75"/>
        <v>0</v>
      </c>
      <c r="CJ94" s="7">
        <f t="shared" si="96"/>
        <v>0</v>
      </c>
      <c r="CK94"/>
      <c r="CL94" s="6">
        <f t="shared" si="97"/>
        <v>0</v>
      </c>
      <c r="CY94"/>
      <c r="CZ94"/>
      <c r="DA94"/>
      <c r="DB94"/>
      <c r="DC94"/>
      <c r="DH94" s="1">
        <f t="shared" si="98"/>
        <v>0</v>
      </c>
      <c r="DI94" s="1">
        <f t="shared" si="79"/>
        <v>0</v>
      </c>
      <c r="DJ94" s="1">
        <f t="shared" si="80"/>
        <v>0</v>
      </c>
      <c r="DN94" s="7">
        <f t="shared" si="99"/>
        <v>0</v>
      </c>
      <c r="DO94"/>
      <c r="DP94" s="6">
        <f t="shared" si="100"/>
        <v>0</v>
      </c>
      <c r="EM94" s="1">
        <f t="shared" si="101"/>
        <v>0</v>
      </c>
      <c r="EN94" s="1">
        <f t="shared" si="84"/>
        <v>0</v>
      </c>
      <c r="EO94" s="1">
        <f t="shared" si="85"/>
        <v>0</v>
      </c>
      <c r="ES94" s="7">
        <f t="shared" si="102"/>
        <v>0</v>
      </c>
      <c r="EU94" s="6">
        <f t="shared" si="103"/>
        <v>0</v>
      </c>
      <c r="EV94" s="6">
        <f t="shared" si="104"/>
        <v>1.3</v>
      </c>
    </row>
    <row r="95" spans="1:152" ht="15.75" customHeight="1" x14ac:dyDescent="0.15">
      <c r="A95" s="1" t="s">
        <v>339</v>
      </c>
      <c r="B95" s="10" t="s">
        <v>338</v>
      </c>
      <c r="C95" s="11" t="s">
        <v>193</v>
      </c>
      <c r="D95" s="1" t="s">
        <v>25</v>
      </c>
      <c r="E95" s="9" t="s">
        <v>205</v>
      </c>
      <c r="F95" s="9" t="s">
        <v>206</v>
      </c>
      <c r="G95" s="9" t="s">
        <v>166</v>
      </c>
      <c r="J95" s="9" t="s">
        <v>185</v>
      </c>
      <c r="K95" s="9"/>
      <c r="L95" s="9" t="s">
        <v>237</v>
      </c>
      <c r="M95" s="1">
        <v>100</v>
      </c>
      <c r="S95" s="1">
        <v>30</v>
      </c>
      <c r="V95" s="1">
        <f t="shared" si="89"/>
        <v>30</v>
      </c>
      <c r="W95" s="1">
        <f t="shared" si="64"/>
        <v>30</v>
      </c>
      <c r="X95" s="1">
        <f t="shared" si="65"/>
        <v>30</v>
      </c>
      <c r="Y95" s="1">
        <v>1.3</v>
      </c>
      <c r="AB95" s="7">
        <f t="shared" si="90"/>
        <v>0.91</v>
      </c>
      <c r="AC95">
        <v>100</v>
      </c>
      <c r="AD95" s="6">
        <f t="shared" si="91"/>
        <v>0.91</v>
      </c>
      <c r="AF95" s="9"/>
      <c r="AG95" s="11"/>
      <c r="AH95" s="1"/>
      <c r="AI95" s="9"/>
      <c r="AJ95" s="9"/>
      <c r="AK95" s="11"/>
      <c r="AN95" s="9"/>
      <c r="AO95" s="9"/>
      <c r="AP95" s="9"/>
      <c r="AZ95" s="1">
        <f t="shared" si="92"/>
        <v>0</v>
      </c>
      <c r="BA95" s="1">
        <f t="shared" si="69"/>
        <v>0</v>
      </c>
      <c r="BB95" s="1">
        <f t="shared" si="70"/>
        <v>0</v>
      </c>
      <c r="BF95" s="7">
        <f t="shared" si="93"/>
        <v>0</v>
      </c>
      <c r="BG95"/>
      <c r="BH95" s="6">
        <f t="shared" si="94"/>
        <v>0</v>
      </c>
      <c r="BU95"/>
      <c r="BV95"/>
      <c r="BW95"/>
      <c r="BX95"/>
      <c r="BY95"/>
      <c r="CD95" s="1">
        <f t="shared" si="95"/>
        <v>0</v>
      </c>
      <c r="CE95" s="1">
        <f t="shared" si="74"/>
        <v>0</v>
      </c>
      <c r="CF95" s="1">
        <f t="shared" si="75"/>
        <v>0</v>
      </c>
      <c r="CJ95" s="7">
        <f t="shared" si="96"/>
        <v>0</v>
      </c>
      <c r="CK95"/>
      <c r="CL95" s="6">
        <f t="shared" si="97"/>
        <v>0</v>
      </c>
      <c r="CY95"/>
      <c r="CZ95"/>
      <c r="DA95"/>
      <c r="DB95"/>
      <c r="DC95"/>
      <c r="DH95" s="1">
        <f t="shared" si="98"/>
        <v>0</v>
      </c>
      <c r="DI95" s="1">
        <f t="shared" si="79"/>
        <v>0</v>
      </c>
      <c r="DJ95" s="1">
        <f t="shared" si="80"/>
        <v>0</v>
      </c>
      <c r="DN95" s="7">
        <f t="shared" si="99"/>
        <v>0</v>
      </c>
      <c r="DO95"/>
      <c r="DP95" s="6">
        <f t="shared" si="100"/>
        <v>0</v>
      </c>
      <c r="EM95" s="1">
        <f t="shared" si="101"/>
        <v>0</v>
      </c>
      <c r="EN95" s="1">
        <f t="shared" si="84"/>
        <v>0</v>
      </c>
      <c r="EO95" s="1">
        <f t="shared" si="85"/>
        <v>0</v>
      </c>
      <c r="ES95" s="7">
        <f t="shared" si="102"/>
        <v>0</v>
      </c>
      <c r="EU95" s="6">
        <f t="shared" si="103"/>
        <v>0</v>
      </c>
      <c r="EV95" s="6">
        <f t="shared" si="104"/>
        <v>0.91</v>
      </c>
    </row>
    <row r="96" spans="1:152" ht="15.75" customHeight="1" x14ac:dyDescent="0.15">
      <c r="A96" s="1" t="s">
        <v>307</v>
      </c>
      <c r="B96" s="10" t="s">
        <v>306</v>
      </c>
      <c r="C96" s="11" t="s">
        <v>193</v>
      </c>
      <c r="D96" t="s">
        <v>173</v>
      </c>
      <c r="E96" s="9" t="s">
        <v>205</v>
      </c>
      <c r="F96" s="9" t="s">
        <v>308</v>
      </c>
      <c r="G96" s="9" t="s">
        <v>166</v>
      </c>
      <c r="J96" s="11" t="s">
        <v>185</v>
      </c>
      <c r="K96" s="9" t="s">
        <v>176</v>
      </c>
      <c r="L96" s="9" t="s">
        <v>164</v>
      </c>
      <c r="M96" s="1">
        <v>100</v>
      </c>
      <c r="S96" s="1">
        <v>30</v>
      </c>
      <c r="T96" s="1">
        <v>30</v>
      </c>
      <c r="V96" s="1">
        <f t="shared" si="89"/>
        <v>60</v>
      </c>
      <c r="W96" s="1">
        <f t="shared" si="64"/>
        <v>60</v>
      </c>
      <c r="X96" s="1">
        <f t="shared" si="65"/>
        <v>60</v>
      </c>
      <c r="Y96" s="1">
        <v>1.3</v>
      </c>
      <c r="AB96" s="7">
        <f t="shared" si="90"/>
        <v>0.52</v>
      </c>
      <c r="AC96">
        <v>100</v>
      </c>
      <c r="AD96" s="6">
        <f t="shared" si="91"/>
        <v>0.52</v>
      </c>
      <c r="AF96" s="9"/>
      <c r="AG96" s="11"/>
      <c r="AH96" s="1"/>
      <c r="AI96" s="9"/>
      <c r="AJ96" s="9"/>
      <c r="AK96" s="11"/>
      <c r="AN96" s="9"/>
      <c r="AO96" s="9"/>
      <c r="AP96" s="9"/>
      <c r="AZ96" s="1">
        <f t="shared" si="92"/>
        <v>0</v>
      </c>
      <c r="BA96" s="1">
        <f t="shared" si="69"/>
        <v>0</v>
      </c>
      <c r="BB96" s="1">
        <f t="shared" si="70"/>
        <v>0</v>
      </c>
      <c r="BF96" s="7">
        <f t="shared" si="93"/>
        <v>0</v>
      </c>
      <c r="BG96"/>
      <c r="BH96" s="6">
        <f t="shared" si="94"/>
        <v>0</v>
      </c>
      <c r="BU96"/>
      <c r="BV96"/>
      <c r="BW96"/>
      <c r="BX96"/>
      <c r="BY96"/>
      <c r="CD96" s="1">
        <f t="shared" si="95"/>
        <v>0</v>
      </c>
      <c r="CE96" s="1">
        <f t="shared" si="74"/>
        <v>0</v>
      </c>
      <c r="CF96" s="1">
        <f t="shared" si="75"/>
        <v>0</v>
      </c>
      <c r="CJ96" s="7">
        <f t="shared" si="96"/>
        <v>0</v>
      </c>
      <c r="CK96"/>
      <c r="CL96" s="6">
        <f t="shared" si="97"/>
        <v>0</v>
      </c>
      <c r="CY96"/>
      <c r="CZ96"/>
      <c r="DA96"/>
      <c r="DB96"/>
      <c r="DC96"/>
      <c r="DH96" s="1">
        <f t="shared" si="98"/>
        <v>0</v>
      </c>
      <c r="DI96" s="1">
        <f t="shared" si="79"/>
        <v>0</v>
      </c>
      <c r="DJ96" s="1">
        <f t="shared" si="80"/>
        <v>0</v>
      </c>
      <c r="DN96" s="7">
        <f t="shared" si="99"/>
        <v>0</v>
      </c>
      <c r="DO96"/>
      <c r="DP96" s="6">
        <f t="shared" si="100"/>
        <v>0</v>
      </c>
      <c r="EM96" s="1">
        <f t="shared" si="101"/>
        <v>0</v>
      </c>
      <c r="EN96" s="1">
        <f t="shared" si="84"/>
        <v>0</v>
      </c>
      <c r="EO96" s="1">
        <f t="shared" si="85"/>
        <v>0</v>
      </c>
      <c r="ES96" s="7">
        <f t="shared" si="102"/>
        <v>0</v>
      </c>
      <c r="EU96" s="6">
        <f t="shared" si="103"/>
        <v>0</v>
      </c>
      <c r="EV96" s="6">
        <f t="shared" si="104"/>
        <v>0.52</v>
      </c>
    </row>
    <row r="97" spans="1:152" ht="15.75" customHeight="1" x14ac:dyDescent="0.15">
      <c r="A97" s="1" t="s">
        <v>410</v>
      </c>
      <c r="B97" s="10" t="s">
        <v>409</v>
      </c>
      <c r="C97" s="11" t="s">
        <v>193</v>
      </c>
      <c r="D97" t="s">
        <v>173</v>
      </c>
      <c r="E97" s="9" t="s">
        <v>205</v>
      </c>
      <c r="F97" s="9" t="s">
        <v>156</v>
      </c>
      <c r="G97" s="11" t="s">
        <v>166</v>
      </c>
      <c r="H97" s="1"/>
      <c r="J97" s="9" t="s">
        <v>185</v>
      </c>
      <c r="K97" s="9"/>
      <c r="L97" s="9" t="s">
        <v>164</v>
      </c>
      <c r="M97" s="1">
        <v>100</v>
      </c>
      <c r="S97" s="1">
        <v>30</v>
      </c>
      <c r="V97" s="1">
        <f t="shared" si="89"/>
        <v>30</v>
      </c>
      <c r="W97" s="1">
        <f t="shared" si="64"/>
        <v>30</v>
      </c>
      <c r="X97" s="1">
        <f t="shared" si="65"/>
        <v>30</v>
      </c>
      <c r="Y97" s="1">
        <v>1.3</v>
      </c>
      <c r="AB97" s="7">
        <f t="shared" si="90"/>
        <v>0.91</v>
      </c>
      <c r="AC97">
        <v>100</v>
      </c>
      <c r="AD97" s="6">
        <f t="shared" si="91"/>
        <v>0.91</v>
      </c>
      <c r="AF97" s="9"/>
      <c r="AG97" s="11"/>
      <c r="AH97" s="1"/>
      <c r="AI97" s="9"/>
      <c r="AJ97" s="9"/>
      <c r="AK97" s="11"/>
      <c r="AN97" s="9"/>
      <c r="AO97" s="9"/>
      <c r="AP97" s="9"/>
      <c r="AZ97" s="1">
        <f t="shared" si="92"/>
        <v>0</v>
      </c>
      <c r="BA97" s="1">
        <f t="shared" si="69"/>
        <v>0</v>
      </c>
      <c r="BB97" s="1">
        <f t="shared" si="70"/>
        <v>0</v>
      </c>
      <c r="BF97" s="7">
        <f t="shared" si="93"/>
        <v>0</v>
      </c>
      <c r="BG97"/>
      <c r="BH97" s="6">
        <f t="shared" si="94"/>
        <v>0</v>
      </c>
      <c r="BU97"/>
      <c r="BV97"/>
      <c r="BW97"/>
      <c r="BX97"/>
      <c r="BY97"/>
      <c r="CD97" s="1">
        <f t="shared" si="95"/>
        <v>0</v>
      </c>
      <c r="CE97" s="1">
        <f t="shared" si="74"/>
        <v>0</v>
      </c>
      <c r="CF97" s="1">
        <f t="shared" si="75"/>
        <v>0</v>
      </c>
      <c r="CJ97" s="7">
        <f t="shared" si="96"/>
        <v>0</v>
      </c>
      <c r="CK97"/>
      <c r="CL97" s="6">
        <f t="shared" si="97"/>
        <v>0</v>
      </c>
      <c r="CY97"/>
      <c r="CZ97"/>
      <c r="DA97"/>
      <c r="DB97"/>
      <c r="DC97"/>
      <c r="DH97" s="1">
        <f t="shared" si="98"/>
        <v>0</v>
      </c>
      <c r="DI97" s="1">
        <f t="shared" si="79"/>
        <v>0</v>
      </c>
      <c r="DJ97" s="1">
        <f t="shared" si="80"/>
        <v>0</v>
      </c>
      <c r="DN97" s="7">
        <f t="shared" si="99"/>
        <v>0</v>
      </c>
      <c r="DO97"/>
      <c r="DP97" s="6">
        <f t="shared" si="100"/>
        <v>0</v>
      </c>
      <c r="EM97" s="1">
        <f t="shared" si="101"/>
        <v>0</v>
      </c>
      <c r="EN97" s="1">
        <f t="shared" si="84"/>
        <v>0</v>
      </c>
      <c r="EO97" s="1">
        <f t="shared" si="85"/>
        <v>0</v>
      </c>
      <c r="ES97" s="7">
        <f t="shared" si="102"/>
        <v>0</v>
      </c>
      <c r="EU97" s="6">
        <f t="shared" si="103"/>
        <v>0</v>
      </c>
      <c r="EV97" s="6">
        <f t="shared" si="104"/>
        <v>0.91</v>
      </c>
    </row>
    <row r="98" spans="1:152" ht="15.75" customHeight="1" x14ac:dyDescent="0.15">
      <c r="A98" s="1" t="s">
        <v>270</v>
      </c>
      <c r="B98" s="10" t="s">
        <v>269</v>
      </c>
      <c r="C98" s="11" t="s">
        <v>193</v>
      </c>
      <c r="D98" s="1" t="s">
        <v>25</v>
      </c>
      <c r="E98" s="9" t="s">
        <v>205</v>
      </c>
      <c r="F98" s="9" t="s">
        <v>156</v>
      </c>
      <c r="G98" s="9" t="s">
        <v>155</v>
      </c>
      <c r="J98" s="9" t="s">
        <v>184</v>
      </c>
      <c r="K98" s="9"/>
      <c r="L98" s="9" t="s">
        <v>24</v>
      </c>
      <c r="M98" s="1">
        <v>100</v>
      </c>
      <c r="V98" s="1">
        <f t="shared" si="89"/>
        <v>0</v>
      </c>
      <c r="W98" s="1">
        <f t="shared" si="64"/>
        <v>0</v>
      </c>
      <c r="X98" s="1">
        <f t="shared" si="65"/>
        <v>0</v>
      </c>
      <c r="Y98" s="1">
        <v>0.95</v>
      </c>
      <c r="AB98" s="7">
        <f t="shared" si="90"/>
        <v>0.95</v>
      </c>
      <c r="AC98">
        <v>100</v>
      </c>
      <c r="AD98" s="6">
        <f t="shared" si="91"/>
        <v>0.95</v>
      </c>
      <c r="AF98" s="9"/>
      <c r="AG98" s="11"/>
      <c r="AH98" s="1"/>
      <c r="AI98" s="9"/>
      <c r="AJ98" s="9"/>
      <c r="AK98" s="9"/>
      <c r="AN98" s="9"/>
      <c r="AO98" s="9"/>
      <c r="AP98" s="9"/>
      <c r="AZ98" s="1">
        <f t="shared" si="92"/>
        <v>0</v>
      </c>
      <c r="BA98" s="1">
        <f t="shared" si="69"/>
        <v>0</v>
      </c>
      <c r="BB98" s="1">
        <f t="shared" si="70"/>
        <v>0</v>
      </c>
      <c r="BF98" s="7">
        <f t="shared" si="93"/>
        <v>0</v>
      </c>
      <c r="BG98"/>
      <c r="BH98" s="6">
        <f t="shared" si="94"/>
        <v>0</v>
      </c>
      <c r="BU98"/>
      <c r="BV98"/>
      <c r="BW98"/>
      <c r="BX98"/>
      <c r="BY98"/>
      <c r="CD98" s="1">
        <f t="shared" si="95"/>
        <v>0</v>
      </c>
      <c r="CE98" s="1">
        <f t="shared" si="74"/>
        <v>0</v>
      </c>
      <c r="CF98" s="1">
        <f t="shared" si="75"/>
        <v>0</v>
      </c>
      <c r="CJ98" s="7">
        <f t="shared" si="96"/>
        <v>0</v>
      </c>
      <c r="CK98"/>
      <c r="CL98" s="6">
        <f t="shared" si="97"/>
        <v>0</v>
      </c>
      <c r="CY98"/>
      <c r="CZ98"/>
      <c r="DA98"/>
      <c r="DB98"/>
      <c r="DC98"/>
      <c r="DH98" s="1">
        <f t="shared" si="98"/>
        <v>0</v>
      </c>
      <c r="DI98" s="1">
        <f t="shared" si="79"/>
        <v>0</v>
      </c>
      <c r="DJ98" s="1">
        <f t="shared" si="80"/>
        <v>0</v>
      </c>
      <c r="DN98" s="7">
        <f t="shared" si="99"/>
        <v>0</v>
      </c>
      <c r="DO98"/>
      <c r="DP98" s="6">
        <f t="shared" si="100"/>
        <v>0</v>
      </c>
      <c r="EM98" s="1">
        <f t="shared" si="101"/>
        <v>0</v>
      </c>
      <c r="EN98" s="1">
        <f t="shared" si="84"/>
        <v>0</v>
      </c>
      <c r="EO98" s="1">
        <f t="shared" si="85"/>
        <v>0</v>
      </c>
      <c r="ES98" s="7">
        <f t="shared" si="102"/>
        <v>0</v>
      </c>
      <c r="EU98" s="6">
        <f t="shared" si="103"/>
        <v>0</v>
      </c>
      <c r="EV98" s="6">
        <f t="shared" si="104"/>
        <v>0.95</v>
      </c>
    </row>
    <row r="99" spans="1:152" ht="15.75" customHeight="1" x14ac:dyDescent="0.15">
      <c r="A99" s="1" t="s">
        <v>393</v>
      </c>
      <c r="B99" s="10" t="s">
        <v>392</v>
      </c>
      <c r="C99" s="11" t="s">
        <v>193</v>
      </c>
      <c r="D99" t="s">
        <v>173</v>
      </c>
      <c r="E99" s="9" t="s">
        <v>248</v>
      </c>
      <c r="F99" s="9" t="s">
        <v>196</v>
      </c>
      <c r="G99" s="11" t="s">
        <v>155</v>
      </c>
      <c r="H99" s="1"/>
      <c r="J99" s="9" t="s">
        <v>184</v>
      </c>
      <c r="K99" s="9"/>
      <c r="L99" s="9" t="s">
        <v>24</v>
      </c>
      <c r="M99" s="1">
        <v>100</v>
      </c>
      <c r="V99" s="1">
        <f t="shared" si="89"/>
        <v>0</v>
      </c>
      <c r="W99" s="1">
        <f t="shared" si="64"/>
        <v>0</v>
      </c>
      <c r="X99" s="1">
        <f t="shared" si="65"/>
        <v>0</v>
      </c>
      <c r="Y99" s="1">
        <v>0.95</v>
      </c>
      <c r="AB99" s="7">
        <f t="shared" si="90"/>
        <v>0.95</v>
      </c>
      <c r="AC99">
        <v>100</v>
      </c>
      <c r="AD99" s="6">
        <f t="shared" si="91"/>
        <v>0.95</v>
      </c>
      <c r="AF99" s="9"/>
      <c r="AG99" s="11"/>
      <c r="AI99" s="9"/>
      <c r="AJ99" s="9"/>
      <c r="AK99" s="11"/>
      <c r="AL99" s="1"/>
      <c r="AN99" s="9"/>
      <c r="AO99" s="9"/>
      <c r="AP99" s="9"/>
      <c r="AZ99" s="1">
        <f t="shared" si="92"/>
        <v>0</v>
      </c>
      <c r="BA99" s="1">
        <f t="shared" si="69"/>
        <v>0</v>
      </c>
      <c r="BB99" s="1">
        <f t="shared" si="70"/>
        <v>0</v>
      </c>
      <c r="BF99" s="7">
        <f t="shared" si="93"/>
        <v>0</v>
      </c>
      <c r="BG99"/>
      <c r="BH99" s="6">
        <f t="shared" si="94"/>
        <v>0</v>
      </c>
      <c r="BU99"/>
      <c r="BV99"/>
      <c r="BW99"/>
      <c r="BX99"/>
      <c r="BY99"/>
      <c r="CD99" s="1">
        <f t="shared" si="95"/>
        <v>0</v>
      </c>
      <c r="CE99" s="1">
        <f t="shared" si="74"/>
        <v>0</v>
      </c>
      <c r="CF99" s="1">
        <f t="shared" si="75"/>
        <v>0</v>
      </c>
      <c r="CJ99" s="7">
        <f t="shared" si="96"/>
        <v>0</v>
      </c>
      <c r="CK99"/>
      <c r="CL99" s="6">
        <f t="shared" si="97"/>
        <v>0</v>
      </c>
      <c r="CY99"/>
      <c r="CZ99"/>
      <c r="DA99"/>
      <c r="DB99"/>
      <c r="DC99"/>
      <c r="DH99" s="1">
        <f t="shared" si="98"/>
        <v>0</v>
      </c>
      <c r="DI99" s="1">
        <f t="shared" si="79"/>
        <v>0</v>
      </c>
      <c r="DJ99" s="1">
        <f t="shared" si="80"/>
        <v>0</v>
      </c>
      <c r="DN99" s="7">
        <f t="shared" si="99"/>
        <v>0</v>
      </c>
      <c r="DO99"/>
      <c r="DP99" s="6">
        <f t="shared" si="100"/>
        <v>0</v>
      </c>
      <c r="EM99" s="1">
        <f t="shared" si="101"/>
        <v>0</v>
      </c>
      <c r="EN99" s="1">
        <f t="shared" si="84"/>
        <v>0</v>
      </c>
      <c r="EO99" s="1">
        <f t="shared" si="85"/>
        <v>0</v>
      </c>
      <c r="ES99" s="7">
        <f t="shared" si="102"/>
        <v>0</v>
      </c>
      <c r="EU99" s="6">
        <f t="shared" si="103"/>
        <v>0</v>
      </c>
      <c r="EV99" s="6">
        <f t="shared" si="104"/>
        <v>0.95</v>
      </c>
    </row>
    <row r="100" spans="1:152" ht="15.75" customHeight="1" x14ac:dyDescent="0.15">
      <c r="A100" s="1" t="s">
        <v>509</v>
      </c>
      <c r="B100" s="10" t="s">
        <v>508</v>
      </c>
      <c r="C100" s="11" t="s">
        <v>193</v>
      </c>
      <c r="D100" s="1" t="s">
        <v>25</v>
      </c>
      <c r="E100" s="9" t="s">
        <v>248</v>
      </c>
      <c r="F100" s="9" t="s">
        <v>196</v>
      </c>
      <c r="G100" s="11" t="s">
        <v>456</v>
      </c>
      <c r="J100" s="9" t="s">
        <v>184</v>
      </c>
      <c r="K100" s="9"/>
      <c r="L100" s="9" t="s">
        <v>164</v>
      </c>
      <c r="M100" s="1">
        <v>100</v>
      </c>
      <c r="P100" s="1">
        <v>15</v>
      </c>
      <c r="V100" s="1">
        <f t="shared" si="89"/>
        <v>15</v>
      </c>
      <c r="W100" s="1">
        <f t="shared" si="64"/>
        <v>0</v>
      </c>
      <c r="X100" s="1">
        <f t="shared" si="65"/>
        <v>0</v>
      </c>
      <c r="Y100" s="1">
        <v>1.31</v>
      </c>
      <c r="AB100" s="7">
        <f t="shared" si="90"/>
        <v>1.1135000000000002</v>
      </c>
      <c r="AC100">
        <v>100</v>
      </c>
      <c r="AD100" s="6">
        <f t="shared" si="91"/>
        <v>1.1135000000000002</v>
      </c>
      <c r="AF100" s="9"/>
      <c r="AG100" s="11"/>
      <c r="AH100" s="1"/>
      <c r="AI100" s="9"/>
      <c r="AJ100" s="9"/>
      <c r="AK100" s="11"/>
      <c r="AL100" s="11"/>
      <c r="AN100" s="9"/>
      <c r="AO100" s="9"/>
      <c r="AP100" s="9"/>
      <c r="AZ100" s="1">
        <f t="shared" si="92"/>
        <v>0</v>
      </c>
      <c r="BA100" s="1">
        <f t="shared" si="69"/>
        <v>0</v>
      </c>
      <c r="BB100" s="1">
        <f t="shared" si="70"/>
        <v>0</v>
      </c>
      <c r="BF100" s="7">
        <f t="shared" si="93"/>
        <v>0</v>
      </c>
      <c r="BG100"/>
      <c r="BH100" s="6">
        <f t="shared" si="94"/>
        <v>0</v>
      </c>
      <c r="BU100"/>
      <c r="BV100"/>
      <c r="BW100"/>
      <c r="BX100"/>
      <c r="BY100"/>
      <c r="CD100" s="1">
        <f t="shared" si="95"/>
        <v>0</v>
      </c>
      <c r="CE100" s="1">
        <f t="shared" si="74"/>
        <v>0</v>
      </c>
      <c r="CF100" s="1">
        <f t="shared" si="75"/>
        <v>0</v>
      </c>
      <c r="CJ100" s="7">
        <f t="shared" si="96"/>
        <v>0</v>
      </c>
      <c r="CK100"/>
      <c r="CL100" s="6">
        <f t="shared" si="97"/>
        <v>0</v>
      </c>
      <c r="CY100"/>
      <c r="CZ100"/>
      <c r="DA100"/>
      <c r="DB100"/>
      <c r="DC100"/>
      <c r="DH100" s="1">
        <f t="shared" si="98"/>
        <v>0</v>
      </c>
      <c r="DI100" s="1">
        <f t="shared" si="79"/>
        <v>0</v>
      </c>
      <c r="DJ100" s="1">
        <f t="shared" si="80"/>
        <v>0</v>
      </c>
      <c r="DN100" s="7">
        <f t="shared" si="99"/>
        <v>0</v>
      </c>
      <c r="DO100"/>
      <c r="DP100" s="6">
        <f t="shared" si="100"/>
        <v>0</v>
      </c>
      <c r="EM100" s="1">
        <f t="shared" si="101"/>
        <v>0</v>
      </c>
      <c r="EN100" s="1">
        <f t="shared" si="84"/>
        <v>0</v>
      </c>
      <c r="EO100" s="1">
        <f t="shared" si="85"/>
        <v>0</v>
      </c>
      <c r="ES100" s="7">
        <f t="shared" si="102"/>
        <v>0</v>
      </c>
      <c r="EU100" s="6">
        <f t="shared" si="103"/>
        <v>0</v>
      </c>
      <c r="EV100" s="6">
        <f t="shared" si="104"/>
        <v>1.1135000000000002</v>
      </c>
    </row>
    <row r="101" spans="1:152" ht="15.75" customHeight="1" x14ac:dyDescent="0.15">
      <c r="A101" s="1" t="s">
        <v>462</v>
      </c>
      <c r="B101" s="10" t="s">
        <v>461</v>
      </c>
      <c r="C101" s="11" t="s">
        <v>193</v>
      </c>
      <c r="D101" s="1" t="s">
        <v>194</v>
      </c>
      <c r="E101" s="9" t="s">
        <v>205</v>
      </c>
      <c r="F101" s="9" t="s">
        <v>156</v>
      </c>
      <c r="G101" s="9" t="s">
        <v>158</v>
      </c>
      <c r="J101" s="9" t="s">
        <v>185</v>
      </c>
      <c r="K101" s="9"/>
      <c r="L101" s="9" t="s">
        <v>237</v>
      </c>
      <c r="M101" s="1">
        <v>100</v>
      </c>
      <c r="S101" s="1">
        <v>30</v>
      </c>
      <c r="V101" s="1">
        <f t="shared" si="89"/>
        <v>30</v>
      </c>
      <c r="W101" s="1">
        <f t="shared" si="64"/>
        <v>30</v>
      </c>
      <c r="X101" s="1">
        <f t="shared" si="65"/>
        <v>30</v>
      </c>
      <c r="Y101" s="1">
        <v>1.31</v>
      </c>
      <c r="AB101" s="7">
        <f t="shared" si="90"/>
        <v>0.91700000000000004</v>
      </c>
      <c r="AC101">
        <v>100</v>
      </c>
      <c r="AD101" s="6">
        <f t="shared" si="91"/>
        <v>0.91700000000000004</v>
      </c>
      <c r="AZ101" s="1">
        <f t="shared" si="92"/>
        <v>0</v>
      </c>
      <c r="BA101" s="1">
        <f t="shared" si="69"/>
        <v>0</v>
      </c>
      <c r="BB101" s="1">
        <f t="shared" si="70"/>
        <v>0</v>
      </c>
      <c r="BF101" s="7">
        <f t="shared" si="93"/>
        <v>0</v>
      </c>
      <c r="BG101"/>
      <c r="BH101" s="6">
        <f t="shared" si="94"/>
        <v>0</v>
      </c>
      <c r="BU101"/>
      <c r="BV101"/>
      <c r="BW101"/>
      <c r="BX101"/>
      <c r="BY101"/>
      <c r="CD101" s="1">
        <f t="shared" si="95"/>
        <v>0</v>
      </c>
      <c r="CE101" s="1">
        <f t="shared" si="74"/>
        <v>0</v>
      </c>
      <c r="CF101" s="1">
        <f t="shared" si="75"/>
        <v>0</v>
      </c>
      <c r="CJ101" s="7">
        <f t="shared" si="96"/>
        <v>0</v>
      </c>
      <c r="CK101"/>
      <c r="CL101" s="6">
        <f t="shared" si="97"/>
        <v>0</v>
      </c>
      <c r="CY101"/>
      <c r="CZ101"/>
      <c r="DA101"/>
      <c r="DB101"/>
      <c r="DC101"/>
      <c r="DH101" s="1">
        <f t="shared" si="98"/>
        <v>0</v>
      </c>
      <c r="DI101" s="1">
        <f t="shared" si="79"/>
        <v>0</v>
      </c>
      <c r="DJ101" s="1">
        <f t="shared" si="80"/>
        <v>0</v>
      </c>
      <c r="DN101" s="7">
        <f t="shared" si="99"/>
        <v>0</v>
      </c>
      <c r="DO101"/>
      <c r="DP101" s="6">
        <f t="shared" si="100"/>
        <v>0</v>
      </c>
      <c r="EM101" s="1">
        <f t="shared" si="101"/>
        <v>0</v>
      </c>
      <c r="EN101" s="1">
        <f t="shared" si="84"/>
        <v>0</v>
      </c>
      <c r="EO101" s="1">
        <f t="shared" si="85"/>
        <v>0</v>
      </c>
      <c r="ES101" s="7">
        <f t="shared" si="102"/>
        <v>0</v>
      </c>
      <c r="EU101" s="6">
        <f t="shared" si="103"/>
        <v>0</v>
      </c>
      <c r="EV101" s="6">
        <f t="shared" si="104"/>
        <v>0.91700000000000004</v>
      </c>
    </row>
    <row r="102" spans="1:152" ht="15.75" customHeight="1" x14ac:dyDescent="0.15">
      <c r="A102" s="1" t="s">
        <v>209</v>
      </c>
      <c r="B102" s="10" t="s">
        <v>208</v>
      </c>
      <c r="C102" s="11" t="s">
        <v>193</v>
      </c>
      <c r="D102" s="1" t="s">
        <v>194</v>
      </c>
      <c r="E102" s="9" t="s">
        <v>205</v>
      </c>
      <c r="F102" s="9" t="s">
        <v>156</v>
      </c>
      <c r="G102" s="9" t="s">
        <v>158</v>
      </c>
      <c r="J102" s="9" t="s">
        <v>185</v>
      </c>
      <c r="K102" s="9"/>
      <c r="L102" s="9" t="s">
        <v>24</v>
      </c>
      <c r="M102" s="1">
        <v>100</v>
      </c>
      <c r="S102" s="1">
        <v>30</v>
      </c>
      <c r="V102" s="1">
        <f t="shared" si="89"/>
        <v>30</v>
      </c>
      <c r="W102" s="1">
        <f t="shared" si="64"/>
        <v>30</v>
      </c>
      <c r="X102" s="1">
        <f t="shared" si="65"/>
        <v>30</v>
      </c>
      <c r="Y102" s="1">
        <v>1.31</v>
      </c>
      <c r="AB102" s="7">
        <f t="shared" si="90"/>
        <v>0.91700000000000004</v>
      </c>
      <c r="AC102">
        <v>100</v>
      </c>
      <c r="AD102" s="6">
        <f t="shared" si="91"/>
        <v>0.91700000000000004</v>
      </c>
      <c r="AF102" s="9"/>
      <c r="AG102" s="11"/>
      <c r="AH102" s="1"/>
      <c r="AI102" s="9"/>
      <c r="AJ102" s="9"/>
      <c r="AK102" s="9"/>
      <c r="AN102" s="9"/>
      <c r="AO102" s="9"/>
      <c r="AP102" s="9"/>
      <c r="AZ102" s="1">
        <f t="shared" si="92"/>
        <v>0</v>
      </c>
      <c r="BA102" s="1">
        <f t="shared" si="69"/>
        <v>0</v>
      </c>
      <c r="BB102" s="1">
        <f t="shared" si="70"/>
        <v>0</v>
      </c>
      <c r="BF102" s="7">
        <f t="shared" si="93"/>
        <v>0</v>
      </c>
      <c r="BG102"/>
      <c r="BH102" s="6">
        <f t="shared" si="94"/>
        <v>0</v>
      </c>
      <c r="BU102"/>
      <c r="BV102"/>
      <c r="BW102"/>
      <c r="BX102"/>
      <c r="BY102"/>
      <c r="CD102" s="1">
        <f t="shared" si="95"/>
        <v>0</v>
      </c>
      <c r="CE102" s="1">
        <f t="shared" si="74"/>
        <v>0</v>
      </c>
      <c r="CF102" s="1">
        <f t="shared" si="75"/>
        <v>0</v>
      </c>
      <c r="CJ102" s="7">
        <f t="shared" si="96"/>
        <v>0</v>
      </c>
      <c r="CK102"/>
      <c r="CL102" s="6">
        <f t="shared" si="97"/>
        <v>0</v>
      </c>
      <c r="CY102"/>
      <c r="CZ102"/>
      <c r="DA102"/>
      <c r="DB102"/>
      <c r="DC102"/>
      <c r="DH102" s="1">
        <f t="shared" si="98"/>
        <v>0</v>
      </c>
      <c r="DI102" s="1">
        <f t="shared" si="79"/>
        <v>0</v>
      </c>
      <c r="DJ102" s="1">
        <f t="shared" si="80"/>
        <v>0</v>
      </c>
      <c r="DN102" s="7">
        <f t="shared" si="99"/>
        <v>0</v>
      </c>
      <c r="DO102"/>
      <c r="DP102" s="6">
        <f t="shared" si="100"/>
        <v>0</v>
      </c>
      <c r="EM102" s="1">
        <f t="shared" si="101"/>
        <v>0</v>
      </c>
      <c r="EN102" s="1">
        <f t="shared" si="84"/>
        <v>0</v>
      </c>
      <c r="EO102" s="1">
        <f t="shared" si="85"/>
        <v>0</v>
      </c>
      <c r="ES102" s="7">
        <f t="shared" si="102"/>
        <v>0</v>
      </c>
      <c r="EU102" s="6">
        <f t="shared" si="103"/>
        <v>0</v>
      </c>
      <c r="EV102" s="6">
        <f t="shared" si="104"/>
        <v>0.91700000000000004</v>
      </c>
    </row>
    <row r="103" spans="1:152" ht="15.75" customHeight="1" x14ac:dyDescent="0.15">
      <c r="A103" s="1" t="s">
        <v>435</v>
      </c>
      <c r="B103" s="10" t="s">
        <v>434</v>
      </c>
      <c r="C103" s="11" t="s">
        <v>193</v>
      </c>
      <c r="D103" s="1" t="s">
        <v>25</v>
      </c>
      <c r="E103" s="9" t="s">
        <v>205</v>
      </c>
      <c r="F103" s="9" t="s">
        <v>206</v>
      </c>
      <c r="G103" t="s">
        <v>158</v>
      </c>
      <c r="H103" s="11"/>
      <c r="J103" s="9" t="s">
        <v>184</v>
      </c>
      <c r="K103" s="9"/>
      <c r="L103" s="9" t="s">
        <v>24</v>
      </c>
      <c r="M103" s="1">
        <v>100</v>
      </c>
      <c r="V103" s="1">
        <f t="shared" si="89"/>
        <v>0</v>
      </c>
      <c r="W103" s="1">
        <f t="shared" si="64"/>
        <v>0</v>
      </c>
      <c r="X103" s="1">
        <f t="shared" si="65"/>
        <v>0</v>
      </c>
      <c r="Y103" s="1">
        <v>1.31</v>
      </c>
      <c r="AB103" s="7">
        <f t="shared" si="90"/>
        <v>1.31</v>
      </c>
      <c r="AC103">
        <v>100</v>
      </c>
      <c r="AD103" s="6">
        <f t="shared" si="91"/>
        <v>1.31</v>
      </c>
      <c r="AF103" s="9"/>
      <c r="AI103" s="11"/>
      <c r="AJ103" s="9"/>
      <c r="AL103" s="11"/>
      <c r="AN103" s="9"/>
      <c r="AO103" s="9"/>
      <c r="AP103" s="9"/>
      <c r="AZ103" s="1">
        <f t="shared" si="92"/>
        <v>0</v>
      </c>
      <c r="BA103" s="1">
        <f t="shared" si="69"/>
        <v>0</v>
      </c>
      <c r="BB103" s="1">
        <f t="shared" si="70"/>
        <v>0</v>
      </c>
      <c r="BF103" s="7">
        <f t="shared" si="93"/>
        <v>0</v>
      </c>
      <c r="BG103"/>
      <c r="BH103" s="6">
        <f t="shared" si="94"/>
        <v>0</v>
      </c>
      <c r="BU103"/>
      <c r="BV103"/>
      <c r="BW103"/>
      <c r="BX103"/>
      <c r="BY103"/>
      <c r="CD103" s="1">
        <f t="shared" si="95"/>
        <v>0</v>
      </c>
      <c r="CE103" s="1">
        <f t="shared" si="74"/>
        <v>0</v>
      </c>
      <c r="CF103" s="1">
        <f t="shared" si="75"/>
        <v>0</v>
      </c>
      <c r="CJ103" s="7">
        <f t="shared" si="96"/>
        <v>0</v>
      </c>
      <c r="CK103"/>
      <c r="CL103" s="6">
        <f t="shared" si="97"/>
        <v>0</v>
      </c>
      <c r="CY103"/>
      <c r="CZ103"/>
      <c r="DA103"/>
      <c r="DB103"/>
      <c r="DC103"/>
      <c r="DH103" s="1">
        <f t="shared" si="98"/>
        <v>0</v>
      </c>
      <c r="DI103" s="1">
        <f t="shared" si="79"/>
        <v>0</v>
      </c>
      <c r="DJ103" s="1">
        <f t="shared" si="80"/>
        <v>0</v>
      </c>
      <c r="DN103" s="7">
        <f t="shared" si="99"/>
        <v>0</v>
      </c>
      <c r="DO103"/>
      <c r="DP103" s="6">
        <f t="shared" si="100"/>
        <v>0</v>
      </c>
      <c r="EM103" s="1">
        <f t="shared" si="101"/>
        <v>0</v>
      </c>
      <c r="EN103" s="1">
        <f t="shared" si="84"/>
        <v>0</v>
      </c>
      <c r="EO103" s="1">
        <f t="shared" si="85"/>
        <v>0</v>
      </c>
      <c r="ES103" s="7">
        <f t="shared" si="102"/>
        <v>0</v>
      </c>
      <c r="EU103" s="6">
        <f t="shared" si="103"/>
        <v>0</v>
      </c>
      <c r="EV103" s="6">
        <f t="shared" si="104"/>
        <v>1.31</v>
      </c>
    </row>
    <row r="104" spans="1:152" ht="15.75" customHeight="1" x14ac:dyDescent="0.15">
      <c r="A104" s="1" t="s">
        <v>529</v>
      </c>
      <c r="B104" s="10" t="s">
        <v>528</v>
      </c>
      <c r="C104" s="11" t="s">
        <v>193</v>
      </c>
      <c r="D104" t="s">
        <v>173</v>
      </c>
      <c r="E104" s="9" t="s">
        <v>195</v>
      </c>
      <c r="F104" s="9" t="s">
        <v>156</v>
      </c>
      <c r="G104" s="9" t="s">
        <v>158</v>
      </c>
      <c r="J104" s="9" t="s">
        <v>184</v>
      </c>
      <c r="K104" s="9"/>
      <c r="L104" s="9" t="s">
        <v>26</v>
      </c>
      <c r="M104" s="1">
        <v>100</v>
      </c>
      <c r="V104" s="1">
        <f t="shared" si="89"/>
        <v>0</v>
      </c>
      <c r="W104" s="1">
        <f t="shared" si="64"/>
        <v>0</v>
      </c>
      <c r="X104" s="1">
        <f t="shared" si="65"/>
        <v>0</v>
      </c>
      <c r="Y104" s="1">
        <v>1.58</v>
      </c>
      <c r="AB104" s="7">
        <f t="shared" si="90"/>
        <v>1.58</v>
      </c>
      <c r="AC104">
        <v>100</v>
      </c>
      <c r="AD104" s="6">
        <f t="shared" si="91"/>
        <v>1.58</v>
      </c>
      <c r="AF104" s="9"/>
      <c r="AH104" s="13"/>
      <c r="AI104" s="9"/>
      <c r="AJ104" s="9"/>
      <c r="AK104" s="9"/>
      <c r="AN104" s="9"/>
      <c r="AO104" s="9"/>
      <c r="AP104" s="9"/>
      <c r="AZ104" s="1">
        <f t="shared" si="92"/>
        <v>0</v>
      </c>
      <c r="BA104" s="1">
        <f t="shared" si="69"/>
        <v>0</v>
      </c>
      <c r="BB104" s="1">
        <f t="shared" si="70"/>
        <v>0</v>
      </c>
      <c r="BF104" s="7">
        <f t="shared" si="93"/>
        <v>0</v>
      </c>
      <c r="BG104"/>
      <c r="BH104" s="6">
        <f t="shared" si="94"/>
        <v>0</v>
      </c>
      <c r="BU104"/>
      <c r="BV104"/>
      <c r="BW104"/>
      <c r="BX104"/>
      <c r="BY104"/>
      <c r="CD104" s="1">
        <f t="shared" si="95"/>
        <v>0</v>
      </c>
      <c r="CE104" s="1">
        <f t="shared" si="74"/>
        <v>0</v>
      </c>
      <c r="CF104" s="1">
        <f t="shared" si="75"/>
        <v>0</v>
      </c>
      <c r="CJ104" s="7">
        <f t="shared" si="96"/>
        <v>0</v>
      </c>
      <c r="CK104"/>
      <c r="CL104" s="6">
        <f t="shared" si="97"/>
        <v>0</v>
      </c>
      <c r="CY104"/>
      <c r="CZ104"/>
      <c r="DA104"/>
      <c r="DB104"/>
      <c r="DC104"/>
      <c r="DH104" s="1">
        <f t="shared" si="98"/>
        <v>0</v>
      </c>
      <c r="DI104" s="1">
        <f t="shared" si="79"/>
        <v>0</v>
      </c>
      <c r="DJ104" s="1">
        <f t="shared" si="80"/>
        <v>0</v>
      </c>
      <c r="DN104" s="7">
        <f t="shared" si="99"/>
        <v>0</v>
      </c>
      <c r="DO104"/>
      <c r="DP104" s="6">
        <f t="shared" si="100"/>
        <v>0</v>
      </c>
      <c r="EM104" s="1">
        <f t="shared" si="101"/>
        <v>0</v>
      </c>
      <c r="EN104" s="1">
        <f t="shared" si="84"/>
        <v>0</v>
      </c>
      <c r="EO104" s="1">
        <f t="shared" si="85"/>
        <v>0</v>
      </c>
      <c r="ES104" s="7">
        <f t="shared" si="102"/>
        <v>0</v>
      </c>
      <c r="EU104" s="6">
        <f t="shared" si="103"/>
        <v>0</v>
      </c>
      <c r="EV104" s="6">
        <f t="shared" si="104"/>
        <v>1.58</v>
      </c>
    </row>
    <row r="105" spans="1:152" ht="15.75" customHeight="1" x14ac:dyDescent="0.15">
      <c r="A105" s="1" t="s">
        <v>369</v>
      </c>
      <c r="B105" s="10" t="s">
        <v>368</v>
      </c>
      <c r="C105" s="11" t="s">
        <v>193</v>
      </c>
      <c r="D105" s="1" t="s">
        <v>194</v>
      </c>
      <c r="E105" s="9" t="s">
        <v>195</v>
      </c>
      <c r="F105" s="9" t="s">
        <v>206</v>
      </c>
      <c r="G105" t="s">
        <v>207</v>
      </c>
      <c r="H105" s="11"/>
      <c r="J105" s="9" t="s">
        <v>184</v>
      </c>
      <c r="K105" s="9"/>
      <c r="L105" s="9" t="s">
        <v>24</v>
      </c>
      <c r="M105" s="1">
        <v>100</v>
      </c>
      <c r="V105" s="1">
        <f t="shared" ref="V105:V127" si="105">SUM(P105,$S105:$U105)</f>
        <v>0</v>
      </c>
      <c r="W105" s="1">
        <f t="shared" si="64"/>
        <v>0</v>
      </c>
      <c r="X105" s="1">
        <f t="shared" si="65"/>
        <v>0</v>
      </c>
      <c r="Y105" s="1">
        <v>1.58</v>
      </c>
      <c r="AB105" s="7">
        <f t="shared" ref="AB105:AB136" si="106">((M105*(Y105-((Y105*V105)/100)))+(N105*(Z105-((Z105*W105)/100)))+(O105*(AA105-((AA105*X105)/100))))/100</f>
        <v>1.58</v>
      </c>
      <c r="AC105">
        <v>100</v>
      </c>
      <c r="AD105" s="6">
        <f t="shared" ref="AD105:AD136" si="107">((AB105*AC105)/100)</f>
        <v>1.58</v>
      </c>
      <c r="AZ105" s="1">
        <f t="shared" ref="AZ105:AZ127" si="108">SUM(AT105,$AW105:$AY105)</f>
        <v>0</v>
      </c>
      <c r="BA105" s="1">
        <f t="shared" si="69"/>
        <v>0</v>
      </c>
      <c r="BB105" s="1">
        <f t="shared" si="70"/>
        <v>0</v>
      </c>
      <c r="BF105" s="7">
        <f t="shared" ref="BF105:BF136" si="109">((AQ105*(BC105-((BC105*AZ105)/100)))+(AR105*(BD105-((BD105*BA105)/100)))+(AS105*(BE105-((BE105*BB105)/100))))/100</f>
        <v>0</v>
      </c>
      <c r="BG105"/>
      <c r="BH105" s="6">
        <f t="shared" ref="BH105:BH136" si="110">((BF105*BG105)/100)</f>
        <v>0</v>
      </c>
      <c r="BU105"/>
      <c r="BV105"/>
      <c r="BW105"/>
      <c r="BX105"/>
      <c r="BY105"/>
      <c r="CD105" s="1">
        <f t="shared" ref="CD105:CD127" si="111">SUM(BX105,$CA105:$CC105)</f>
        <v>0</v>
      </c>
      <c r="CE105" s="1">
        <f t="shared" si="74"/>
        <v>0</v>
      </c>
      <c r="CF105" s="1">
        <f t="shared" si="75"/>
        <v>0</v>
      </c>
      <c r="CJ105" s="7">
        <f t="shared" ref="CJ105:CJ136" si="112">((BU105*(CG105-((CG105*CD105)/100)))+(BV105*(CH105-((CH105*CE105)/100)))+(BW105*(CI105-((CI105*CF105)/100))))/100</f>
        <v>0</v>
      </c>
      <c r="CK105"/>
      <c r="CL105" s="6">
        <f t="shared" ref="CL105:CL136" si="113">((CJ105*CK105)/100)</f>
        <v>0</v>
      </c>
      <c r="CY105"/>
      <c r="CZ105"/>
      <c r="DA105"/>
      <c r="DB105"/>
      <c r="DC105"/>
      <c r="DH105" s="1">
        <f t="shared" ref="DH105:DH127" si="114">SUM(DB105,$DE105:$DG105)</f>
        <v>0</v>
      </c>
      <c r="DI105" s="1">
        <f t="shared" si="79"/>
        <v>0</v>
      </c>
      <c r="DJ105" s="1">
        <f t="shared" si="80"/>
        <v>0</v>
      </c>
      <c r="DN105" s="7">
        <f t="shared" ref="DN105:DN136" si="115">((CY105*(DK105-((DK105*DH105)/100)))+(CZ105*(DL105-((DL105*DI105)/100)))+(DA105*(DM105-((DM105*DJ105)/100))))/100</f>
        <v>0</v>
      </c>
      <c r="DO105"/>
      <c r="DP105" s="6">
        <f t="shared" ref="DP105:DP136" si="116">((DN105*DO105)/100)</f>
        <v>0</v>
      </c>
      <c r="EM105" s="1">
        <f t="shared" ref="EM105:EM127" si="117">SUM(EG105,$EJ105:$EL105)</f>
        <v>0</v>
      </c>
      <c r="EN105" s="1">
        <f t="shared" si="84"/>
        <v>0</v>
      </c>
      <c r="EO105" s="1">
        <f t="shared" si="85"/>
        <v>0</v>
      </c>
      <c r="ES105" s="7">
        <f t="shared" ref="ES105:ES136" si="118">((ED105*(EP105-((EP105*EM105)/100)))+(EE105*(EQ105-((EQ105*EN105)/100)))+(EF105*(ER105-((ER105*EO105)/100))))/100</f>
        <v>0</v>
      </c>
      <c r="EU105" s="6">
        <f t="shared" ref="EU105:EU136" si="119">((ES105*ET105)/100)</f>
        <v>0</v>
      </c>
      <c r="EV105" s="6">
        <f t="shared" ref="EV105:EV136" si="120">SUM(EU105,DP105,CL105,BH105,AD105)</f>
        <v>1.58</v>
      </c>
    </row>
    <row r="106" spans="1:152" ht="15.75" customHeight="1" x14ac:dyDescent="0.15">
      <c r="A106" s="1" t="s">
        <v>245</v>
      </c>
      <c r="B106" s="10" t="s">
        <v>244</v>
      </c>
      <c r="C106" s="11" t="s">
        <v>193</v>
      </c>
      <c r="D106" s="1" t="s">
        <v>194</v>
      </c>
      <c r="E106" s="9" t="s">
        <v>195</v>
      </c>
      <c r="F106" s="9" t="s">
        <v>156</v>
      </c>
      <c r="G106" s="9" t="s">
        <v>207</v>
      </c>
      <c r="J106" s="9" t="s">
        <v>184</v>
      </c>
      <c r="K106" s="9"/>
      <c r="L106" s="9" t="s">
        <v>237</v>
      </c>
      <c r="M106" s="1">
        <v>100</v>
      </c>
      <c r="V106" s="1">
        <f t="shared" si="105"/>
        <v>0</v>
      </c>
      <c r="W106" s="1">
        <f t="shared" si="64"/>
        <v>0</v>
      </c>
      <c r="X106" s="1">
        <f t="shared" si="65"/>
        <v>0</v>
      </c>
      <c r="Y106" s="1">
        <v>1.58</v>
      </c>
      <c r="AB106" s="7">
        <f t="shared" si="106"/>
        <v>1.58</v>
      </c>
      <c r="AC106">
        <v>100</v>
      </c>
      <c r="AD106" s="6">
        <f t="shared" si="107"/>
        <v>1.58</v>
      </c>
      <c r="AF106" s="9"/>
      <c r="AG106" s="11"/>
      <c r="AH106" s="1"/>
      <c r="AI106" s="9"/>
      <c r="AJ106" s="9"/>
      <c r="AK106" s="9"/>
      <c r="AN106" s="9"/>
      <c r="AO106" s="9"/>
      <c r="AP106" s="9"/>
      <c r="AZ106" s="1">
        <f t="shared" si="108"/>
        <v>0</v>
      </c>
      <c r="BA106" s="1">
        <f t="shared" si="69"/>
        <v>0</v>
      </c>
      <c r="BB106" s="1">
        <f t="shared" si="70"/>
        <v>0</v>
      </c>
      <c r="BF106" s="7">
        <f t="shared" si="109"/>
        <v>0</v>
      </c>
      <c r="BG106"/>
      <c r="BH106" s="6">
        <f t="shared" si="110"/>
        <v>0</v>
      </c>
      <c r="BU106"/>
      <c r="BV106"/>
      <c r="BW106"/>
      <c r="BX106"/>
      <c r="BY106"/>
      <c r="CD106" s="1">
        <f t="shared" si="111"/>
        <v>0</v>
      </c>
      <c r="CE106" s="1">
        <f t="shared" si="74"/>
        <v>0</v>
      </c>
      <c r="CF106" s="1">
        <f t="shared" si="75"/>
        <v>0</v>
      </c>
      <c r="CJ106" s="7">
        <f t="shared" si="112"/>
        <v>0</v>
      </c>
      <c r="CK106"/>
      <c r="CL106" s="6">
        <f t="shared" si="113"/>
        <v>0</v>
      </c>
      <c r="CY106"/>
      <c r="CZ106"/>
      <c r="DA106"/>
      <c r="DB106"/>
      <c r="DC106"/>
      <c r="DH106" s="1">
        <f t="shared" si="114"/>
        <v>0</v>
      </c>
      <c r="DI106" s="1">
        <f t="shared" si="79"/>
        <v>0</v>
      </c>
      <c r="DJ106" s="1">
        <f t="shared" si="80"/>
        <v>0</v>
      </c>
      <c r="DN106" s="7">
        <f t="shared" si="115"/>
        <v>0</v>
      </c>
      <c r="DO106"/>
      <c r="DP106" s="6">
        <f t="shared" si="116"/>
        <v>0</v>
      </c>
      <c r="EM106" s="1">
        <f t="shared" si="117"/>
        <v>0</v>
      </c>
      <c r="EN106" s="1">
        <f t="shared" si="84"/>
        <v>0</v>
      </c>
      <c r="EO106" s="1">
        <f t="shared" si="85"/>
        <v>0</v>
      </c>
      <c r="ES106" s="7">
        <f t="shared" si="118"/>
        <v>0</v>
      </c>
      <c r="EU106" s="6">
        <f t="shared" si="119"/>
        <v>0</v>
      </c>
      <c r="EV106" s="6">
        <f t="shared" si="120"/>
        <v>1.58</v>
      </c>
    </row>
    <row r="107" spans="1:152" ht="15.75" customHeight="1" x14ac:dyDescent="0.15">
      <c r="A107" s="1" t="s">
        <v>495</v>
      </c>
      <c r="B107" s="10" t="s">
        <v>494</v>
      </c>
      <c r="C107" s="11" t="s">
        <v>193</v>
      </c>
      <c r="D107" s="1" t="s">
        <v>25</v>
      </c>
      <c r="E107" s="9" t="s">
        <v>195</v>
      </c>
      <c r="F107" s="9" t="s">
        <v>156</v>
      </c>
      <c r="G107" s="9" t="s">
        <v>207</v>
      </c>
      <c r="J107" s="9" t="s">
        <v>184</v>
      </c>
      <c r="K107" s="9"/>
      <c r="L107" s="9" t="s">
        <v>24</v>
      </c>
      <c r="M107" s="1">
        <v>100</v>
      </c>
      <c r="V107" s="1">
        <f t="shared" si="105"/>
        <v>0</v>
      </c>
      <c r="W107" s="1">
        <f t="shared" si="64"/>
        <v>0</v>
      </c>
      <c r="X107" s="1">
        <f t="shared" si="65"/>
        <v>0</v>
      </c>
      <c r="Y107" s="1">
        <v>1.58</v>
      </c>
      <c r="AB107" s="7">
        <f t="shared" si="106"/>
        <v>1.58</v>
      </c>
      <c r="AC107">
        <v>100</v>
      </c>
      <c r="AD107" s="6">
        <f t="shared" si="107"/>
        <v>1.58</v>
      </c>
      <c r="AF107" s="9"/>
      <c r="AG107" s="11"/>
      <c r="AH107" s="1"/>
      <c r="AI107" s="9"/>
      <c r="AJ107" s="9"/>
      <c r="AK107" s="11"/>
      <c r="AL107" s="1"/>
      <c r="AN107" s="9"/>
      <c r="AO107" s="9"/>
      <c r="AP107" s="9"/>
      <c r="AZ107" s="1">
        <f t="shared" si="108"/>
        <v>0</v>
      </c>
      <c r="BA107" s="1">
        <f t="shared" si="69"/>
        <v>0</v>
      </c>
      <c r="BB107" s="1">
        <f t="shared" si="70"/>
        <v>0</v>
      </c>
      <c r="BF107" s="7">
        <f t="shared" si="109"/>
        <v>0</v>
      </c>
      <c r="BG107"/>
      <c r="BH107" s="6">
        <f t="shared" si="110"/>
        <v>0</v>
      </c>
      <c r="BU107"/>
      <c r="BV107"/>
      <c r="BW107"/>
      <c r="BX107"/>
      <c r="BY107"/>
      <c r="CD107" s="1">
        <f t="shared" si="111"/>
        <v>0</v>
      </c>
      <c r="CE107" s="1">
        <f t="shared" si="74"/>
        <v>0</v>
      </c>
      <c r="CF107" s="1">
        <f t="shared" si="75"/>
        <v>0</v>
      </c>
      <c r="CJ107" s="7">
        <f t="shared" si="112"/>
        <v>0</v>
      </c>
      <c r="CK107"/>
      <c r="CL107" s="6">
        <f t="shared" si="113"/>
        <v>0</v>
      </c>
      <c r="CY107"/>
      <c r="CZ107"/>
      <c r="DA107"/>
      <c r="DB107"/>
      <c r="DC107"/>
      <c r="DH107" s="1">
        <f t="shared" si="114"/>
        <v>0</v>
      </c>
      <c r="DI107" s="1">
        <f t="shared" si="79"/>
        <v>0</v>
      </c>
      <c r="DJ107" s="1">
        <f t="shared" si="80"/>
        <v>0</v>
      </c>
      <c r="DN107" s="7">
        <f t="shared" si="115"/>
        <v>0</v>
      </c>
      <c r="DO107"/>
      <c r="DP107" s="6">
        <f t="shared" si="116"/>
        <v>0</v>
      </c>
      <c r="EM107" s="1">
        <f t="shared" si="117"/>
        <v>0</v>
      </c>
      <c r="EN107" s="1">
        <f t="shared" si="84"/>
        <v>0</v>
      </c>
      <c r="EO107" s="1">
        <f t="shared" si="85"/>
        <v>0</v>
      </c>
      <c r="ES107" s="7">
        <f t="shared" si="118"/>
        <v>0</v>
      </c>
      <c r="EU107" s="6">
        <f t="shared" si="119"/>
        <v>0</v>
      </c>
      <c r="EV107" s="6">
        <f t="shared" si="120"/>
        <v>1.58</v>
      </c>
    </row>
    <row r="108" spans="1:152" ht="15.75" customHeight="1" x14ac:dyDescent="0.15">
      <c r="A108" s="1" t="s">
        <v>473</v>
      </c>
      <c r="B108" s="10" t="s">
        <v>472</v>
      </c>
      <c r="C108" s="11" t="s">
        <v>193</v>
      </c>
      <c r="D108" s="1" t="s">
        <v>25</v>
      </c>
      <c r="E108" s="9" t="s">
        <v>195</v>
      </c>
      <c r="F108" s="9" t="s">
        <v>156</v>
      </c>
      <c r="G108" t="s">
        <v>207</v>
      </c>
      <c r="H108" s="11"/>
      <c r="J108" s="9" t="s">
        <v>185</v>
      </c>
      <c r="K108" s="9"/>
      <c r="L108" s="9" t="s">
        <v>24</v>
      </c>
      <c r="M108" s="1">
        <v>100</v>
      </c>
      <c r="S108" s="1">
        <v>30</v>
      </c>
      <c r="V108" s="1">
        <f t="shared" si="105"/>
        <v>30</v>
      </c>
      <c r="W108" s="1">
        <f t="shared" si="64"/>
        <v>30</v>
      </c>
      <c r="X108" s="1">
        <f t="shared" si="65"/>
        <v>30</v>
      </c>
      <c r="Y108" s="1">
        <v>1.58</v>
      </c>
      <c r="AB108" s="7">
        <f t="shared" si="106"/>
        <v>1.1060000000000001</v>
      </c>
      <c r="AC108">
        <v>100</v>
      </c>
      <c r="AD108" s="6">
        <f t="shared" si="107"/>
        <v>1.1060000000000001</v>
      </c>
      <c r="AF108" s="9"/>
      <c r="AG108" s="11"/>
      <c r="AH108" s="1"/>
      <c r="AI108" s="9"/>
      <c r="AJ108" s="9"/>
      <c r="AK108" s="9"/>
      <c r="AN108" s="9"/>
      <c r="AO108" s="9"/>
      <c r="AP108" s="9"/>
      <c r="AZ108" s="1">
        <f t="shared" si="108"/>
        <v>0</v>
      </c>
      <c r="BA108" s="1">
        <f t="shared" si="69"/>
        <v>0</v>
      </c>
      <c r="BB108" s="1">
        <f t="shared" si="70"/>
        <v>0</v>
      </c>
      <c r="BF108" s="7">
        <f t="shared" si="109"/>
        <v>0</v>
      </c>
      <c r="BG108"/>
      <c r="BH108" s="6">
        <f t="shared" si="110"/>
        <v>0</v>
      </c>
      <c r="BU108"/>
      <c r="BV108"/>
      <c r="BW108"/>
      <c r="BX108"/>
      <c r="BY108"/>
      <c r="CD108" s="1">
        <f t="shared" si="111"/>
        <v>0</v>
      </c>
      <c r="CE108" s="1">
        <f t="shared" si="74"/>
        <v>0</v>
      </c>
      <c r="CF108" s="1">
        <f t="shared" si="75"/>
        <v>0</v>
      </c>
      <c r="CJ108" s="7">
        <f t="shared" si="112"/>
        <v>0</v>
      </c>
      <c r="CK108"/>
      <c r="CL108" s="6">
        <f t="shared" si="113"/>
        <v>0</v>
      </c>
      <c r="CY108"/>
      <c r="CZ108"/>
      <c r="DA108"/>
      <c r="DB108"/>
      <c r="DC108"/>
      <c r="DH108" s="1">
        <f t="shared" si="114"/>
        <v>0</v>
      </c>
      <c r="DI108" s="1">
        <f t="shared" si="79"/>
        <v>0</v>
      </c>
      <c r="DJ108" s="1">
        <f t="shared" si="80"/>
        <v>0</v>
      </c>
      <c r="DN108" s="7">
        <f t="shared" si="115"/>
        <v>0</v>
      </c>
      <c r="DO108"/>
      <c r="DP108" s="6">
        <f t="shared" si="116"/>
        <v>0</v>
      </c>
      <c r="EM108" s="1">
        <f t="shared" si="117"/>
        <v>0</v>
      </c>
      <c r="EN108" s="1">
        <f t="shared" si="84"/>
        <v>0</v>
      </c>
      <c r="EO108" s="1">
        <f t="shared" si="85"/>
        <v>0</v>
      </c>
      <c r="ES108" s="7">
        <f t="shared" si="118"/>
        <v>0</v>
      </c>
      <c r="EU108" s="6">
        <f t="shared" si="119"/>
        <v>0</v>
      </c>
      <c r="EV108" s="6">
        <f t="shared" si="120"/>
        <v>1.1060000000000001</v>
      </c>
    </row>
    <row r="109" spans="1:152" ht="15.75" customHeight="1" x14ac:dyDescent="0.15">
      <c r="A109" s="1" t="s">
        <v>471</v>
      </c>
      <c r="B109" s="10" t="s">
        <v>470</v>
      </c>
      <c r="C109" s="11" t="s">
        <v>193</v>
      </c>
      <c r="D109" s="1" t="s">
        <v>25</v>
      </c>
      <c r="E109" s="9" t="s">
        <v>195</v>
      </c>
      <c r="F109" s="9" t="s">
        <v>156</v>
      </c>
      <c r="G109" s="9" t="s">
        <v>207</v>
      </c>
      <c r="J109" s="9" t="s">
        <v>185</v>
      </c>
      <c r="K109" s="9"/>
      <c r="L109" s="9" t="s">
        <v>164</v>
      </c>
      <c r="M109" s="1">
        <v>100</v>
      </c>
      <c r="S109" s="1">
        <v>30</v>
      </c>
      <c r="V109" s="1">
        <f t="shared" si="105"/>
        <v>30</v>
      </c>
      <c r="W109" s="1">
        <f t="shared" si="64"/>
        <v>30</v>
      </c>
      <c r="X109" s="1">
        <f t="shared" si="65"/>
        <v>30</v>
      </c>
      <c r="Y109" s="1">
        <v>1.58</v>
      </c>
      <c r="AB109" s="7">
        <f t="shared" si="106"/>
        <v>1.1060000000000001</v>
      </c>
      <c r="AC109">
        <v>100</v>
      </c>
      <c r="AD109" s="6">
        <f t="shared" si="107"/>
        <v>1.1060000000000001</v>
      </c>
      <c r="AF109" s="9"/>
      <c r="AG109" s="11"/>
      <c r="AH109" s="1"/>
      <c r="AI109" s="9"/>
      <c r="AJ109" s="9"/>
      <c r="AK109" s="9"/>
      <c r="AN109" s="9"/>
      <c r="AO109" s="9"/>
      <c r="AP109" s="9"/>
      <c r="AZ109" s="1">
        <f t="shared" si="108"/>
        <v>0</v>
      </c>
      <c r="BA109" s="1">
        <f t="shared" si="69"/>
        <v>0</v>
      </c>
      <c r="BB109" s="1">
        <f t="shared" si="70"/>
        <v>0</v>
      </c>
      <c r="BF109" s="7">
        <f t="shared" si="109"/>
        <v>0</v>
      </c>
      <c r="BG109"/>
      <c r="BH109" s="6">
        <f t="shared" si="110"/>
        <v>0</v>
      </c>
      <c r="BU109"/>
      <c r="BV109"/>
      <c r="BW109"/>
      <c r="BX109"/>
      <c r="BY109"/>
      <c r="CD109" s="1">
        <f t="shared" si="111"/>
        <v>0</v>
      </c>
      <c r="CE109" s="1">
        <f t="shared" si="74"/>
        <v>0</v>
      </c>
      <c r="CF109" s="1">
        <f t="shared" si="75"/>
        <v>0</v>
      </c>
      <c r="CJ109" s="7">
        <f t="shared" si="112"/>
        <v>0</v>
      </c>
      <c r="CK109"/>
      <c r="CL109" s="6">
        <f t="shared" si="113"/>
        <v>0</v>
      </c>
      <c r="CY109"/>
      <c r="CZ109"/>
      <c r="DA109"/>
      <c r="DB109"/>
      <c r="DC109"/>
      <c r="DH109" s="1">
        <f t="shared" si="114"/>
        <v>0</v>
      </c>
      <c r="DI109" s="1">
        <f t="shared" si="79"/>
        <v>0</v>
      </c>
      <c r="DJ109" s="1">
        <f t="shared" si="80"/>
        <v>0</v>
      </c>
      <c r="DN109" s="7">
        <f t="shared" si="115"/>
        <v>0</v>
      </c>
      <c r="DO109"/>
      <c r="DP109" s="6">
        <f t="shared" si="116"/>
        <v>0</v>
      </c>
      <c r="EM109" s="1">
        <f t="shared" si="117"/>
        <v>0</v>
      </c>
      <c r="EN109" s="1">
        <f t="shared" si="84"/>
        <v>0</v>
      </c>
      <c r="EO109" s="1">
        <f t="shared" si="85"/>
        <v>0</v>
      </c>
      <c r="ES109" s="7">
        <f t="shared" si="118"/>
        <v>0</v>
      </c>
      <c r="EU109" s="6">
        <f t="shared" si="119"/>
        <v>0</v>
      </c>
      <c r="EV109" s="6">
        <f t="shared" si="120"/>
        <v>1.1060000000000001</v>
      </c>
    </row>
    <row r="110" spans="1:152" ht="15.75" customHeight="1" x14ac:dyDescent="0.15">
      <c r="A110" s="1" t="s">
        <v>497</v>
      </c>
      <c r="B110" s="10" t="s">
        <v>496</v>
      </c>
      <c r="C110" s="11" t="s">
        <v>193</v>
      </c>
      <c r="D110" t="s">
        <v>173</v>
      </c>
      <c r="E110" s="9" t="s">
        <v>195</v>
      </c>
      <c r="F110" s="9" t="s">
        <v>206</v>
      </c>
      <c r="G110" s="9" t="s">
        <v>207</v>
      </c>
      <c r="J110" s="9" t="s">
        <v>184</v>
      </c>
      <c r="K110" s="9"/>
      <c r="L110" s="9" t="s">
        <v>26</v>
      </c>
      <c r="M110" s="1">
        <v>100</v>
      </c>
      <c r="V110" s="1">
        <f t="shared" si="105"/>
        <v>0</v>
      </c>
      <c r="W110" s="1">
        <f t="shared" si="64"/>
        <v>0</v>
      </c>
      <c r="X110" s="1">
        <f t="shared" si="65"/>
        <v>0</v>
      </c>
      <c r="Y110" s="1">
        <v>1.58</v>
      </c>
      <c r="AB110" s="7">
        <f t="shared" si="106"/>
        <v>1.58</v>
      </c>
      <c r="AC110">
        <v>100</v>
      </c>
      <c r="AD110" s="6">
        <f t="shared" si="107"/>
        <v>1.58</v>
      </c>
      <c r="AF110" s="9"/>
      <c r="AG110" s="11"/>
      <c r="AH110" s="1"/>
      <c r="AI110" s="9"/>
      <c r="AJ110" s="9"/>
      <c r="AK110" s="9"/>
      <c r="AN110" s="9"/>
      <c r="AO110" s="9"/>
      <c r="AP110" s="9"/>
      <c r="AZ110" s="1">
        <f t="shared" si="108"/>
        <v>0</v>
      </c>
      <c r="BA110" s="1">
        <f t="shared" si="69"/>
        <v>0</v>
      </c>
      <c r="BB110" s="1">
        <f t="shared" si="70"/>
        <v>0</v>
      </c>
      <c r="BF110" s="7">
        <f t="shared" si="109"/>
        <v>0</v>
      </c>
      <c r="BG110"/>
      <c r="BH110" s="6">
        <f t="shared" si="110"/>
        <v>0</v>
      </c>
      <c r="BU110"/>
      <c r="BV110"/>
      <c r="BW110"/>
      <c r="BX110"/>
      <c r="BY110"/>
      <c r="CD110" s="1">
        <f t="shared" si="111"/>
        <v>0</v>
      </c>
      <c r="CE110" s="1">
        <f t="shared" si="74"/>
        <v>0</v>
      </c>
      <c r="CF110" s="1">
        <f t="shared" si="75"/>
        <v>0</v>
      </c>
      <c r="CJ110" s="7">
        <f t="shared" si="112"/>
        <v>0</v>
      </c>
      <c r="CK110"/>
      <c r="CL110" s="6">
        <f t="shared" si="113"/>
        <v>0</v>
      </c>
      <c r="CY110"/>
      <c r="CZ110"/>
      <c r="DA110"/>
      <c r="DB110"/>
      <c r="DC110"/>
      <c r="DH110" s="1">
        <f t="shared" si="114"/>
        <v>0</v>
      </c>
      <c r="DI110" s="1">
        <f t="shared" si="79"/>
        <v>0</v>
      </c>
      <c r="DJ110" s="1">
        <f t="shared" si="80"/>
        <v>0</v>
      </c>
      <c r="DN110" s="7">
        <f t="shared" si="115"/>
        <v>0</v>
      </c>
      <c r="DO110"/>
      <c r="DP110" s="6">
        <f t="shared" si="116"/>
        <v>0</v>
      </c>
      <c r="EM110" s="1">
        <f t="shared" si="117"/>
        <v>0</v>
      </c>
      <c r="EN110" s="1">
        <f t="shared" si="84"/>
        <v>0</v>
      </c>
      <c r="EO110" s="1">
        <f t="shared" si="85"/>
        <v>0</v>
      </c>
      <c r="ES110" s="7">
        <f t="shared" si="118"/>
        <v>0</v>
      </c>
      <c r="EU110" s="6">
        <f t="shared" si="119"/>
        <v>0</v>
      </c>
      <c r="EV110" s="6">
        <f t="shared" si="120"/>
        <v>1.58</v>
      </c>
    </row>
    <row r="111" spans="1:152" ht="15.75" customHeight="1" x14ac:dyDescent="0.15">
      <c r="A111" s="1" t="s">
        <v>264</v>
      </c>
      <c r="B111" s="10" t="s">
        <v>263</v>
      </c>
      <c r="C111" s="11" t="s">
        <v>193</v>
      </c>
      <c r="D111" t="s">
        <v>173</v>
      </c>
      <c r="E111" s="9" t="s">
        <v>195</v>
      </c>
      <c r="F111" s="9" t="s">
        <v>156</v>
      </c>
      <c r="G111" s="9" t="s">
        <v>207</v>
      </c>
      <c r="J111" s="9" t="s">
        <v>184</v>
      </c>
      <c r="K111" s="9"/>
      <c r="L111" s="9" t="s">
        <v>237</v>
      </c>
      <c r="M111" s="1">
        <v>100</v>
      </c>
      <c r="V111" s="1">
        <f t="shared" si="105"/>
        <v>0</v>
      </c>
      <c r="W111" s="1">
        <f t="shared" si="64"/>
        <v>0</v>
      </c>
      <c r="X111" s="1">
        <f t="shared" si="65"/>
        <v>0</v>
      </c>
      <c r="Y111" s="1">
        <v>1.58</v>
      </c>
      <c r="AB111" s="7">
        <f t="shared" si="106"/>
        <v>1.58</v>
      </c>
      <c r="AC111">
        <v>100</v>
      </c>
      <c r="AD111" s="6">
        <f t="shared" si="107"/>
        <v>1.58</v>
      </c>
      <c r="AF111" s="9"/>
      <c r="AG111" s="11"/>
      <c r="AH111" s="1"/>
      <c r="AI111" s="9"/>
      <c r="AJ111" s="9"/>
      <c r="AK111" s="11"/>
      <c r="AN111" s="9"/>
      <c r="AO111" s="9"/>
      <c r="AP111" s="9"/>
      <c r="AZ111" s="1">
        <f t="shared" si="108"/>
        <v>0</v>
      </c>
      <c r="BA111" s="1">
        <f t="shared" si="69"/>
        <v>0</v>
      </c>
      <c r="BB111" s="1">
        <f t="shared" si="70"/>
        <v>0</v>
      </c>
      <c r="BF111" s="7">
        <f t="shared" si="109"/>
        <v>0</v>
      </c>
      <c r="BG111"/>
      <c r="BH111" s="6">
        <f t="shared" si="110"/>
        <v>0</v>
      </c>
      <c r="BU111"/>
      <c r="BV111"/>
      <c r="BW111"/>
      <c r="BX111"/>
      <c r="BY111"/>
      <c r="CD111" s="1">
        <f t="shared" si="111"/>
        <v>0</v>
      </c>
      <c r="CE111" s="1">
        <f t="shared" si="74"/>
        <v>0</v>
      </c>
      <c r="CF111" s="1">
        <f t="shared" si="75"/>
        <v>0</v>
      </c>
      <c r="CJ111" s="7">
        <f t="shared" si="112"/>
        <v>0</v>
      </c>
      <c r="CK111"/>
      <c r="CL111" s="6">
        <f t="shared" si="113"/>
        <v>0</v>
      </c>
      <c r="CY111"/>
      <c r="CZ111"/>
      <c r="DA111"/>
      <c r="DB111"/>
      <c r="DC111"/>
      <c r="DH111" s="1">
        <f t="shared" si="114"/>
        <v>0</v>
      </c>
      <c r="DI111" s="1">
        <f t="shared" si="79"/>
        <v>0</v>
      </c>
      <c r="DJ111" s="1">
        <f t="shared" si="80"/>
        <v>0</v>
      </c>
      <c r="DN111" s="7">
        <f t="shared" si="115"/>
        <v>0</v>
      </c>
      <c r="DO111"/>
      <c r="DP111" s="6">
        <f t="shared" si="116"/>
        <v>0</v>
      </c>
      <c r="EM111" s="1">
        <f t="shared" si="117"/>
        <v>0</v>
      </c>
      <c r="EN111" s="1">
        <f t="shared" si="84"/>
        <v>0</v>
      </c>
      <c r="EO111" s="1">
        <f t="shared" si="85"/>
        <v>0</v>
      </c>
      <c r="ES111" s="7">
        <f t="shared" si="118"/>
        <v>0</v>
      </c>
      <c r="EU111" s="6">
        <f t="shared" si="119"/>
        <v>0</v>
      </c>
      <c r="EV111" s="6">
        <f t="shared" si="120"/>
        <v>1.58</v>
      </c>
    </row>
    <row r="112" spans="1:152" ht="15.75" customHeight="1" x14ac:dyDescent="0.15">
      <c r="A112" s="1" t="s">
        <v>260</v>
      </c>
      <c r="B112" s="10" t="s">
        <v>259</v>
      </c>
      <c r="C112" s="11" t="s">
        <v>193</v>
      </c>
      <c r="D112" t="s">
        <v>173</v>
      </c>
      <c r="E112" s="9" t="s">
        <v>195</v>
      </c>
      <c r="F112" s="9" t="s">
        <v>206</v>
      </c>
      <c r="G112" s="9" t="s">
        <v>207</v>
      </c>
      <c r="J112" s="9" t="s">
        <v>184</v>
      </c>
      <c r="K112" s="9"/>
      <c r="L112" s="9" t="s">
        <v>237</v>
      </c>
      <c r="M112" s="1">
        <v>100</v>
      </c>
      <c r="V112" s="1">
        <f t="shared" si="105"/>
        <v>0</v>
      </c>
      <c r="W112" s="1">
        <f t="shared" si="64"/>
        <v>0</v>
      </c>
      <c r="X112" s="1">
        <f t="shared" si="65"/>
        <v>0</v>
      </c>
      <c r="Y112" s="1">
        <v>1.58</v>
      </c>
      <c r="AB112" s="7">
        <f t="shared" si="106"/>
        <v>1.58</v>
      </c>
      <c r="AC112">
        <v>100</v>
      </c>
      <c r="AD112" s="6">
        <f t="shared" si="107"/>
        <v>1.58</v>
      </c>
      <c r="AF112" s="11"/>
      <c r="AH112" s="13"/>
      <c r="AI112" s="9"/>
      <c r="AJ112" s="9"/>
      <c r="AK112" s="9"/>
      <c r="AN112" s="9"/>
      <c r="AO112" s="9"/>
      <c r="AP112" s="9"/>
      <c r="AZ112" s="1">
        <f t="shared" si="108"/>
        <v>0</v>
      </c>
      <c r="BA112" s="1">
        <f t="shared" si="69"/>
        <v>0</v>
      </c>
      <c r="BB112" s="1">
        <f t="shared" si="70"/>
        <v>0</v>
      </c>
      <c r="BF112" s="7">
        <f t="shared" si="109"/>
        <v>0</v>
      </c>
      <c r="BG112"/>
      <c r="BH112" s="6">
        <f t="shared" si="110"/>
        <v>0</v>
      </c>
      <c r="BU112"/>
      <c r="BV112"/>
      <c r="BW112"/>
      <c r="BX112"/>
      <c r="BY112"/>
      <c r="CD112" s="1">
        <f t="shared" si="111"/>
        <v>0</v>
      </c>
      <c r="CE112" s="1">
        <f t="shared" si="74"/>
        <v>0</v>
      </c>
      <c r="CF112" s="1">
        <f t="shared" si="75"/>
        <v>0</v>
      </c>
      <c r="CJ112" s="7">
        <f t="shared" si="112"/>
        <v>0</v>
      </c>
      <c r="CK112"/>
      <c r="CL112" s="6">
        <f t="shared" si="113"/>
        <v>0</v>
      </c>
      <c r="CY112"/>
      <c r="CZ112"/>
      <c r="DA112"/>
      <c r="DB112"/>
      <c r="DC112"/>
      <c r="DH112" s="1">
        <f t="shared" si="114"/>
        <v>0</v>
      </c>
      <c r="DI112" s="1">
        <f t="shared" si="79"/>
        <v>0</v>
      </c>
      <c r="DJ112" s="1">
        <f t="shared" si="80"/>
        <v>0</v>
      </c>
      <c r="DN112" s="7">
        <f t="shared" si="115"/>
        <v>0</v>
      </c>
      <c r="DO112"/>
      <c r="DP112" s="6">
        <f t="shared" si="116"/>
        <v>0</v>
      </c>
      <c r="EM112" s="1">
        <f t="shared" si="117"/>
        <v>0</v>
      </c>
      <c r="EN112" s="1">
        <f t="shared" si="84"/>
        <v>0</v>
      </c>
      <c r="EO112" s="1">
        <f t="shared" si="85"/>
        <v>0</v>
      </c>
      <c r="ES112" s="7">
        <f t="shared" si="118"/>
        <v>0</v>
      </c>
      <c r="EU112" s="6">
        <f t="shared" si="119"/>
        <v>0</v>
      </c>
      <c r="EV112" s="6">
        <f t="shared" si="120"/>
        <v>1.58</v>
      </c>
    </row>
    <row r="113" spans="1:152" ht="15.75" customHeight="1" x14ac:dyDescent="0.15">
      <c r="A113" s="1" t="s">
        <v>310</v>
      </c>
      <c r="B113" s="10" t="s">
        <v>309</v>
      </c>
      <c r="C113" s="11" t="s">
        <v>193</v>
      </c>
      <c r="D113" t="s">
        <v>173</v>
      </c>
      <c r="E113" s="9" t="s">
        <v>195</v>
      </c>
      <c r="F113" s="9" t="s">
        <v>206</v>
      </c>
      <c r="G113" s="9" t="s">
        <v>207</v>
      </c>
      <c r="J113" s="9" t="s">
        <v>184</v>
      </c>
      <c r="K113" s="9"/>
      <c r="L113" s="9" t="s">
        <v>24</v>
      </c>
      <c r="M113" s="1">
        <v>100</v>
      </c>
      <c r="V113" s="1">
        <f t="shared" si="105"/>
        <v>0</v>
      </c>
      <c r="W113" s="1">
        <f t="shared" si="64"/>
        <v>0</v>
      </c>
      <c r="X113" s="1">
        <f t="shared" si="65"/>
        <v>0</v>
      </c>
      <c r="Y113" s="1">
        <v>1.58</v>
      </c>
      <c r="AB113" s="7">
        <f t="shared" si="106"/>
        <v>1.58</v>
      </c>
      <c r="AC113">
        <v>100</v>
      </c>
      <c r="AD113" s="6">
        <f t="shared" si="107"/>
        <v>1.58</v>
      </c>
      <c r="AF113" s="9"/>
      <c r="AG113" s="11"/>
      <c r="AH113" s="1"/>
      <c r="AI113" s="9"/>
      <c r="AJ113" s="9"/>
      <c r="AK113" s="11"/>
      <c r="AN113" s="9"/>
      <c r="AO113" s="9"/>
      <c r="AP113" s="9"/>
      <c r="AZ113" s="1">
        <f t="shared" si="108"/>
        <v>0</v>
      </c>
      <c r="BA113" s="1">
        <f t="shared" si="69"/>
        <v>0</v>
      </c>
      <c r="BB113" s="1">
        <f t="shared" si="70"/>
        <v>0</v>
      </c>
      <c r="BF113" s="7">
        <f t="shared" si="109"/>
        <v>0</v>
      </c>
      <c r="BG113"/>
      <c r="BH113" s="6">
        <f t="shared" si="110"/>
        <v>0</v>
      </c>
      <c r="BU113"/>
      <c r="BV113"/>
      <c r="BW113"/>
      <c r="BX113"/>
      <c r="BY113"/>
      <c r="CD113" s="1">
        <f t="shared" si="111"/>
        <v>0</v>
      </c>
      <c r="CE113" s="1">
        <f t="shared" si="74"/>
        <v>0</v>
      </c>
      <c r="CF113" s="1">
        <f t="shared" si="75"/>
        <v>0</v>
      </c>
      <c r="CJ113" s="7">
        <f t="shared" si="112"/>
        <v>0</v>
      </c>
      <c r="CK113"/>
      <c r="CL113" s="6">
        <f t="shared" si="113"/>
        <v>0</v>
      </c>
      <c r="CY113"/>
      <c r="CZ113"/>
      <c r="DA113"/>
      <c r="DB113"/>
      <c r="DC113"/>
      <c r="DH113" s="1">
        <f t="shared" si="114"/>
        <v>0</v>
      </c>
      <c r="DI113" s="1">
        <f t="shared" si="79"/>
        <v>0</v>
      </c>
      <c r="DJ113" s="1">
        <f t="shared" si="80"/>
        <v>0</v>
      </c>
      <c r="DN113" s="7">
        <f t="shared" si="115"/>
        <v>0</v>
      </c>
      <c r="DO113"/>
      <c r="DP113" s="6">
        <f t="shared" si="116"/>
        <v>0</v>
      </c>
      <c r="EM113" s="1">
        <f t="shared" si="117"/>
        <v>0</v>
      </c>
      <c r="EN113" s="1">
        <f t="shared" si="84"/>
        <v>0</v>
      </c>
      <c r="EO113" s="1">
        <f t="shared" si="85"/>
        <v>0</v>
      </c>
      <c r="ES113" s="7">
        <f t="shared" si="118"/>
        <v>0</v>
      </c>
      <c r="EU113" s="6">
        <f t="shared" si="119"/>
        <v>0</v>
      </c>
      <c r="EV113" s="6">
        <f t="shared" si="120"/>
        <v>1.58</v>
      </c>
    </row>
    <row r="114" spans="1:152" ht="15.75" customHeight="1" x14ac:dyDescent="0.15">
      <c r="A114" s="1" t="s">
        <v>211</v>
      </c>
      <c r="B114" s="10" t="s">
        <v>210</v>
      </c>
      <c r="C114" s="11" t="s">
        <v>193</v>
      </c>
      <c r="D114" t="s">
        <v>173</v>
      </c>
      <c r="E114" s="9" t="s">
        <v>195</v>
      </c>
      <c r="F114" s="9" t="s">
        <v>206</v>
      </c>
      <c r="G114" s="9" t="s">
        <v>207</v>
      </c>
      <c r="J114" s="9" t="s">
        <v>184</v>
      </c>
      <c r="K114" s="9"/>
      <c r="L114" s="9" t="s">
        <v>24</v>
      </c>
      <c r="M114" s="1">
        <v>100</v>
      </c>
      <c r="V114" s="1">
        <f t="shared" si="105"/>
        <v>0</v>
      </c>
      <c r="W114" s="1">
        <f t="shared" si="64"/>
        <v>0</v>
      </c>
      <c r="X114" s="1">
        <f t="shared" si="65"/>
        <v>0</v>
      </c>
      <c r="Y114" s="1">
        <v>1.58</v>
      </c>
      <c r="AB114" s="7">
        <f t="shared" si="106"/>
        <v>1.58</v>
      </c>
      <c r="AC114">
        <v>100</v>
      </c>
      <c r="AD114" s="6">
        <f t="shared" si="107"/>
        <v>1.58</v>
      </c>
      <c r="AF114" s="9"/>
      <c r="AG114" s="11"/>
      <c r="AH114" s="1"/>
      <c r="AI114" s="9"/>
      <c r="AJ114" s="9"/>
      <c r="AK114" s="9"/>
      <c r="AN114" s="9"/>
      <c r="AO114" s="9"/>
      <c r="AP114" s="9"/>
      <c r="AZ114" s="1">
        <f t="shared" si="108"/>
        <v>0</v>
      </c>
      <c r="BA114" s="1">
        <f t="shared" si="69"/>
        <v>0</v>
      </c>
      <c r="BB114" s="1">
        <f t="shared" si="70"/>
        <v>0</v>
      </c>
      <c r="BF114" s="7">
        <f t="shared" si="109"/>
        <v>0</v>
      </c>
      <c r="BG114"/>
      <c r="BH114" s="6">
        <f t="shared" si="110"/>
        <v>0</v>
      </c>
      <c r="BU114"/>
      <c r="BV114"/>
      <c r="BW114"/>
      <c r="BX114"/>
      <c r="BY114"/>
      <c r="CD114" s="1">
        <f t="shared" si="111"/>
        <v>0</v>
      </c>
      <c r="CE114" s="1">
        <f t="shared" si="74"/>
        <v>0</v>
      </c>
      <c r="CF114" s="1">
        <f t="shared" si="75"/>
        <v>0</v>
      </c>
      <c r="CJ114" s="7">
        <f t="shared" si="112"/>
        <v>0</v>
      </c>
      <c r="CK114"/>
      <c r="CL114" s="6">
        <f t="shared" si="113"/>
        <v>0</v>
      </c>
      <c r="CY114"/>
      <c r="CZ114"/>
      <c r="DA114"/>
      <c r="DB114"/>
      <c r="DC114"/>
      <c r="DH114" s="1">
        <f t="shared" si="114"/>
        <v>0</v>
      </c>
      <c r="DI114" s="1">
        <f t="shared" si="79"/>
        <v>0</v>
      </c>
      <c r="DJ114" s="1">
        <f t="shared" si="80"/>
        <v>0</v>
      </c>
      <c r="DN114" s="7">
        <f t="shared" si="115"/>
        <v>0</v>
      </c>
      <c r="DO114"/>
      <c r="DP114" s="6">
        <f t="shared" si="116"/>
        <v>0</v>
      </c>
      <c r="EM114" s="1">
        <f t="shared" si="117"/>
        <v>0</v>
      </c>
      <c r="EN114" s="1">
        <f t="shared" si="84"/>
        <v>0</v>
      </c>
      <c r="EO114" s="1">
        <f t="shared" si="85"/>
        <v>0</v>
      </c>
      <c r="ES114" s="7">
        <f t="shared" si="118"/>
        <v>0</v>
      </c>
      <c r="EU114" s="6">
        <f t="shared" si="119"/>
        <v>0</v>
      </c>
      <c r="EV114" s="6">
        <f t="shared" si="120"/>
        <v>1.58</v>
      </c>
    </row>
    <row r="115" spans="1:152" ht="15.75" customHeight="1" x14ac:dyDescent="0.15">
      <c r="A115" s="1" t="s">
        <v>363</v>
      </c>
      <c r="B115" s="10" t="s">
        <v>362</v>
      </c>
      <c r="C115" s="11" t="s">
        <v>193</v>
      </c>
      <c r="D115" s="1" t="s">
        <v>194</v>
      </c>
      <c r="E115" s="9" t="s">
        <v>195</v>
      </c>
      <c r="F115" s="9" t="s">
        <v>196</v>
      </c>
      <c r="G115" t="s">
        <v>21</v>
      </c>
      <c r="H115" s="11"/>
      <c r="J115" s="9" t="s">
        <v>184</v>
      </c>
      <c r="K115" s="9"/>
      <c r="L115" s="9" t="s">
        <v>26</v>
      </c>
      <c r="M115" s="1">
        <v>100</v>
      </c>
      <c r="V115" s="1">
        <f t="shared" si="105"/>
        <v>0</v>
      </c>
      <c r="W115" s="1">
        <f t="shared" si="64"/>
        <v>0</v>
      </c>
      <c r="X115" s="1">
        <f t="shared" si="65"/>
        <v>0</v>
      </c>
      <c r="Y115" s="1">
        <v>1.8</v>
      </c>
      <c r="AB115" s="7">
        <f t="shared" si="106"/>
        <v>1.8</v>
      </c>
      <c r="AC115">
        <v>100</v>
      </c>
      <c r="AD115" s="6">
        <f t="shared" si="107"/>
        <v>1.8</v>
      </c>
      <c r="AF115" s="9"/>
      <c r="AG115" s="11"/>
      <c r="AH115" s="1"/>
      <c r="AI115" s="9"/>
      <c r="AJ115" s="9"/>
      <c r="AL115" s="11"/>
      <c r="AN115" s="9"/>
      <c r="AO115" s="9"/>
      <c r="AP115" s="9"/>
      <c r="AZ115" s="1">
        <f t="shared" si="108"/>
        <v>0</v>
      </c>
      <c r="BA115" s="1">
        <f t="shared" si="69"/>
        <v>0</v>
      </c>
      <c r="BB115" s="1">
        <f t="shared" si="70"/>
        <v>0</v>
      </c>
      <c r="BF115" s="7">
        <f t="shared" si="109"/>
        <v>0</v>
      </c>
      <c r="BG115"/>
      <c r="BH115" s="6">
        <f t="shared" si="110"/>
        <v>0</v>
      </c>
      <c r="BU115"/>
      <c r="BV115"/>
      <c r="BW115"/>
      <c r="BX115"/>
      <c r="BY115"/>
      <c r="CD115" s="1">
        <f t="shared" si="111"/>
        <v>0</v>
      </c>
      <c r="CE115" s="1">
        <f t="shared" si="74"/>
        <v>0</v>
      </c>
      <c r="CF115" s="1">
        <f t="shared" si="75"/>
        <v>0</v>
      </c>
      <c r="CJ115" s="7">
        <f t="shared" si="112"/>
        <v>0</v>
      </c>
      <c r="CK115"/>
      <c r="CL115" s="6">
        <f t="shared" si="113"/>
        <v>0</v>
      </c>
      <c r="CY115"/>
      <c r="CZ115"/>
      <c r="DA115"/>
      <c r="DB115"/>
      <c r="DC115"/>
      <c r="DH115" s="1">
        <f t="shared" si="114"/>
        <v>0</v>
      </c>
      <c r="DI115" s="1">
        <f t="shared" si="79"/>
        <v>0</v>
      </c>
      <c r="DJ115" s="1">
        <f t="shared" si="80"/>
        <v>0</v>
      </c>
      <c r="DN115" s="7">
        <f t="shared" si="115"/>
        <v>0</v>
      </c>
      <c r="DO115"/>
      <c r="DP115" s="6">
        <f t="shared" si="116"/>
        <v>0</v>
      </c>
      <c r="EM115" s="1">
        <f t="shared" si="117"/>
        <v>0</v>
      </c>
      <c r="EN115" s="1">
        <f t="shared" si="84"/>
        <v>0</v>
      </c>
      <c r="EO115" s="1">
        <f t="shared" si="85"/>
        <v>0</v>
      </c>
      <c r="ES115" s="7">
        <f t="shared" si="118"/>
        <v>0</v>
      </c>
      <c r="EU115" s="6">
        <f t="shared" si="119"/>
        <v>0</v>
      </c>
      <c r="EV115" s="6">
        <f t="shared" si="120"/>
        <v>1.8</v>
      </c>
    </row>
    <row r="116" spans="1:152" ht="15.75" customHeight="1" x14ac:dyDescent="0.15">
      <c r="A116" s="1" t="s">
        <v>422</v>
      </c>
      <c r="B116" s="10" t="s">
        <v>421</v>
      </c>
      <c r="C116" s="11" t="s">
        <v>193</v>
      </c>
      <c r="D116" t="s">
        <v>173</v>
      </c>
      <c r="E116" s="9" t="s">
        <v>195</v>
      </c>
      <c r="F116" s="9" t="s">
        <v>156</v>
      </c>
      <c r="G116" s="9" t="s">
        <v>21</v>
      </c>
      <c r="J116" s="9" t="s">
        <v>184</v>
      </c>
      <c r="K116" s="9"/>
      <c r="L116" s="9" t="s">
        <v>26</v>
      </c>
      <c r="M116" s="1">
        <v>100</v>
      </c>
      <c r="V116" s="1">
        <f t="shared" si="105"/>
        <v>0</v>
      </c>
      <c r="W116" s="1">
        <f t="shared" si="64"/>
        <v>0</v>
      </c>
      <c r="X116" s="1">
        <f t="shared" si="65"/>
        <v>0</v>
      </c>
      <c r="Y116" s="1">
        <v>1.8</v>
      </c>
      <c r="AB116" s="7">
        <f t="shared" si="106"/>
        <v>1.8</v>
      </c>
      <c r="AC116">
        <v>100</v>
      </c>
      <c r="AD116" s="6">
        <f t="shared" si="107"/>
        <v>1.8</v>
      </c>
      <c r="AF116" s="9"/>
      <c r="AG116" s="11"/>
      <c r="AH116" s="1"/>
      <c r="AI116" s="9"/>
      <c r="AJ116" s="9"/>
      <c r="AK116" s="9"/>
      <c r="AN116" s="9"/>
      <c r="AO116" s="9"/>
      <c r="AP116" s="9"/>
      <c r="AZ116" s="1">
        <f t="shared" si="108"/>
        <v>0</v>
      </c>
      <c r="BA116" s="1">
        <f t="shared" si="69"/>
        <v>0</v>
      </c>
      <c r="BB116" s="1">
        <f t="shared" si="70"/>
        <v>0</v>
      </c>
      <c r="BF116" s="7">
        <f t="shared" si="109"/>
        <v>0</v>
      </c>
      <c r="BG116"/>
      <c r="BH116" s="6">
        <f t="shared" si="110"/>
        <v>0</v>
      </c>
      <c r="BU116"/>
      <c r="BV116"/>
      <c r="BW116"/>
      <c r="BX116"/>
      <c r="BY116"/>
      <c r="CD116" s="1">
        <f t="shared" si="111"/>
        <v>0</v>
      </c>
      <c r="CE116" s="1">
        <f t="shared" si="74"/>
        <v>0</v>
      </c>
      <c r="CF116" s="1">
        <f t="shared" si="75"/>
        <v>0</v>
      </c>
      <c r="CJ116" s="7">
        <f t="shared" si="112"/>
        <v>0</v>
      </c>
      <c r="CK116"/>
      <c r="CL116" s="6">
        <f t="shared" si="113"/>
        <v>0</v>
      </c>
      <c r="CY116"/>
      <c r="CZ116"/>
      <c r="DA116"/>
      <c r="DB116"/>
      <c r="DC116"/>
      <c r="DH116" s="1">
        <f t="shared" si="114"/>
        <v>0</v>
      </c>
      <c r="DI116" s="1">
        <f t="shared" si="79"/>
        <v>0</v>
      </c>
      <c r="DJ116" s="1">
        <f t="shared" si="80"/>
        <v>0</v>
      </c>
      <c r="DN116" s="7">
        <f t="shared" si="115"/>
        <v>0</v>
      </c>
      <c r="DO116"/>
      <c r="DP116" s="6">
        <f t="shared" si="116"/>
        <v>0</v>
      </c>
      <c r="EM116" s="1">
        <f t="shared" si="117"/>
        <v>0</v>
      </c>
      <c r="EN116" s="1">
        <f t="shared" si="84"/>
        <v>0</v>
      </c>
      <c r="EO116" s="1">
        <f t="shared" si="85"/>
        <v>0</v>
      </c>
      <c r="ES116" s="7">
        <f t="shared" si="118"/>
        <v>0</v>
      </c>
      <c r="EU116" s="6">
        <f t="shared" si="119"/>
        <v>0</v>
      </c>
      <c r="EV116" s="6">
        <f t="shared" si="120"/>
        <v>1.8</v>
      </c>
    </row>
    <row r="117" spans="1:152" ht="15.75" customHeight="1" x14ac:dyDescent="0.15">
      <c r="A117" s="1" t="s">
        <v>302</v>
      </c>
      <c r="B117" s="10" t="s">
        <v>301</v>
      </c>
      <c r="C117" s="11" t="s">
        <v>193</v>
      </c>
      <c r="D117" s="1" t="s">
        <v>25</v>
      </c>
      <c r="E117" s="9" t="s">
        <v>205</v>
      </c>
      <c r="F117" s="9" t="s">
        <v>156</v>
      </c>
      <c r="G117" t="s">
        <v>158</v>
      </c>
      <c r="H117" s="11"/>
      <c r="J117" s="9" t="s">
        <v>185</v>
      </c>
      <c r="K117" s="9"/>
      <c r="L117" s="9" t="s">
        <v>24</v>
      </c>
      <c r="M117" s="1">
        <v>100</v>
      </c>
      <c r="S117" s="1">
        <v>30</v>
      </c>
      <c r="V117" s="1">
        <f t="shared" si="105"/>
        <v>30</v>
      </c>
      <c r="W117" s="1">
        <f t="shared" si="64"/>
        <v>30</v>
      </c>
      <c r="X117" s="1">
        <f t="shared" si="65"/>
        <v>30</v>
      </c>
      <c r="Y117" s="1">
        <v>1.31</v>
      </c>
      <c r="AB117" s="7">
        <f t="shared" si="106"/>
        <v>0.91700000000000004</v>
      </c>
      <c r="AC117">
        <v>100</v>
      </c>
      <c r="AD117" s="6">
        <f t="shared" si="107"/>
        <v>0.91700000000000004</v>
      </c>
      <c r="AF117" s="9"/>
      <c r="AG117" s="11"/>
      <c r="AH117" s="1"/>
      <c r="AI117" s="9"/>
      <c r="AJ117" s="9"/>
      <c r="AK117" s="11"/>
      <c r="AL117" s="1"/>
      <c r="AN117" s="9"/>
      <c r="AO117" s="9"/>
      <c r="AP117" s="9"/>
      <c r="AZ117" s="1">
        <f t="shared" si="108"/>
        <v>0</v>
      </c>
      <c r="BA117" s="1">
        <f t="shared" si="69"/>
        <v>0</v>
      </c>
      <c r="BB117" s="1">
        <f t="shared" si="70"/>
        <v>0</v>
      </c>
      <c r="BF117" s="7">
        <f t="shared" si="109"/>
        <v>0</v>
      </c>
      <c r="BG117"/>
      <c r="BH117" s="6">
        <f t="shared" si="110"/>
        <v>0</v>
      </c>
      <c r="BU117"/>
      <c r="BV117"/>
      <c r="BW117"/>
      <c r="BX117"/>
      <c r="BY117"/>
      <c r="CD117" s="1">
        <f t="shared" si="111"/>
        <v>0</v>
      </c>
      <c r="CE117" s="1">
        <f t="shared" si="74"/>
        <v>0</v>
      </c>
      <c r="CF117" s="1">
        <f t="shared" si="75"/>
        <v>0</v>
      </c>
      <c r="CJ117" s="7">
        <f t="shared" si="112"/>
        <v>0</v>
      </c>
      <c r="CK117"/>
      <c r="CL117" s="6">
        <f t="shared" si="113"/>
        <v>0</v>
      </c>
      <c r="CY117"/>
      <c r="CZ117"/>
      <c r="DA117"/>
      <c r="DB117"/>
      <c r="DC117"/>
      <c r="DH117" s="1">
        <f t="shared" si="114"/>
        <v>0</v>
      </c>
      <c r="DI117" s="1">
        <f t="shared" si="79"/>
        <v>0</v>
      </c>
      <c r="DJ117" s="1">
        <f t="shared" si="80"/>
        <v>0</v>
      </c>
      <c r="DN117" s="7">
        <f t="shared" si="115"/>
        <v>0</v>
      </c>
      <c r="DO117"/>
      <c r="DP117" s="6">
        <f t="shared" si="116"/>
        <v>0</v>
      </c>
      <c r="EM117" s="1">
        <f t="shared" si="117"/>
        <v>0</v>
      </c>
      <c r="EN117" s="1">
        <f t="shared" si="84"/>
        <v>0</v>
      </c>
      <c r="EO117" s="1">
        <f t="shared" si="85"/>
        <v>0</v>
      </c>
      <c r="ES117" s="7">
        <f t="shared" si="118"/>
        <v>0</v>
      </c>
      <c r="EU117" s="6">
        <f t="shared" si="119"/>
        <v>0</v>
      </c>
      <c r="EV117" s="6">
        <f t="shared" si="120"/>
        <v>0.91700000000000004</v>
      </c>
    </row>
    <row r="118" spans="1:152" ht="15.75" customHeight="1" x14ac:dyDescent="0.15">
      <c r="A118" s="1" t="s">
        <v>383</v>
      </c>
      <c r="B118" s="10" t="s">
        <v>382</v>
      </c>
      <c r="C118" s="11" t="s">
        <v>193</v>
      </c>
      <c r="D118" t="s">
        <v>25</v>
      </c>
      <c r="E118" s="9" t="s">
        <v>205</v>
      </c>
      <c r="F118" s="9" t="s">
        <v>156</v>
      </c>
      <c r="G118" s="9" t="s">
        <v>158</v>
      </c>
      <c r="J118" s="9" t="s">
        <v>184</v>
      </c>
      <c r="K118" s="9"/>
      <c r="L118" s="9" t="s">
        <v>26</v>
      </c>
      <c r="M118" s="1">
        <v>100</v>
      </c>
      <c r="V118" s="1">
        <f t="shared" si="105"/>
        <v>0</v>
      </c>
      <c r="W118" s="1">
        <f t="shared" si="64"/>
        <v>0</v>
      </c>
      <c r="X118" s="1">
        <f t="shared" si="65"/>
        <v>0</v>
      </c>
      <c r="Y118" s="1">
        <v>1.31</v>
      </c>
      <c r="AB118" s="7">
        <f t="shared" si="106"/>
        <v>1.31</v>
      </c>
      <c r="AC118">
        <v>100</v>
      </c>
      <c r="AD118" s="6">
        <f t="shared" si="107"/>
        <v>1.31</v>
      </c>
      <c r="AF118" s="9"/>
      <c r="AG118" s="11"/>
      <c r="AI118" s="9"/>
      <c r="AJ118" s="9"/>
      <c r="AK118" s="9"/>
      <c r="AN118" s="9"/>
      <c r="AO118" s="9"/>
      <c r="AP118" s="9"/>
      <c r="AZ118" s="1">
        <f t="shared" si="108"/>
        <v>0</v>
      </c>
      <c r="BA118" s="1">
        <f t="shared" si="69"/>
        <v>0</v>
      </c>
      <c r="BB118" s="1">
        <f t="shared" si="70"/>
        <v>0</v>
      </c>
      <c r="BF118" s="7">
        <f t="shared" si="109"/>
        <v>0</v>
      </c>
      <c r="BG118"/>
      <c r="BH118" s="6">
        <f t="shared" si="110"/>
        <v>0</v>
      </c>
      <c r="BU118"/>
      <c r="BV118"/>
      <c r="BW118"/>
      <c r="BX118"/>
      <c r="BY118"/>
      <c r="CD118" s="1">
        <f t="shared" si="111"/>
        <v>0</v>
      </c>
      <c r="CE118" s="1">
        <f t="shared" si="74"/>
        <v>0</v>
      </c>
      <c r="CF118" s="1">
        <f t="shared" si="75"/>
        <v>0</v>
      </c>
      <c r="CJ118" s="7">
        <f t="shared" si="112"/>
        <v>0</v>
      </c>
      <c r="CK118"/>
      <c r="CL118" s="6">
        <f t="shared" si="113"/>
        <v>0</v>
      </c>
      <c r="CY118"/>
      <c r="CZ118"/>
      <c r="DA118"/>
      <c r="DB118"/>
      <c r="DC118"/>
      <c r="DH118" s="1">
        <f t="shared" si="114"/>
        <v>0</v>
      </c>
      <c r="DI118" s="1">
        <f t="shared" si="79"/>
        <v>0</v>
      </c>
      <c r="DJ118" s="1">
        <f t="shared" si="80"/>
        <v>0</v>
      </c>
      <c r="DN118" s="7">
        <f t="shared" si="115"/>
        <v>0</v>
      </c>
      <c r="DO118"/>
      <c r="DP118" s="6">
        <f t="shared" si="116"/>
        <v>0</v>
      </c>
      <c r="EM118" s="1">
        <f t="shared" si="117"/>
        <v>0</v>
      </c>
      <c r="EN118" s="1">
        <f t="shared" si="84"/>
        <v>0</v>
      </c>
      <c r="EO118" s="1">
        <f t="shared" si="85"/>
        <v>0</v>
      </c>
      <c r="ES118" s="7">
        <f t="shared" si="118"/>
        <v>0</v>
      </c>
      <c r="EU118" s="6">
        <f t="shared" si="119"/>
        <v>0</v>
      </c>
      <c r="EV118" s="6">
        <f t="shared" si="120"/>
        <v>1.31</v>
      </c>
    </row>
    <row r="119" spans="1:152" ht="15.75" customHeight="1" x14ac:dyDescent="0.15">
      <c r="A119" s="1" t="s">
        <v>266</v>
      </c>
      <c r="B119" s="10" t="s">
        <v>265</v>
      </c>
      <c r="C119" s="11" t="s">
        <v>193</v>
      </c>
      <c r="D119" t="s">
        <v>25</v>
      </c>
      <c r="E119" s="9" t="s">
        <v>205</v>
      </c>
      <c r="F119" s="9" t="s">
        <v>156</v>
      </c>
      <c r="G119" s="9" t="s">
        <v>158</v>
      </c>
      <c r="J119" s="9" t="s">
        <v>184</v>
      </c>
      <c r="K119" s="9"/>
      <c r="L119" s="9" t="s">
        <v>237</v>
      </c>
      <c r="M119" s="1">
        <v>100</v>
      </c>
      <c r="V119" s="1">
        <f t="shared" si="105"/>
        <v>0</v>
      </c>
      <c r="W119" s="1">
        <f t="shared" si="64"/>
        <v>0</v>
      </c>
      <c r="X119" s="1">
        <f t="shared" si="65"/>
        <v>0</v>
      </c>
      <c r="Y119" s="1">
        <v>1.31</v>
      </c>
      <c r="AB119" s="7">
        <f t="shared" si="106"/>
        <v>1.31</v>
      </c>
      <c r="AC119">
        <v>100</v>
      </c>
      <c r="AD119" s="6">
        <f t="shared" si="107"/>
        <v>1.31</v>
      </c>
      <c r="AF119" s="9"/>
      <c r="AG119" s="11"/>
      <c r="AH119" s="1"/>
      <c r="AI119" s="9"/>
      <c r="AJ119" s="9"/>
      <c r="AK119" s="9"/>
      <c r="AN119" s="9"/>
      <c r="AO119" s="9"/>
      <c r="AP119" s="9"/>
      <c r="AZ119" s="1">
        <f t="shared" si="108"/>
        <v>0</v>
      </c>
      <c r="BA119" s="1">
        <f t="shared" si="69"/>
        <v>0</v>
      </c>
      <c r="BB119" s="1">
        <f t="shared" si="70"/>
        <v>0</v>
      </c>
      <c r="BF119" s="7">
        <f t="shared" si="109"/>
        <v>0</v>
      </c>
      <c r="BG119"/>
      <c r="BH119" s="6">
        <f t="shared" si="110"/>
        <v>0</v>
      </c>
      <c r="BU119"/>
      <c r="BV119"/>
      <c r="BW119"/>
      <c r="BX119"/>
      <c r="BY119"/>
      <c r="CD119" s="1">
        <f t="shared" si="111"/>
        <v>0</v>
      </c>
      <c r="CE119" s="1">
        <f t="shared" si="74"/>
        <v>0</v>
      </c>
      <c r="CF119" s="1">
        <f t="shared" si="75"/>
        <v>0</v>
      </c>
      <c r="CJ119" s="7">
        <f t="shared" si="112"/>
        <v>0</v>
      </c>
      <c r="CK119"/>
      <c r="CL119" s="6">
        <f t="shared" si="113"/>
        <v>0</v>
      </c>
      <c r="CY119"/>
      <c r="CZ119"/>
      <c r="DA119"/>
      <c r="DB119"/>
      <c r="DC119"/>
      <c r="DH119" s="1">
        <f t="shared" si="114"/>
        <v>0</v>
      </c>
      <c r="DI119" s="1">
        <f t="shared" si="79"/>
        <v>0</v>
      </c>
      <c r="DJ119" s="1">
        <f t="shared" si="80"/>
        <v>0</v>
      </c>
      <c r="DN119" s="7">
        <f t="shared" si="115"/>
        <v>0</v>
      </c>
      <c r="DO119"/>
      <c r="DP119" s="6">
        <f t="shared" si="116"/>
        <v>0</v>
      </c>
      <c r="EM119" s="1">
        <f t="shared" si="117"/>
        <v>0</v>
      </c>
      <c r="EN119" s="1">
        <f t="shared" si="84"/>
        <v>0</v>
      </c>
      <c r="EO119" s="1">
        <f t="shared" si="85"/>
        <v>0</v>
      </c>
      <c r="ES119" s="7">
        <f t="shared" si="118"/>
        <v>0</v>
      </c>
      <c r="EU119" s="6">
        <f t="shared" si="119"/>
        <v>0</v>
      </c>
      <c r="EV119" s="6">
        <f t="shared" si="120"/>
        <v>1.31</v>
      </c>
    </row>
    <row r="120" spans="1:152" ht="15.75" customHeight="1" x14ac:dyDescent="0.15">
      <c r="A120" s="1" t="s">
        <v>418</v>
      </c>
      <c r="B120" s="10" t="s">
        <v>417</v>
      </c>
      <c r="C120" s="11" t="s">
        <v>193</v>
      </c>
      <c r="D120" t="s">
        <v>25</v>
      </c>
      <c r="E120" s="9" t="s">
        <v>248</v>
      </c>
      <c r="F120" s="9" t="s">
        <v>196</v>
      </c>
      <c r="G120" s="9" t="s">
        <v>158</v>
      </c>
      <c r="J120" s="9" t="s">
        <v>185</v>
      </c>
      <c r="K120" s="9"/>
      <c r="L120" s="9" t="s">
        <v>24</v>
      </c>
      <c r="M120" s="1">
        <v>100</v>
      </c>
      <c r="S120" s="1">
        <v>30</v>
      </c>
      <c r="V120" s="1">
        <f t="shared" si="105"/>
        <v>30</v>
      </c>
      <c r="W120" s="1">
        <f t="shared" si="64"/>
        <v>30</v>
      </c>
      <c r="X120" s="1">
        <f t="shared" si="65"/>
        <v>30</v>
      </c>
      <c r="Y120" s="1">
        <v>1.31</v>
      </c>
      <c r="AB120" s="7">
        <f t="shared" si="106"/>
        <v>0.91700000000000004</v>
      </c>
      <c r="AC120">
        <v>100</v>
      </c>
      <c r="AD120" s="6">
        <f t="shared" si="107"/>
        <v>0.91700000000000004</v>
      </c>
      <c r="AF120" s="9"/>
      <c r="AG120" s="11"/>
      <c r="AH120" s="1"/>
      <c r="AI120" s="9"/>
      <c r="AJ120" s="9"/>
      <c r="AK120" s="9"/>
      <c r="AN120" s="9"/>
      <c r="AO120" s="9"/>
      <c r="AP120" s="9"/>
      <c r="AZ120" s="1">
        <f t="shared" si="108"/>
        <v>0</v>
      </c>
      <c r="BA120" s="1">
        <f t="shared" si="69"/>
        <v>0</v>
      </c>
      <c r="BB120" s="1">
        <f t="shared" si="70"/>
        <v>0</v>
      </c>
      <c r="BF120" s="7">
        <f t="shared" si="109"/>
        <v>0</v>
      </c>
      <c r="BG120"/>
      <c r="BH120" s="6">
        <f t="shared" si="110"/>
        <v>0</v>
      </c>
      <c r="BU120"/>
      <c r="BV120"/>
      <c r="BW120"/>
      <c r="BX120"/>
      <c r="BY120"/>
      <c r="CD120" s="1">
        <f t="shared" si="111"/>
        <v>0</v>
      </c>
      <c r="CE120" s="1">
        <f t="shared" si="74"/>
        <v>0</v>
      </c>
      <c r="CF120" s="1">
        <f t="shared" si="75"/>
        <v>0</v>
      </c>
      <c r="CJ120" s="7">
        <f t="shared" si="112"/>
        <v>0</v>
      </c>
      <c r="CK120"/>
      <c r="CL120" s="6">
        <f t="shared" si="113"/>
        <v>0</v>
      </c>
      <c r="CY120"/>
      <c r="CZ120"/>
      <c r="DA120"/>
      <c r="DB120"/>
      <c r="DC120"/>
      <c r="DH120" s="1">
        <f t="shared" si="114"/>
        <v>0</v>
      </c>
      <c r="DI120" s="1">
        <f t="shared" si="79"/>
        <v>0</v>
      </c>
      <c r="DJ120" s="1">
        <f t="shared" si="80"/>
        <v>0</v>
      </c>
      <c r="DN120" s="7">
        <f t="shared" si="115"/>
        <v>0</v>
      </c>
      <c r="DO120"/>
      <c r="DP120" s="6">
        <f t="shared" si="116"/>
        <v>0</v>
      </c>
      <c r="EM120" s="1">
        <f t="shared" si="117"/>
        <v>0</v>
      </c>
      <c r="EN120" s="1">
        <f t="shared" si="84"/>
        <v>0</v>
      </c>
      <c r="EO120" s="1">
        <f t="shared" si="85"/>
        <v>0</v>
      </c>
      <c r="ES120" s="7">
        <f t="shared" si="118"/>
        <v>0</v>
      </c>
      <c r="EU120" s="6">
        <f t="shared" si="119"/>
        <v>0</v>
      </c>
      <c r="EV120" s="6">
        <f t="shared" si="120"/>
        <v>0.91700000000000004</v>
      </c>
    </row>
    <row r="121" spans="1:152" ht="15.75" customHeight="1" x14ac:dyDescent="0.15">
      <c r="A121" s="1" t="s">
        <v>449</v>
      </c>
      <c r="B121" s="10" t="s">
        <v>448</v>
      </c>
      <c r="C121" s="11" t="s">
        <v>193</v>
      </c>
      <c r="D121" t="s">
        <v>173</v>
      </c>
      <c r="E121" s="9" t="s">
        <v>215</v>
      </c>
      <c r="F121" s="9" t="s">
        <v>156</v>
      </c>
      <c r="G121" s="9" t="s">
        <v>158</v>
      </c>
      <c r="J121" s="9" t="s">
        <v>184</v>
      </c>
      <c r="K121" s="9"/>
      <c r="L121" s="9" t="s">
        <v>237</v>
      </c>
      <c r="M121" s="1">
        <v>100</v>
      </c>
      <c r="V121" s="1">
        <f t="shared" si="105"/>
        <v>0</v>
      </c>
      <c r="W121" s="1">
        <f t="shared" si="64"/>
        <v>0</v>
      </c>
      <c r="X121" s="1">
        <f t="shared" si="65"/>
        <v>0</v>
      </c>
      <c r="Y121" s="1">
        <v>1.31</v>
      </c>
      <c r="AB121" s="7">
        <f t="shared" si="106"/>
        <v>1.31</v>
      </c>
      <c r="AC121">
        <v>100</v>
      </c>
      <c r="AD121" s="6">
        <f t="shared" si="107"/>
        <v>1.31</v>
      </c>
      <c r="AF121" s="9"/>
      <c r="AG121" s="11"/>
      <c r="AH121" s="1"/>
      <c r="AI121" s="9"/>
      <c r="AJ121" s="9"/>
      <c r="AK121" s="9"/>
      <c r="AN121" s="9"/>
      <c r="AO121" s="9"/>
      <c r="AP121" s="9"/>
      <c r="AZ121" s="1">
        <f t="shared" si="108"/>
        <v>0</v>
      </c>
      <c r="BA121" s="1">
        <f t="shared" si="69"/>
        <v>0</v>
      </c>
      <c r="BB121" s="1">
        <f t="shared" si="70"/>
        <v>0</v>
      </c>
      <c r="BF121" s="7">
        <f t="shared" si="109"/>
        <v>0</v>
      </c>
      <c r="BG121"/>
      <c r="BH121" s="6">
        <f t="shared" si="110"/>
        <v>0</v>
      </c>
      <c r="BU121"/>
      <c r="BV121"/>
      <c r="BW121"/>
      <c r="BX121"/>
      <c r="BY121"/>
      <c r="CD121" s="1">
        <f t="shared" si="111"/>
        <v>0</v>
      </c>
      <c r="CE121" s="1">
        <f t="shared" si="74"/>
        <v>0</v>
      </c>
      <c r="CF121" s="1">
        <f t="shared" si="75"/>
        <v>0</v>
      </c>
      <c r="CJ121" s="7">
        <f t="shared" si="112"/>
        <v>0</v>
      </c>
      <c r="CK121"/>
      <c r="CL121" s="6">
        <f t="shared" si="113"/>
        <v>0</v>
      </c>
      <c r="CY121"/>
      <c r="CZ121"/>
      <c r="DA121"/>
      <c r="DB121"/>
      <c r="DC121"/>
      <c r="DH121" s="1">
        <f t="shared" si="114"/>
        <v>0</v>
      </c>
      <c r="DI121" s="1">
        <f t="shared" si="79"/>
        <v>0</v>
      </c>
      <c r="DJ121" s="1">
        <f t="shared" si="80"/>
        <v>0</v>
      </c>
      <c r="DN121" s="7">
        <f t="shared" si="115"/>
        <v>0</v>
      </c>
      <c r="DO121"/>
      <c r="DP121" s="6">
        <f t="shared" si="116"/>
        <v>0</v>
      </c>
      <c r="EM121" s="1">
        <f t="shared" si="117"/>
        <v>0</v>
      </c>
      <c r="EN121" s="1">
        <f t="shared" si="84"/>
        <v>0</v>
      </c>
      <c r="EO121" s="1">
        <f t="shared" si="85"/>
        <v>0</v>
      </c>
      <c r="ES121" s="7">
        <f t="shared" si="118"/>
        <v>0</v>
      </c>
      <c r="EU121" s="6">
        <f t="shared" si="119"/>
        <v>0</v>
      </c>
      <c r="EV121" s="6">
        <f t="shared" si="120"/>
        <v>1.31</v>
      </c>
    </row>
    <row r="122" spans="1:152" ht="15.75" customHeight="1" x14ac:dyDescent="0.15">
      <c r="A122" s="1" t="s">
        <v>521</v>
      </c>
      <c r="B122" s="10" t="s">
        <v>520</v>
      </c>
      <c r="C122" s="11" t="s">
        <v>193</v>
      </c>
      <c r="D122" t="s">
        <v>173</v>
      </c>
      <c r="E122" s="9" t="s">
        <v>205</v>
      </c>
      <c r="F122" s="9" t="s">
        <v>156</v>
      </c>
      <c r="G122" s="9" t="s">
        <v>158</v>
      </c>
      <c r="J122" s="9" t="s">
        <v>184</v>
      </c>
      <c r="K122" s="9"/>
      <c r="L122" s="9" t="s">
        <v>164</v>
      </c>
      <c r="M122" s="1">
        <v>100</v>
      </c>
      <c r="V122" s="1">
        <f t="shared" si="105"/>
        <v>0</v>
      </c>
      <c r="W122" s="1">
        <f t="shared" si="64"/>
        <v>0</v>
      </c>
      <c r="X122" s="1">
        <f t="shared" si="65"/>
        <v>0</v>
      </c>
      <c r="Y122" s="1">
        <v>1.31</v>
      </c>
      <c r="AB122" s="7">
        <f t="shared" si="106"/>
        <v>1.31</v>
      </c>
      <c r="AC122">
        <v>100</v>
      </c>
      <c r="AD122" s="6">
        <f t="shared" si="107"/>
        <v>1.31</v>
      </c>
      <c r="AF122" s="9"/>
      <c r="AG122" s="11"/>
      <c r="AH122" s="1"/>
      <c r="AI122" s="9"/>
      <c r="AJ122" s="9"/>
      <c r="AK122" s="11"/>
      <c r="AN122" s="9"/>
      <c r="AO122" s="9"/>
      <c r="AP122" s="9"/>
      <c r="AZ122" s="1">
        <f t="shared" si="108"/>
        <v>0</v>
      </c>
      <c r="BA122" s="1">
        <f t="shared" si="69"/>
        <v>0</v>
      </c>
      <c r="BB122" s="1">
        <f t="shared" si="70"/>
        <v>0</v>
      </c>
      <c r="BF122" s="7">
        <f t="shared" si="109"/>
        <v>0</v>
      </c>
      <c r="BG122"/>
      <c r="BH122" s="6">
        <f t="shared" si="110"/>
        <v>0</v>
      </c>
      <c r="BU122"/>
      <c r="BV122"/>
      <c r="BW122"/>
      <c r="BX122"/>
      <c r="BY122"/>
      <c r="CD122" s="1">
        <f t="shared" si="111"/>
        <v>0</v>
      </c>
      <c r="CE122" s="1">
        <f t="shared" si="74"/>
        <v>0</v>
      </c>
      <c r="CF122" s="1">
        <f t="shared" si="75"/>
        <v>0</v>
      </c>
      <c r="CJ122" s="7">
        <f t="shared" si="112"/>
        <v>0</v>
      </c>
      <c r="CK122"/>
      <c r="CL122" s="6">
        <f t="shared" si="113"/>
        <v>0</v>
      </c>
      <c r="CY122"/>
      <c r="CZ122"/>
      <c r="DA122"/>
      <c r="DB122"/>
      <c r="DC122"/>
      <c r="DH122" s="1">
        <f t="shared" si="114"/>
        <v>0</v>
      </c>
      <c r="DI122" s="1">
        <f t="shared" si="79"/>
        <v>0</v>
      </c>
      <c r="DJ122" s="1">
        <f t="shared" si="80"/>
        <v>0</v>
      </c>
      <c r="DN122" s="7">
        <f t="shared" si="115"/>
        <v>0</v>
      </c>
      <c r="DO122"/>
      <c r="DP122" s="6">
        <f t="shared" si="116"/>
        <v>0</v>
      </c>
      <c r="EM122" s="1">
        <f t="shared" si="117"/>
        <v>0</v>
      </c>
      <c r="EN122" s="1">
        <f t="shared" si="84"/>
        <v>0</v>
      </c>
      <c r="EO122" s="1">
        <f t="shared" si="85"/>
        <v>0</v>
      </c>
      <c r="ES122" s="7">
        <f t="shared" si="118"/>
        <v>0</v>
      </c>
      <c r="EU122" s="6">
        <f t="shared" si="119"/>
        <v>0</v>
      </c>
      <c r="EV122" s="6">
        <f t="shared" si="120"/>
        <v>1.31</v>
      </c>
    </row>
    <row r="123" spans="1:152" ht="15.75" customHeight="1" x14ac:dyDescent="0.15">
      <c r="A123" s="1" t="s">
        <v>243</v>
      </c>
      <c r="B123" s="10" t="s">
        <v>242</v>
      </c>
      <c r="C123" s="11" t="s">
        <v>193</v>
      </c>
      <c r="D123" s="1" t="s">
        <v>25</v>
      </c>
      <c r="E123" s="9" t="s">
        <v>215</v>
      </c>
      <c r="F123" s="9" t="s">
        <v>206</v>
      </c>
      <c r="G123" s="9" t="s">
        <v>207</v>
      </c>
      <c r="J123" s="9" t="s">
        <v>184</v>
      </c>
      <c r="K123" s="9"/>
      <c r="L123" s="9" t="s">
        <v>237</v>
      </c>
      <c r="M123" s="1">
        <v>100</v>
      </c>
      <c r="V123" s="1">
        <f t="shared" si="105"/>
        <v>0</v>
      </c>
      <c r="W123" s="1">
        <f t="shared" si="64"/>
        <v>0</v>
      </c>
      <c r="X123" s="1">
        <f t="shared" si="65"/>
        <v>0</v>
      </c>
      <c r="Y123" s="1">
        <v>1.31</v>
      </c>
      <c r="AB123" s="7">
        <f t="shared" si="106"/>
        <v>1.31</v>
      </c>
      <c r="AC123">
        <v>100</v>
      </c>
      <c r="AD123" s="6">
        <f t="shared" si="107"/>
        <v>1.31</v>
      </c>
      <c r="AF123" s="9"/>
      <c r="AG123" s="11"/>
      <c r="AH123" s="1"/>
      <c r="AI123" s="9"/>
      <c r="AJ123" s="9"/>
      <c r="AK123" s="9"/>
      <c r="AN123" s="9"/>
      <c r="AO123" s="9"/>
      <c r="AP123" s="9"/>
      <c r="AZ123" s="1">
        <f t="shared" si="108"/>
        <v>0</v>
      </c>
      <c r="BA123" s="1">
        <f t="shared" si="69"/>
        <v>0</v>
      </c>
      <c r="BB123" s="1">
        <f t="shared" si="70"/>
        <v>0</v>
      </c>
      <c r="BF123" s="7">
        <f t="shared" si="109"/>
        <v>0</v>
      </c>
      <c r="BG123"/>
      <c r="BH123" s="6">
        <f t="shared" si="110"/>
        <v>0</v>
      </c>
      <c r="BU123"/>
      <c r="BV123"/>
      <c r="BW123"/>
      <c r="BX123"/>
      <c r="BY123"/>
      <c r="CD123" s="1">
        <f t="shared" si="111"/>
        <v>0</v>
      </c>
      <c r="CE123" s="1">
        <f t="shared" si="74"/>
        <v>0</v>
      </c>
      <c r="CF123" s="1">
        <f t="shared" si="75"/>
        <v>0</v>
      </c>
      <c r="CJ123" s="7">
        <f t="shared" si="112"/>
        <v>0</v>
      </c>
      <c r="CK123"/>
      <c r="CL123" s="6">
        <f t="shared" si="113"/>
        <v>0</v>
      </c>
      <c r="CY123"/>
      <c r="CZ123"/>
      <c r="DA123"/>
      <c r="DB123"/>
      <c r="DC123"/>
      <c r="DH123" s="1">
        <f t="shared" si="114"/>
        <v>0</v>
      </c>
      <c r="DI123" s="1">
        <f t="shared" si="79"/>
        <v>0</v>
      </c>
      <c r="DJ123" s="1">
        <f t="shared" si="80"/>
        <v>0</v>
      </c>
      <c r="DN123" s="7">
        <f t="shared" si="115"/>
        <v>0</v>
      </c>
      <c r="DO123"/>
      <c r="DP123" s="6">
        <f t="shared" si="116"/>
        <v>0</v>
      </c>
      <c r="EM123" s="1">
        <f t="shared" si="117"/>
        <v>0</v>
      </c>
      <c r="EN123" s="1">
        <f t="shared" si="84"/>
        <v>0</v>
      </c>
      <c r="EO123" s="1">
        <f t="shared" si="85"/>
        <v>0</v>
      </c>
      <c r="ES123" s="7">
        <f t="shared" si="118"/>
        <v>0</v>
      </c>
      <c r="EU123" s="6">
        <f t="shared" si="119"/>
        <v>0</v>
      </c>
      <c r="EV123" s="6">
        <f t="shared" si="120"/>
        <v>1.31</v>
      </c>
    </row>
    <row r="124" spans="1:152" ht="15.75" customHeight="1" x14ac:dyDescent="0.15">
      <c r="A124" s="1" t="s">
        <v>333</v>
      </c>
      <c r="B124" s="10" t="s">
        <v>332</v>
      </c>
      <c r="C124" s="11" t="s">
        <v>193</v>
      </c>
      <c r="D124" s="1" t="s">
        <v>25</v>
      </c>
      <c r="E124" s="9" t="s">
        <v>215</v>
      </c>
      <c r="F124" s="9" t="s">
        <v>206</v>
      </c>
      <c r="G124" s="9" t="s">
        <v>207</v>
      </c>
      <c r="J124" s="9" t="s">
        <v>184</v>
      </c>
      <c r="K124" s="9"/>
      <c r="L124" s="9" t="s">
        <v>24</v>
      </c>
      <c r="M124" s="1">
        <v>100</v>
      </c>
      <c r="V124" s="1">
        <f t="shared" si="105"/>
        <v>0</v>
      </c>
      <c r="W124" s="1">
        <f t="shared" si="64"/>
        <v>0</v>
      </c>
      <c r="X124" s="1">
        <f t="shared" si="65"/>
        <v>0</v>
      </c>
      <c r="Y124" s="1">
        <v>1.31</v>
      </c>
      <c r="AB124" s="7">
        <f t="shared" si="106"/>
        <v>1.31</v>
      </c>
      <c r="AC124">
        <v>100</v>
      </c>
      <c r="AD124" s="6">
        <f t="shared" si="107"/>
        <v>1.31</v>
      </c>
      <c r="AF124" s="9"/>
      <c r="AG124" s="11"/>
      <c r="AH124" s="1"/>
      <c r="AI124" s="9"/>
      <c r="AJ124" s="9"/>
      <c r="AK124" s="11"/>
      <c r="AL124" s="1"/>
      <c r="AN124" s="9"/>
      <c r="AO124" s="9"/>
      <c r="AP124" s="9"/>
      <c r="AZ124" s="1">
        <f t="shared" si="108"/>
        <v>0</v>
      </c>
      <c r="BA124" s="1">
        <f t="shared" si="69"/>
        <v>0</v>
      </c>
      <c r="BB124" s="1">
        <f t="shared" si="70"/>
        <v>0</v>
      </c>
      <c r="BF124" s="7">
        <f t="shared" si="109"/>
        <v>0</v>
      </c>
      <c r="BG124"/>
      <c r="BH124" s="6">
        <f t="shared" si="110"/>
        <v>0</v>
      </c>
      <c r="BU124"/>
      <c r="BV124"/>
      <c r="BW124"/>
      <c r="BX124"/>
      <c r="BY124"/>
      <c r="CD124" s="1">
        <f t="shared" si="111"/>
        <v>0</v>
      </c>
      <c r="CE124" s="1">
        <f t="shared" si="74"/>
        <v>0</v>
      </c>
      <c r="CF124" s="1">
        <f t="shared" si="75"/>
        <v>0</v>
      </c>
      <c r="CJ124" s="7">
        <f t="shared" si="112"/>
        <v>0</v>
      </c>
      <c r="CK124"/>
      <c r="CL124" s="6">
        <f t="shared" si="113"/>
        <v>0</v>
      </c>
      <c r="CY124"/>
      <c r="CZ124"/>
      <c r="DA124"/>
      <c r="DB124"/>
      <c r="DC124"/>
      <c r="DH124" s="1">
        <f t="shared" si="114"/>
        <v>0</v>
      </c>
      <c r="DI124" s="1">
        <f t="shared" si="79"/>
        <v>0</v>
      </c>
      <c r="DJ124" s="1">
        <f t="shared" si="80"/>
        <v>0</v>
      </c>
      <c r="DN124" s="7">
        <f t="shared" si="115"/>
        <v>0</v>
      </c>
      <c r="DO124"/>
      <c r="DP124" s="6">
        <f t="shared" si="116"/>
        <v>0</v>
      </c>
      <c r="EM124" s="1">
        <f t="shared" si="117"/>
        <v>0</v>
      </c>
      <c r="EN124" s="1">
        <f t="shared" si="84"/>
        <v>0</v>
      </c>
      <c r="EO124" s="1">
        <f t="shared" si="85"/>
        <v>0</v>
      </c>
      <c r="ES124" s="7">
        <f t="shared" si="118"/>
        <v>0</v>
      </c>
      <c r="EU124" s="6">
        <f t="shared" si="119"/>
        <v>0</v>
      </c>
      <c r="EV124" s="6">
        <f t="shared" si="120"/>
        <v>1.31</v>
      </c>
    </row>
    <row r="125" spans="1:152" ht="15.75" customHeight="1" x14ac:dyDescent="0.15">
      <c r="A125" s="1" t="s">
        <v>204</v>
      </c>
      <c r="B125" s="10" t="s">
        <v>203</v>
      </c>
      <c r="C125" s="11" t="s">
        <v>193</v>
      </c>
      <c r="D125" s="1" t="s">
        <v>25</v>
      </c>
      <c r="E125" s="9" t="s">
        <v>205</v>
      </c>
      <c r="F125" s="9" t="s">
        <v>206</v>
      </c>
      <c r="G125" s="9" t="s">
        <v>207</v>
      </c>
      <c r="J125" s="9" t="s">
        <v>184</v>
      </c>
      <c r="K125" s="9"/>
      <c r="L125" s="9" t="s">
        <v>24</v>
      </c>
      <c r="M125" s="1">
        <v>100</v>
      </c>
      <c r="V125" s="1">
        <f t="shared" si="105"/>
        <v>0</v>
      </c>
      <c r="W125" s="1">
        <f t="shared" si="64"/>
        <v>0</v>
      </c>
      <c r="X125" s="1">
        <f t="shared" si="65"/>
        <v>0</v>
      </c>
      <c r="Y125" s="1">
        <v>1.31</v>
      </c>
      <c r="AB125" s="7">
        <f t="shared" si="106"/>
        <v>1.31</v>
      </c>
      <c r="AC125">
        <v>100</v>
      </c>
      <c r="AD125" s="6">
        <f t="shared" si="107"/>
        <v>1.31</v>
      </c>
      <c r="AF125" s="9"/>
      <c r="AG125" s="11"/>
      <c r="AH125" s="1"/>
      <c r="AI125" s="9"/>
      <c r="AJ125" s="9"/>
      <c r="AK125" s="9"/>
      <c r="AN125" s="9"/>
      <c r="AO125" s="9"/>
      <c r="AP125" s="9"/>
      <c r="AZ125" s="1">
        <f t="shared" si="108"/>
        <v>0</v>
      </c>
      <c r="BA125" s="1">
        <f t="shared" si="69"/>
        <v>0</v>
      </c>
      <c r="BB125" s="1">
        <f t="shared" si="70"/>
        <v>0</v>
      </c>
      <c r="BF125" s="7">
        <f t="shared" si="109"/>
        <v>0</v>
      </c>
      <c r="BG125"/>
      <c r="BH125" s="6">
        <f t="shared" si="110"/>
        <v>0</v>
      </c>
      <c r="BU125"/>
      <c r="BV125"/>
      <c r="BW125"/>
      <c r="BX125"/>
      <c r="BY125"/>
      <c r="CD125" s="1">
        <f t="shared" si="111"/>
        <v>0</v>
      </c>
      <c r="CE125" s="1">
        <f t="shared" si="74"/>
        <v>0</v>
      </c>
      <c r="CF125" s="1">
        <f t="shared" si="75"/>
        <v>0</v>
      </c>
      <c r="CJ125" s="7">
        <f t="shared" si="112"/>
        <v>0</v>
      </c>
      <c r="CK125"/>
      <c r="CL125" s="6">
        <f t="shared" si="113"/>
        <v>0</v>
      </c>
      <c r="CY125"/>
      <c r="CZ125"/>
      <c r="DA125"/>
      <c r="DB125"/>
      <c r="DC125"/>
      <c r="DH125" s="1">
        <f t="shared" si="114"/>
        <v>0</v>
      </c>
      <c r="DI125" s="1">
        <f t="shared" si="79"/>
        <v>0</v>
      </c>
      <c r="DJ125" s="1">
        <f t="shared" si="80"/>
        <v>0</v>
      </c>
      <c r="DN125" s="7">
        <f t="shared" si="115"/>
        <v>0</v>
      </c>
      <c r="DO125"/>
      <c r="DP125" s="6">
        <f t="shared" si="116"/>
        <v>0</v>
      </c>
      <c r="EM125" s="1">
        <f t="shared" si="117"/>
        <v>0</v>
      </c>
      <c r="EN125" s="1">
        <f t="shared" si="84"/>
        <v>0</v>
      </c>
      <c r="EO125" s="1">
        <f t="shared" si="85"/>
        <v>0</v>
      </c>
      <c r="ES125" s="7">
        <f t="shared" si="118"/>
        <v>0</v>
      </c>
      <c r="EU125" s="6">
        <f t="shared" si="119"/>
        <v>0</v>
      </c>
      <c r="EV125" s="6">
        <f t="shared" si="120"/>
        <v>1.31</v>
      </c>
    </row>
    <row r="126" spans="1:152" ht="15.75" customHeight="1" x14ac:dyDescent="0.15">
      <c r="A126" s="1" t="s">
        <v>458</v>
      </c>
      <c r="B126" s="10" t="s">
        <v>457</v>
      </c>
      <c r="C126" s="11" t="s">
        <v>193</v>
      </c>
      <c r="D126" t="s">
        <v>173</v>
      </c>
      <c r="E126" s="9" t="s">
        <v>215</v>
      </c>
      <c r="F126" s="9" t="s">
        <v>206</v>
      </c>
      <c r="G126" s="9" t="s">
        <v>207</v>
      </c>
      <c r="J126" s="9" t="s">
        <v>184</v>
      </c>
      <c r="K126" s="9"/>
      <c r="L126" s="9" t="s">
        <v>237</v>
      </c>
      <c r="M126" s="1">
        <v>100</v>
      </c>
      <c r="V126" s="1">
        <f t="shared" si="105"/>
        <v>0</v>
      </c>
      <c r="W126" s="1">
        <f t="shared" si="64"/>
        <v>0</v>
      </c>
      <c r="X126" s="1">
        <f t="shared" si="65"/>
        <v>0</v>
      </c>
      <c r="Y126" s="1">
        <v>1.31</v>
      </c>
      <c r="AB126" s="7">
        <f t="shared" si="106"/>
        <v>1.31</v>
      </c>
      <c r="AC126">
        <v>100</v>
      </c>
      <c r="AD126" s="6">
        <f t="shared" si="107"/>
        <v>1.31</v>
      </c>
      <c r="AF126" s="9"/>
      <c r="AG126" s="11"/>
      <c r="AH126" s="1"/>
      <c r="AI126" s="9"/>
      <c r="AJ126" s="9"/>
      <c r="AK126" s="9"/>
      <c r="AN126" s="9"/>
      <c r="AO126" s="9"/>
      <c r="AP126" s="9"/>
      <c r="AZ126" s="1">
        <f t="shared" si="108"/>
        <v>0</v>
      </c>
      <c r="BA126" s="1">
        <f t="shared" si="69"/>
        <v>0</v>
      </c>
      <c r="BB126" s="1">
        <f t="shared" si="70"/>
        <v>0</v>
      </c>
      <c r="BF126" s="7">
        <f t="shared" si="109"/>
        <v>0</v>
      </c>
      <c r="BG126"/>
      <c r="BH126" s="6">
        <f t="shared" si="110"/>
        <v>0</v>
      </c>
      <c r="BU126"/>
      <c r="BV126"/>
      <c r="BW126"/>
      <c r="BX126"/>
      <c r="BY126"/>
      <c r="CD126" s="1">
        <f t="shared" si="111"/>
        <v>0</v>
      </c>
      <c r="CE126" s="1">
        <f t="shared" si="74"/>
        <v>0</v>
      </c>
      <c r="CF126" s="1">
        <f t="shared" si="75"/>
        <v>0</v>
      </c>
      <c r="CJ126" s="7">
        <f t="shared" si="112"/>
        <v>0</v>
      </c>
      <c r="CK126"/>
      <c r="CL126" s="6">
        <f t="shared" si="113"/>
        <v>0</v>
      </c>
      <c r="CY126"/>
      <c r="CZ126"/>
      <c r="DA126"/>
      <c r="DB126"/>
      <c r="DC126"/>
      <c r="DH126" s="1">
        <f t="shared" si="114"/>
        <v>0</v>
      </c>
      <c r="DI126" s="1">
        <f t="shared" si="79"/>
        <v>0</v>
      </c>
      <c r="DJ126" s="1">
        <f t="shared" si="80"/>
        <v>0</v>
      </c>
      <c r="DN126" s="7">
        <f t="shared" si="115"/>
        <v>0</v>
      </c>
      <c r="DO126"/>
      <c r="DP126" s="6">
        <f t="shared" si="116"/>
        <v>0</v>
      </c>
      <c r="EM126" s="1">
        <f t="shared" si="117"/>
        <v>0</v>
      </c>
      <c r="EN126" s="1">
        <f t="shared" si="84"/>
        <v>0</v>
      </c>
      <c r="EO126" s="1">
        <f t="shared" si="85"/>
        <v>0</v>
      </c>
      <c r="ES126" s="7">
        <f t="shared" si="118"/>
        <v>0</v>
      </c>
      <c r="EU126" s="6">
        <f t="shared" si="119"/>
        <v>0</v>
      </c>
      <c r="EV126" s="6">
        <f t="shared" si="120"/>
        <v>1.31</v>
      </c>
    </row>
    <row r="127" spans="1:152" ht="15.75" customHeight="1" x14ac:dyDescent="0.15">
      <c r="A127" s="1" t="s">
        <v>290</v>
      </c>
      <c r="B127" s="10" t="s">
        <v>289</v>
      </c>
      <c r="C127" s="11" t="s">
        <v>193</v>
      </c>
      <c r="D127" t="s">
        <v>173</v>
      </c>
      <c r="E127" s="9" t="s">
        <v>205</v>
      </c>
      <c r="F127" s="9" t="s">
        <v>206</v>
      </c>
      <c r="G127" s="9" t="s">
        <v>207</v>
      </c>
      <c r="J127" s="9" t="s">
        <v>184</v>
      </c>
      <c r="K127" s="9"/>
      <c r="L127" s="9" t="s">
        <v>24</v>
      </c>
      <c r="M127" s="1">
        <v>100</v>
      </c>
      <c r="V127" s="1">
        <f t="shared" si="105"/>
        <v>0</v>
      </c>
      <c r="W127" s="1">
        <f t="shared" si="64"/>
        <v>0</v>
      </c>
      <c r="X127" s="1">
        <f t="shared" si="65"/>
        <v>0</v>
      </c>
      <c r="Y127" s="1">
        <v>1.31</v>
      </c>
      <c r="AB127" s="7">
        <f t="shared" si="106"/>
        <v>1.31</v>
      </c>
      <c r="AC127">
        <v>100</v>
      </c>
      <c r="AD127" s="6">
        <f t="shared" si="107"/>
        <v>1.31</v>
      </c>
      <c r="AF127" s="9"/>
      <c r="AG127" s="11"/>
      <c r="AH127" s="1"/>
      <c r="AI127" s="9"/>
      <c r="AJ127" s="9"/>
      <c r="AK127" s="11"/>
      <c r="AN127" s="9"/>
      <c r="AO127" s="9"/>
      <c r="AP127" s="9"/>
      <c r="AZ127" s="1">
        <f t="shared" si="108"/>
        <v>0</v>
      </c>
      <c r="BA127" s="1">
        <f t="shared" si="69"/>
        <v>0</v>
      </c>
      <c r="BB127" s="1">
        <f t="shared" si="70"/>
        <v>0</v>
      </c>
      <c r="BF127" s="7">
        <f t="shared" si="109"/>
        <v>0</v>
      </c>
      <c r="BG127"/>
      <c r="BH127" s="6">
        <f t="shared" si="110"/>
        <v>0</v>
      </c>
      <c r="BU127"/>
      <c r="BV127"/>
      <c r="BW127"/>
      <c r="BX127"/>
      <c r="BY127"/>
      <c r="CD127" s="1">
        <f t="shared" si="111"/>
        <v>0</v>
      </c>
      <c r="CE127" s="1">
        <f t="shared" si="74"/>
        <v>0</v>
      </c>
      <c r="CF127" s="1">
        <f t="shared" si="75"/>
        <v>0</v>
      </c>
      <c r="CJ127" s="7">
        <f t="shared" si="112"/>
        <v>0</v>
      </c>
      <c r="CK127"/>
      <c r="CL127" s="6">
        <f t="shared" si="113"/>
        <v>0</v>
      </c>
      <c r="CY127"/>
      <c r="CZ127"/>
      <c r="DA127"/>
      <c r="DB127"/>
      <c r="DC127"/>
      <c r="DH127" s="1">
        <f t="shared" si="114"/>
        <v>0</v>
      </c>
      <c r="DI127" s="1">
        <f t="shared" si="79"/>
        <v>0</v>
      </c>
      <c r="DJ127" s="1">
        <f t="shared" si="80"/>
        <v>0</v>
      </c>
      <c r="DN127" s="7">
        <f t="shared" si="115"/>
        <v>0</v>
      </c>
      <c r="DO127"/>
      <c r="DP127" s="6">
        <f t="shared" si="116"/>
        <v>0</v>
      </c>
      <c r="EM127" s="1">
        <f t="shared" si="117"/>
        <v>0</v>
      </c>
      <c r="EN127" s="1">
        <f t="shared" si="84"/>
        <v>0</v>
      </c>
      <c r="EO127" s="1">
        <f t="shared" si="85"/>
        <v>0</v>
      </c>
      <c r="ES127" s="7">
        <f t="shared" si="118"/>
        <v>0</v>
      </c>
      <c r="EU127" s="6">
        <f t="shared" si="119"/>
        <v>0</v>
      </c>
      <c r="EV127" s="6">
        <f t="shared" si="120"/>
        <v>1.31</v>
      </c>
    </row>
    <row r="128" spans="1:152" ht="15.75" customHeight="1" x14ac:dyDescent="0.15">
      <c r="A128" s="1" t="s">
        <v>523</v>
      </c>
      <c r="B128" s="10" t="s">
        <v>522</v>
      </c>
      <c r="C128" s="11" t="s">
        <v>188</v>
      </c>
      <c r="D128" t="s">
        <v>189</v>
      </c>
      <c r="E128" s="9" t="s">
        <v>205</v>
      </c>
      <c r="F128" s="9" t="s">
        <v>156</v>
      </c>
      <c r="G128" s="11" t="s">
        <v>155</v>
      </c>
      <c r="H128" s="1"/>
      <c r="J128" s="9" t="s">
        <v>305</v>
      </c>
      <c r="K128" s="9"/>
      <c r="L128" s="9" t="s">
        <v>164</v>
      </c>
      <c r="M128" s="1">
        <v>100</v>
      </c>
      <c r="S128" s="1">
        <v>15</v>
      </c>
      <c r="V128" s="1">
        <f t="shared" si="63"/>
        <v>15</v>
      </c>
      <c r="W128" s="1">
        <f t="shared" si="64"/>
        <v>15</v>
      </c>
      <c r="X128" s="1">
        <f t="shared" si="65"/>
        <v>15</v>
      </c>
      <c r="Y128" s="1">
        <v>0.75</v>
      </c>
      <c r="AB128" s="7">
        <f t="shared" si="66"/>
        <v>0.63749999999999996</v>
      </c>
      <c r="AC128">
        <v>100</v>
      </c>
      <c r="AD128" s="6">
        <f t="shared" si="67"/>
        <v>0.63749999999999996</v>
      </c>
      <c r="AF128" s="9"/>
      <c r="AG128" s="11"/>
      <c r="AH128" s="1"/>
      <c r="AI128" s="9"/>
      <c r="AJ128" s="9"/>
      <c r="AK128" s="11"/>
      <c r="AN128" s="9"/>
      <c r="AO128" s="9"/>
      <c r="AP128" s="9"/>
      <c r="AZ128" s="1">
        <f t="shared" si="68"/>
        <v>0</v>
      </c>
      <c r="BA128" s="1">
        <f t="shared" si="69"/>
        <v>0</v>
      </c>
      <c r="BB128" s="1">
        <f t="shared" si="70"/>
        <v>0</v>
      </c>
      <c r="BF128" s="7">
        <f t="shared" si="71"/>
        <v>0</v>
      </c>
      <c r="BG128"/>
      <c r="BH128" s="6">
        <f t="shared" si="72"/>
        <v>0</v>
      </c>
      <c r="BU128"/>
      <c r="BV128"/>
      <c r="BW128"/>
      <c r="BX128"/>
      <c r="BY128"/>
      <c r="CD128" s="1">
        <f t="shared" si="73"/>
        <v>0</v>
      </c>
      <c r="CE128" s="1">
        <f t="shared" si="74"/>
        <v>0</v>
      </c>
      <c r="CF128" s="1">
        <f t="shared" si="75"/>
        <v>0</v>
      </c>
      <c r="CJ128" s="7">
        <f t="shared" si="76"/>
        <v>0</v>
      </c>
      <c r="CK128"/>
      <c r="CL128" s="6">
        <f t="shared" si="77"/>
        <v>0</v>
      </c>
      <c r="CY128"/>
      <c r="CZ128"/>
      <c r="DA128"/>
      <c r="DB128"/>
      <c r="DC128"/>
      <c r="DH128" s="1">
        <f t="shared" si="78"/>
        <v>0</v>
      </c>
      <c r="DI128" s="1">
        <f t="shared" si="79"/>
        <v>0</v>
      </c>
      <c r="DJ128" s="1">
        <f t="shared" si="80"/>
        <v>0</v>
      </c>
      <c r="DN128" s="7">
        <f t="shared" si="81"/>
        <v>0</v>
      </c>
      <c r="DO128"/>
      <c r="DP128" s="6">
        <f t="shared" si="82"/>
        <v>0</v>
      </c>
      <c r="EM128" s="1">
        <f t="shared" si="83"/>
        <v>0</v>
      </c>
      <c r="EN128" s="1">
        <f t="shared" si="84"/>
        <v>0</v>
      </c>
      <c r="EO128" s="1">
        <f t="shared" si="85"/>
        <v>0</v>
      </c>
      <c r="ES128" s="7">
        <f t="shared" si="86"/>
        <v>0</v>
      </c>
      <c r="EU128" s="6">
        <f t="shared" si="87"/>
        <v>0</v>
      </c>
      <c r="EV128" s="6">
        <f t="shared" si="88"/>
        <v>0.63749999999999996</v>
      </c>
    </row>
    <row r="129" spans="1:152" ht="15.75" customHeight="1" x14ac:dyDescent="0.15">
      <c r="A129" s="1" t="s">
        <v>304</v>
      </c>
      <c r="B129" s="10" t="s">
        <v>303</v>
      </c>
      <c r="C129" s="11" t="s">
        <v>188</v>
      </c>
      <c r="D129" s="1" t="s">
        <v>189</v>
      </c>
      <c r="E129" s="9" t="s">
        <v>205</v>
      </c>
      <c r="F129" s="9" t="s">
        <v>156</v>
      </c>
      <c r="G129" s="11" t="s">
        <v>155</v>
      </c>
      <c r="J129" s="9" t="s">
        <v>305</v>
      </c>
      <c r="K129" s="9"/>
      <c r="L129" s="9" t="s">
        <v>220</v>
      </c>
      <c r="M129" s="1">
        <v>100</v>
      </c>
      <c r="S129" s="1">
        <v>15</v>
      </c>
      <c r="V129" s="1">
        <f t="shared" si="63"/>
        <v>15</v>
      </c>
      <c r="W129" s="1">
        <f t="shared" si="64"/>
        <v>15</v>
      </c>
      <c r="X129" s="1">
        <f t="shared" si="65"/>
        <v>15</v>
      </c>
      <c r="Y129" s="1">
        <v>0.75</v>
      </c>
      <c r="AB129" s="7">
        <f t="shared" si="66"/>
        <v>0.63749999999999996</v>
      </c>
      <c r="AC129">
        <v>100</v>
      </c>
      <c r="AD129" s="6">
        <f t="shared" si="67"/>
        <v>0.63749999999999996</v>
      </c>
      <c r="AF129" s="9"/>
      <c r="AG129" s="11"/>
      <c r="AH129" s="1"/>
      <c r="AI129" s="9"/>
      <c r="AJ129" s="9"/>
      <c r="AL129" s="11"/>
      <c r="AN129" s="9"/>
      <c r="AO129" s="9"/>
      <c r="AP129" s="9"/>
      <c r="AZ129" s="1">
        <f t="shared" si="68"/>
        <v>0</v>
      </c>
      <c r="BA129" s="1">
        <f t="shared" si="69"/>
        <v>0</v>
      </c>
      <c r="BB129" s="1">
        <f t="shared" si="70"/>
        <v>0</v>
      </c>
      <c r="BF129" s="7">
        <f t="shared" si="71"/>
        <v>0</v>
      </c>
      <c r="BG129"/>
      <c r="BH129" s="6">
        <f t="shared" si="72"/>
        <v>0</v>
      </c>
      <c r="BU129"/>
      <c r="BV129"/>
      <c r="BW129"/>
      <c r="BX129"/>
      <c r="BY129"/>
      <c r="CD129" s="1">
        <f t="shared" si="73"/>
        <v>0</v>
      </c>
      <c r="CE129" s="1">
        <f t="shared" si="74"/>
        <v>0</v>
      </c>
      <c r="CF129" s="1">
        <f t="shared" si="75"/>
        <v>0</v>
      </c>
      <c r="CJ129" s="7">
        <f t="shared" si="76"/>
        <v>0</v>
      </c>
      <c r="CK129"/>
      <c r="CL129" s="6">
        <f t="shared" si="77"/>
        <v>0</v>
      </c>
      <c r="CY129"/>
      <c r="CZ129"/>
      <c r="DA129"/>
      <c r="DB129"/>
      <c r="DC129"/>
      <c r="DH129" s="1">
        <f t="shared" si="78"/>
        <v>0</v>
      </c>
      <c r="DI129" s="1">
        <f t="shared" si="79"/>
        <v>0</v>
      </c>
      <c r="DJ129" s="1">
        <f t="shared" si="80"/>
        <v>0</v>
      </c>
      <c r="DN129" s="7">
        <f t="shared" si="81"/>
        <v>0</v>
      </c>
      <c r="DO129"/>
      <c r="DP129" s="6">
        <f t="shared" si="82"/>
        <v>0</v>
      </c>
      <c r="EM129" s="1">
        <f t="shared" si="83"/>
        <v>0</v>
      </c>
      <c r="EN129" s="1">
        <f t="shared" si="84"/>
        <v>0</v>
      </c>
      <c r="EO129" s="1">
        <f t="shared" si="85"/>
        <v>0</v>
      </c>
      <c r="ES129" s="7">
        <f t="shared" si="86"/>
        <v>0</v>
      </c>
      <c r="EU129" s="6">
        <f t="shared" si="87"/>
        <v>0</v>
      </c>
      <c r="EV129" s="6">
        <f t="shared" si="88"/>
        <v>0.63749999999999996</v>
      </c>
    </row>
    <row r="130" spans="1:152" ht="15.75" customHeight="1" x14ac:dyDescent="0.15">
      <c r="A130" s="1" t="s">
        <v>230</v>
      </c>
      <c r="B130" s="10" t="s">
        <v>229</v>
      </c>
      <c r="C130" s="11" t="s">
        <v>188</v>
      </c>
      <c r="D130" s="1" t="s">
        <v>189</v>
      </c>
      <c r="E130" s="9" t="s">
        <v>205</v>
      </c>
      <c r="F130" s="9" t="s">
        <v>156</v>
      </c>
      <c r="G130" s="11" t="s">
        <v>155</v>
      </c>
      <c r="J130" s="9" t="s">
        <v>185</v>
      </c>
      <c r="K130" s="9"/>
      <c r="L130" s="9" t="s">
        <v>165</v>
      </c>
      <c r="M130" s="1">
        <v>100</v>
      </c>
      <c r="S130" s="1">
        <v>30</v>
      </c>
      <c r="V130" s="1">
        <f t="shared" ref="V130:V157" si="121">SUM(P130,$S130:$U130)</f>
        <v>30</v>
      </c>
      <c r="W130" s="1">
        <f t="shared" ref="W130:W157" si="122">SUM(Q130,$S130:$U130)</f>
        <v>30</v>
      </c>
      <c r="X130" s="1">
        <f t="shared" ref="X130:X157" si="123">SUM(R130,$S130:$U130)</f>
        <v>30</v>
      </c>
      <c r="Y130" s="1">
        <v>0.75</v>
      </c>
      <c r="AB130" s="7">
        <f t="shared" ref="AB130:AB157" si="124">((M130*(Y130-((Y130*V130)/100)))+(N130*(Z130-((Z130*W130)/100)))+(O130*(AA130-((AA130*X130)/100))))/100</f>
        <v>0.52500000000000002</v>
      </c>
      <c r="AC130">
        <v>100</v>
      </c>
      <c r="AD130" s="6">
        <f t="shared" ref="AD130:AD157" si="125">((AB130*AC130)/100)</f>
        <v>0.52500000000000002</v>
      </c>
      <c r="AF130" s="9"/>
      <c r="AH130" s="12"/>
      <c r="AI130" s="9"/>
      <c r="AJ130" s="9"/>
      <c r="AK130" s="11"/>
      <c r="AN130" s="9"/>
      <c r="AO130" s="9"/>
      <c r="AP130" s="9"/>
      <c r="AZ130" s="1">
        <f t="shared" ref="AZ130:AZ157" si="126">SUM(AT130,$AW130:$AY130)</f>
        <v>0</v>
      </c>
      <c r="BA130" s="1">
        <f t="shared" ref="BA130:BA157" si="127">SUM(AU130,$AW130:$AY130)</f>
        <v>0</v>
      </c>
      <c r="BB130" s="1">
        <f t="shared" ref="BB130:BB157" si="128">SUM(AV130,$AW130:$AY130)</f>
        <v>0</v>
      </c>
      <c r="BF130" s="7">
        <f t="shared" ref="BF130:BF157" si="129">((AQ130*(BC130-((BC130*AZ130)/100)))+(AR130*(BD130-((BD130*BA130)/100)))+(AS130*(BE130-((BE130*BB130)/100))))/100</f>
        <v>0</v>
      </c>
      <c r="BG130"/>
      <c r="BH130" s="6">
        <f t="shared" ref="BH130:BH157" si="130">((BF130*BG130)/100)</f>
        <v>0</v>
      </c>
      <c r="BU130"/>
      <c r="BV130"/>
      <c r="BW130"/>
      <c r="BX130"/>
      <c r="BY130"/>
      <c r="CD130" s="1">
        <f t="shared" ref="CD130:CD157" si="131">SUM(BX130,$CA130:$CC130)</f>
        <v>0</v>
      </c>
      <c r="CE130" s="1">
        <f t="shared" ref="CE130:CE157" si="132">SUM(BY130,$CA130:$CC130)</f>
        <v>0</v>
      </c>
      <c r="CF130" s="1">
        <f t="shared" ref="CF130:CF157" si="133">SUM(BZ130,$CA130:$CC130)</f>
        <v>0</v>
      </c>
      <c r="CJ130" s="7">
        <f t="shared" ref="CJ130:CJ157" si="134">((BU130*(CG130-((CG130*CD130)/100)))+(BV130*(CH130-((CH130*CE130)/100)))+(BW130*(CI130-((CI130*CF130)/100))))/100</f>
        <v>0</v>
      </c>
      <c r="CK130"/>
      <c r="CL130" s="6">
        <f t="shared" ref="CL130:CL157" si="135">((CJ130*CK130)/100)</f>
        <v>0</v>
      </c>
      <c r="CY130"/>
      <c r="CZ130"/>
      <c r="DA130"/>
      <c r="DB130"/>
      <c r="DC130"/>
      <c r="DH130" s="1">
        <f t="shared" ref="DH130:DH157" si="136">SUM(DB130,$DE130:$DG130)</f>
        <v>0</v>
      </c>
      <c r="DI130" s="1">
        <f t="shared" ref="DI130:DI157" si="137">SUM(DC130,$DE130:$DG130)</f>
        <v>0</v>
      </c>
      <c r="DJ130" s="1">
        <f t="shared" ref="DJ130:DJ157" si="138">SUM(DD130,$DE130:$DG130)</f>
        <v>0</v>
      </c>
      <c r="DN130" s="7">
        <f t="shared" ref="DN130:DN157" si="139">((CY130*(DK130-((DK130*DH130)/100)))+(CZ130*(DL130-((DL130*DI130)/100)))+(DA130*(DM130-((DM130*DJ130)/100))))/100</f>
        <v>0</v>
      </c>
      <c r="DO130"/>
      <c r="DP130" s="6">
        <f t="shared" ref="DP130:DP157" si="140">((DN130*DO130)/100)</f>
        <v>0</v>
      </c>
      <c r="EM130" s="1">
        <f t="shared" ref="EM130:EM157" si="141">SUM(EG130,$EJ130:$EL130)</f>
        <v>0</v>
      </c>
      <c r="EN130" s="1">
        <f t="shared" ref="EN130:EN157" si="142">SUM(EH130,$EJ130:$EL130)</f>
        <v>0</v>
      </c>
      <c r="EO130" s="1">
        <f t="shared" ref="EO130:EO157" si="143">SUM(EI130,$EJ130:$EL130)</f>
        <v>0</v>
      </c>
      <c r="ES130" s="7">
        <f t="shared" si="86"/>
        <v>0</v>
      </c>
      <c r="EU130" s="6">
        <f t="shared" ref="EU130:EU157" si="144">((ES130*ET130)/100)</f>
        <v>0</v>
      </c>
      <c r="EV130" s="6">
        <f t="shared" ref="EV130:EV157" si="145">SUM(EU130,DP130,CL130,BH130,AD130)</f>
        <v>0.52500000000000002</v>
      </c>
    </row>
    <row r="131" spans="1:152" ht="15.75" customHeight="1" x14ac:dyDescent="0.15">
      <c r="A131" s="1" t="s">
        <v>404</v>
      </c>
      <c r="B131" s="10" t="s">
        <v>403</v>
      </c>
      <c r="C131" s="11" t="s">
        <v>188</v>
      </c>
      <c r="D131" s="1" t="s">
        <v>189</v>
      </c>
      <c r="E131" s="9" t="s">
        <v>190</v>
      </c>
      <c r="F131" s="9" t="s">
        <v>300</v>
      </c>
      <c r="G131" s="1" t="s">
        <v>155</v>
      </c>
      <c r="H131" s="11"/>
      <c r="J131" s="9" t="s">
        <v>185</v>
      </c>
      <c r="K131" s="9"/>
      <c r="L131" s="9" t="s">
        <v>26</v>
      </c>
      <c r="M131" s="1">
        <v>100</v>
      </c>
      <c r="S131" s="1">
        <v>30</v>
      </c>
      <c r="V131" s="1">
        <f t="shared" si="121"/>
        <v>30</v>
      </c>
      <c r="W131" s="1">
        <f t="shared" si="122"/>
        <v>30</v>
      </c>
      <c r="X131" s="1">
        <f t="shared" si="123"/>
        <v>30</v>
      </c>
      <c r="Y131" s="1">
        <v>0.75</v>
      </c>
      <c r="AB131" s="7">
        <f t="shared" si="124"/>
        <v>0.52500000000000002</v>
      </c>
      <c r="AC131">
        <v>100</v>
      </c>
      <c r="AD131" s="6">
        <f t="shared" si="125"/>
        <v>0.52500000000000002</v>
      </c>
      <c r="AF131" s="9"/>
      <c r="AG131" s="11"/>
      <c r="AH131" s="1"/>
      <c r="AI131" s="9"/>
      <c r="AJ131" s="9"/>
      <c r="AK131" s="11"/>
      <c r="AN131" s="9"/>
      <c r="AO131" s="9"/>
      <c r="AP131" s="9"/>
      <c r="AZ131" s="1">
        <f t="shared" si="126"/>
        <v>0</v>
      </c>
      <c r="BA131" s="1">
        <f t="shared" si="127"/>
        <v>0</v>
      </c>
      <c r="BB131" s="1">
        <f t="shared" si="128"/>
        <v>0</v>
      </c>
      <c r="BF131" s="7">
        <f t="shared" si="129"/>
        <v>0</v>
      </c>
      <c r="BG131"/>
      <c r="BH131" s="6">
        <f t="shared" si="130"/>
        <v>0</v>
      </c>
      <c r="BU131"/>
      <c r="BV131"/>
      <c r="BW131"/>
      <c r="BX131"/>
      <c r="BY131"/>
      <c r="CD131" s="1">
        <f t="shared" si="131"/>
        <v>0</v>
      </c>
      <c r="CE131" s="1">
        <f t="shared" si="132"/>
        <v>0</v>
      </c>
      <c r="CF131" s="1">
        <f t="shared" si="133"/>
        <v>0</v>
      </c>
      <c r="CJ131" s="7">
        <f t="shared" si="134"/>
        <v>0</v>
      </c>
      <c r="CK131"/>
      <c r="CL131" s="6">
        <f t="shared" si="135"/>
        <v>0</v>
      </c>
      <c r="CY131"/>
      <c r="CZ131"/>
      <c r="DA131"/>
      <c r="DB131"/>
      <c r="DC131"/>
      <c r="DH131" s="1">
        <f t="shared" si="136"/>
        <v>0</v>
      </c>
      <c r="DI131" s="1">
        <f t="shared" si="137"/>
        <v>0</v>
      </c>
      <c r="DJ131" s="1">
        <f t="shared" si="138"/>
        <v>0</v>
      </c>
      <c r="DN131" s="7">
        <f t="shared" si="139"/>
        <v>0</v>
      </c>
      <c r="DO131"/>
      <c r="DP131" s="6">
        <f t="shared" si="140"/>
        <v>0</v>
      </c>
      <c r="EM131" s="1">
        <f t="shared" si="141"/>
        <v>0</v>
      </c>
      <c r="EN131" s="1">
        <f t="shared" si="142"/>
        <v>0</v>
      </c>
      <c r="EO131" s="1">
        <f t="shared" si="143"/>
        <v>0</v>
      </c>
      <c r="ES131" s="7">
        <f t="shared" ref="ES131:ES157" si="146">((ED131*(EP131-((EP131*EM131)/100)))+(EE131*(EQ131-((EQ131*EN131)/100)))+(EF131*(ER131-((ER131*EO131)/100))))/100</f>
        <v>0</v>
      </c>
      <c r="EU131" s="6">
        <f t="shared" si="144"/>
        <v>0</v>
      </c>
      <c r="EV131" s="6">
        <f t="shared" si="145"/>
        <v>0.52500000000000002</v>
      </c>
    </row>
    <row r="132" spans="1:152" ht="15.75" customHeight="1" x14ac:dyDescent="0.15">
      <c r="A132" s="1" t="s">
        <v>299</v>
      </c>
      <c r="B132" s="10" t="s">
        <v>298</v>
      </c>
      <c r="C132" s="11" t="s">
        <v>188</v>
      </c>
      <c r="D132" s="1" t="s">
        <v>189</v>
      </c>
      <c r="E132" s="9" t="s">
        <v>190</v>
      </c>
      <c r="F132" s="9" t="s">
        <v>300</v>
      </c>
      <c r="G132" s="9" t="s">
        <v>199</v>
      </c>
      <c r="J132" s="9" t="s">
        <v>185</v>
      </c>
      <c r="K132" s="9"/>
      <c r="L132" s="9" t="s">
        <v>164</v>
      </c>
      <c r="M132" s="1">
        <v>100</v>
      </c>
      <c r="P132" s="1">
        <v>30</v>
      </c>
      <c r="S132" s="1">
        <v>30</v>
      </c>
      <c r="V132" s="1">
        <f t="shared" si="121"/>
        <v>60</v>
      </c>
      <c r="W132" s="1">
        <f t="shared" si="122"/>
        <v>30</v>
      </c>
      <c r="X132" s="1">
        <f t="shared" si="123"/>
        <v>30</v>
      </c>
      <c r="Y132" s="1">
        <v>0.75</v>
      </c>
      <c r="AB132" s="7">
        <f t="shared" si="124"/>
        <v>0.3</v>
      </c>
      <c r="AC132">
        <v>100</v>
      </c>
      <c r="AD132" s="6">
        <f t="shared" si="125"/>
        <v>0.3</v>
      </c>
      <c r="AF132" s="9"/>
      <c r="AG132" s="11"/>
      <c r="AH132" s="1"/>
      <c r="AI132" s="9"/>
      <c r="AJ132" s="9"/>
      <c r="AK132" s="9"/>
      <c r="AN132" s="9"/>
      <c r="AO132" s="9"/>
      <c r="AP132" s="9"/>
      <c r="AZ132" s="1">
        <f t="shared" si="126"/>
        <v>0</v>
      </c>
      <c r="BA132" s="1">
        <f t="shared" si="127"/>
        <v>0</v>
      </c>
      <c r="BB132" s="1">
        <f t="shared" si="128"/>
        <v>0</v>
      </c>
      <c r="BF132" s="7">
        <f t="shared" si="129"/>
        <v>0</v>
      </c>
      <c r="BG132"/>
      <c r="BH132" s="6">
        <f t="shared" si="130"/>
        <v>0</v>
      </c>
      <c r="BU132"/>
      <c r="BV132"/>
      <c r="BW132"/>
      <c r="BX132"/>
      <c r="BY132"/>
      <c r="CD132" s="1">
        <f t="shared" si="131"/>
        <v>0</v>
      </c>
      <c r="CE132" s="1">
        <f t="shared" si="132"/>
        <v>0</v>
      </c>
      <c r="CF132" s="1">
        <f t="shared" si="133"/>
        <v>0</v>
      </c>
      <c r="CJ132" s="7">
        <f t="shared" si="134"/>
        <v>0</v>
      </c>
      <c r="CK132"/>
      <c r="CL132" s="6">
        <f t="shared" si="135"/>
        <v>0</v>
      </c>
      <c r="CY132"/>
      <c r="CZ132"/>
      <c r="DA132"/>
      <c r="DB132"/>
      <c r="DC132"/>
      <c r="DH132" s="1">
        <f t="shared" si="136"/>
        <v>0</v>
      </c>
      <c r="DI132" s="1">
        <f t="shared" si="137"/>
        <v>0</v>
      </c>
      <c r="DJ132" s="1">
        <f t="shared" si="138"/>
        <v>0</v>
      </c>
      <c r="DN132" s="7">
        <f t="shared" si="139"/>
        <v>0</v>
      </c>
      <c r="DO132"/>
      <c r="DP132" s="6">
        <f t="shared" si="140"/>
        <v>0</v>
      </c>
      <c r="EM132" s="1">
        <f t="shared" si="141"/>
        <v>0</v>
      </c>
      <c r="EN132" s="1">
        <f t="shared" si="142"/>
        <v>0</v>
      </c>
      <c r="EO132" s="1">
        <f t="shared" si="143"/>
        <v>0</v>
      </c>
      <c r="ES132" s="7">
        <f t="shared" si="146"/>
        <v>0</v>
      </c>
      <c r="EU132" s="6">
        <f t="shared" si="144"/>
        <v>0</v>
      </c>
      <c r="EV132" s="6">
        <f t="shared" si="145"/>
        <v>0.3</v>
      </c>
    </row>
    <row r="133" spans="1:152" ht="15.75" customHeight="1" x14ac:dyDescent="0.15">
      <c r="A133" s="1" t="s">
        <v>187</v>
      </c>
      <c r="B133" s="10" t="s">
        <v>186</v>
      </c>
      <c r="C133" s="11" t="s">
        <v>188</v>
      </c>
      <c r="D133" s="1" t="s">
        <v>189</v>
      </c>
      <c r="E133" s="9" t="s">
        <v>190</v>
      </c>
      <c r="F133" s="9" t="s">
        <v>156</v>
      </c>
      <c r="G133" s="11" t="s">
        <v>155</v>
      </c>
      <c r="J133" s="9" t="s">
        <v>185</v>
      </c>
      <c r="K133" s="9"/>
      <c r="L133" s="9" t="s">
        <v>164</v>
      </c>
      <c r="M133" s="1">
        <v>100</v>
      </c>
      <c r="S133" s="1">
        <v>30</v>
      </c>
      <c r="V133" s="1">
        <f t="shared" si="121"/>
        <v>30</v>
      </c>
      <c r="W133" s="1">
        <f t="shared" si="122"/>
        <v>30</v>
      </c>
      <c r="X133" s="1">
        <f t="shared" si="123"/>
        <v>30</v>
      </c>
      <c r="Y133" s="1">
        <v>0.75</v>
      </c>
      <c r="AB133" s="7">
        <f t="shared" si="124"/>
        <v>0.52500000000000002</v>
      </c>
      <c r="AC133">
        <v>100</v>
      </c>
      <c r="AD133" s="6">
        <f t="shared" si="125"/>
        <v>0.52500000000000002</v>
      </c>
      <c r="AF133" s="9"/>
      <c r="AG133" s="11"/>
      <c r="AH133" s="1"/>
      <c r="AI133" s="9"/>
      <c r="AJ133" s="9"/>
      <c r="AK133" s="11"/>
      <c r="AL133" s="1"/>
      <c r="AN133" s="9"/>
      <c r="AO133" s="9"/>
      <c r="AP133" s="9"/>
      <c r="AZ133" s="1">
        <f t="shared" si="126"/>
        <v>0</v>
      </c>
      <c r="BA133" s="1">
        <f t="shared" si="127"/>
        <v>0</v>
      </c>
      <c r="BB133" s="1">
        <f t="shared" si="128"/>
        <v>0</v>
      </c>
      <c r="BF133" s="7">
        <f t="shared" si="129"/>
        <v>0</v>
      </c>
      <c r="BG133"/>
      <c r="BH133" s="6">
        <f t="shared" si="130"/>
        <v>0</v>
      </c>
      <c r="BU133"/>
      <c r="BV133"/>
      <c r="BW133"/>
      <c r="BX133"/>
      <c r="BY133"/>
      <c r="CD133" s="1">
        <f t="shared" si="131"/>
        <v>0</v>
      </c>
      <c r="CE133" s="1">
        <f t="shared" si="132"/>
        <v>0</v>
      </c>
      <c r="CF133" s="1">
        <f t="shared" si="133"/>
        <v>0</v>
      </c>
      <c r="CJ133" s="7">
        <f t="shared" si="134"/>
        <v>0</v>
      </c>
      <c r="CK133"/>
      <c r="CL133" s="6">
        <f t="shared" si="135"/>
        <v>0</v>
      </c>
      <c r="CY133"/>
      <c r="CZ133"/>
      <c r="DA133"/>
      <c r="DB133"/>
      <c r="DC133"/>
      <c r="DH133" s="1">
        <f t="shared" si="136"/>
        <v>0</v>
      </c>
      <c r="DI133" s="1">
        <f t="shared" si="137"/>
        <v>0</v>
      </c>
      <c r="DJ133" s="1">
        <f t="shared" si="138"/>
        <v>0</v>
      </c>
      <c r="DN133" s="7">
        <f t="shared" si="139"/>
        <v>0</v>
      </c>
      <c r="DO133"/>
      <c r="DP133" s="6">
        <f t="shared" si="140"/>
        <v>0</v>
      </c>
      <c r="EM133" s="1">
        <f t="shared" si="141"/>
        <v>0</v>
      </c>
      <c r="EN133" s="1">
        <f t="shared" si="142"/>
        <v>0</v>
      </c>
      <c r="EO133" s="1">
        <f t="shared" si="143"/>
        <v>0</v>
      </c>
      <c r="ES133" s="7">
        <f t="shared" si="146"/>
        <v>0</v>
      </c>
      <c r="EU133" s="6">
        <f t="shared" si="144"/>
        <v>0</v>
      </c>
      <c r="EV133" s="6">
        <f t="shared" si="145"/>
        <v>0.52500000000000002</v>
      </c>
    </row>
    <row r="134" spans="1:152" ht="15.75" customHeight="1" x14ac:dyDescent="0.15">
      <c r="A134" s="1" t="s">
        <v>493</v>
      </c>
      <c r="B134" s="10" t="s">
        <v>492</v>
      </c>
      <c r="C134" s="11" t="s">
        <v>188</v>
      </c>
      <c r="D134" s="1" t="s">
        <v>189</v>
      </c>
      <c r="E134" s="9" t="s">
        <v>275</v>
      </c>
      <c r="F134" s="9" t="s">
        <v>156</v>
      </c>
      <c r="G134" s="9" t="s">
        <v>155</v>
      </c>
      <c r="J134" s="9" t="s">
        <v>185</v>
      </c>
      <c r="K134" s="9"/>
      <c r="L134" s="9" t="s">
        <v>24</v>
      </c>
      <c r="M134" s="1">
        <v>100</v>
      </c>
      <c r="S134" s="1">
        <v>30</v>
      </c>
      <c r="V134" s="1">
        <f t="shared" si="121"/>
        <v>30</v>
      </c>
      <c r="W134" s="1">
        <f t="shared" si="122"/>
        <v>30</v>
      </c>
      <c r="X134" s="1">
        <f t="shared" si="123"/>
        <v>30</v>
      </c>
      <c r="Y134" s="1">
        <v>0.75</v>
      </c>
      <c r="AB134" s="7">
        <f t="shared" si="124"/>
        <v>0.52500000000000002</v>
      </c>
      <c r="AC134">
        <v>100</v>
      </c>
      <c r="AD134" s="6">
        <f t="shared" si="125"/>
        <v>0.52500000000000002</v>
      </c>
      <c r="AF134" s="9"/>
      <c r="AG134" s="11"/>
      <c r="AH134" s="1"/>
      <c r="AI134" s="9"/>
      <c r="AJ134" s="9"/>
      <c r="AK134" s="9"/>
      <c r="AN134" s="9"/>
      <c r="AO134" s="9"/>
      <c r="AP134" s="9"/>
      <c r="AZ134" s="1">
        <f t="shared" si="126"/>
        <v>0</v>
      </c>
      <c r="BA134" s="1">
        <f t="shared" si="127"/>
        <v>0</v>
      </c>
      <c r="BB134" s="1">
        <f t="shared" si="128"/>
        <v>0</v>
      </c>
      <c r="BF134" s="7">
        <f t="shared" si="129"/>
        <v>0</v>
      </c>
      <c r="BG134"/>
      <c r="BH134" s="6">
        <f t="shared" si="130"/>
        <v>0</v>
      </c>
      <c r="BU134"/>
      <c r="BV134"/>
      <c r="BW134"/>
      <c r="BX134"/>
      <c r="BY134"/>
      <c r="CD134" s="1">
        <f t="shared" si="131"/>
        <v>0</v>
      </c>
      <c r="CE134" s="1">
        <f t="shared" si="132"/>
        <v>0</v>
      </c>
      <c r="CF134" s="1">
        <f t="shared" si="133"/>
        <v>0</v>
      </c>
      <c r="CJ134" s="7">
        <f t="shared" si="134"/>
        <v>0</v>
      </c>
      <c r="CK134"/>
      <c r="CL134" s="6">
        <f t="shared" si="135"/>
        <v>0</v>
      </c>
      <c r="CY134"/>
      <c r="CZ134"/>
      <c r="DA134"/>
      <c r="DB134"/>
      <c r="DC134"/>
      <c r="DH134" s="1">
        <f t="shared" si="136"/>
        <v>0</v>
      </c>
      <c r="DI134" s="1">
        <f t="shared" si="137"/>
        <v>0</v>
      </c>
      <c r="DJ134" s="1">
        <f t="shared" si="138"/>
        <v>0</v>
      </c>
      <c r="DN134" s="7">
        <f t="shared" si="139"/>
        <v>0</v>
      </c>
      <c r="DO134"/>
      <c r="DP134" s="6">
        <f t="shared" si="140"/>
        <v>0</v>
      </c>
      <c r="EM134" s="1">
        <f t="shared" si="141"/>
        <v>0</v>
      </c>
      <c r="EN134" s="1">
        <f t="shared" si="142"/>
        <v>0</v>
      </c>
      <c r="EO134" s="1">
        <f t="shared" si="143"/>
        <v>0</v>
      </c>
      <c r="ES134" s="7">
        <f t="shared" si="146"/>
        <v>0</v>
      </c>
      <c r="EU134" s="6">
        <f t="shared" si="144"/>
        <v>0</v>
      </c>
      <c r="EV134" s="6">
        <f t="shared" si="145"/>
        <v>0.52500000000000002</v>
      </c>
    </row>
    <row r="135" spans="1:152" ht="15.75" customHeight="1" x14ac:dyDescent="0.15">
      <c r="A135" s="1" t="s">
        <v>428</v>
      </c>
      <c r="B135" s="10" t="s">
        <v>427</v>
      </c>
      <c r="C135" s="11" t="s">
        <v>188</v>
      </c>
      <c r="D135" s="1" t="s">
        <v>189</v>
      </c>
      <c r="E135" s="9" t="s">
        <v>429</v>
      </c>
      <c r="F135" s="9" t="s">
        <v>300</v>
      </c>
      <c r="G135" s="9" t="s">
        <v>155</v>
      </c>
      <c r="J135" s="9" t="s">
        <v>185</v>
      </c>
      <c r="K135" s="9"/>
      <c r="L135" s="9" t="s">
        <v>164</v>
      </c>
      <c r="M135" s="1">
        <v>100</v>
      </c>
      <c r="S135" s="1">
        <v>30</v>
      </c>
      <c r="V135" s="1">
        <f t="shared" si="121"/>
        <v>30</v>
      </c>
      <c r="W135" s="1">
        <f t="shared" si="122"/>
        <v>30</v>
      </c>
      <c r="X135" s="1">
        <f t="shared" si="123"/>
        <v>30</v>
      </c>
      <c r="Y135" s="1">
        <v>0.75</v>
      </c>
      <c r="AB135" s="7">
        <f t="shared" si="124"/>
        <v>0.52500000000000002</v>
      </c>
      <c r="AC135">
        <v>100</v>
      </c>
      <c r="AD135" s="6">
        <f t="shared" si="125"/>
        <v>0.52500000000000002</v>
      </c>
      <c r="AF135" s="9"/>
      <c r="AG135" s="11"/>
      <c r="AH135" s="1"/>
      <c r="AI135" s="9"/>
      <c r="AJ135" s="9"/>
      <c r="AK135" s="11"/>
      <c r="AN135" s="9"/>
      <c r="AO135" s="9"/>
      <c r="AP135" s="9"/>
      <c r="AZ135" s="1">
        <f t="shared" si="126"/>
        <v>0</v>
      </c>
      <c r="BA135" s="1">
        <f t="shared" si="127"/>
        <v>0</v>
      </c>
      <c r="BB135" s="1">
        <f t="shared" si="128"/>
        <v>0</v>
      </c>
      <c r="BF135" s="7">
        <f t="shared" si="129"/>
        <v>0</v>
      </c>
      <c r="BG135"/>
      <c r="BH135" s="6">
        <f t="shared" si="130"/>
        <v>0</v>
      </c>
      <c r="BU135"/>
      <c r="BV135"/>
      <c r="BW135"/>
      <c r="BX135"/>
      <c r="BY135"/>
      <c r="CD135" s="1">
        <f t="shared" si="131"/>
        <v>0</v>
      </c>
      <c r="CE135" s="1">
        <f t="shared" si="132"/>
        <v>0</v>
      </c>
      <c r="CF135" s="1">
        <f t="shared" si="133"/>
        <v>0</v>
      </c>
      <c r="CJ135" s="7">
        <f t="shared" si="134"/>
        <v>0</v>
      </c>
      <c r="CK135"/>
      <c r="CL135" s="6">
        <f t="shared" si="135"/>
        <v>0</v>
      </c>
      <c r="CY135"/>
      <c r="CZ135"/>
      <c r="DA135"/>
      <c r="DB135"/>
      <c r="DC135"/>
      <c r="DH135" s="1">
        <f t="shared" si="136"/>
        <v>0</v>
      </c>
      <c r="DI135" s="1">
        <f t="shared" si="137"/>
        <v>0</v>
      </c>
      <c r="DJ135" s="1">
        <f t="shared" si="138"/>
        <v>0</v>
      </c>
      <c r="DN135" s="7">
        <f t="shared" si="139"/>
        <v>0</v>
      </c>
      <c r="DO135"/>
      <c r="DP135" s="6">
        <f t="shared" si="140"/>
        <v>0</v>
      </c>
      <c r="EM135" s="1">
        <f t="shared" si="141"/>
        <v>0</v>
      </c>
      <c r="EN135" s="1">
        <f t="shared" si="142"/>
        <v>0</v>
      </c>
      <c r="EO135" s="1">
        <f t="shared" si="143"/>
        <v>0</v>
      </c>
      <c r="ES135" s="7">
        <f t="shared" si="146"/>
        <v>0</v>
      </c>
      <c r="EU135" s="6">
        <f t="shared" si="144"/>
        <v>0</v>
      </c>
      <c r="EV135" s="6">
        <f t="shared" si="145"/>
        <v>0.52500000000000002</v>
      </c>
    </row>
    <row r="136" spans="1:152" ht="15.75" customHeight="1" x14ac:dyDescent="0.15">
      <c r="A136" s="1" t="s">
        <v>328</v>
      </c>
      <c r="B136" s="10" t="s">
        <v>327</v>
      </c>
      <c r="C136" s="11" t="s">
        <v>188</v>
      </c>
      <c r="D136" s="1" t="s">
        <v>189</v>
      </c>
      <c r="E136" s="9" t="s">
        <v>219</v>
      </c>
      <c r="F136" s="9" t="s">
        <v>300</v>
      </c>
      <c r="G136" s="9" t="s">
        <v>155</v>
      </c>
      <c r="J136" s="9" t="s">
        <v>185</v>
      </c>
      <c r="K136" s="9"/>
      <c r="L136" s="9" t="s">
        <v>237</v>
      </c>
      <c r="M136" s="1">
        <v>100</v>
      </c>
      <c r="S136" s="1">
        <v>30</v>
      </c>
      <c r="V136" s="1">
        <f t="shared" si="121"/>
        <v>30</v>
      </c>
      <c r="W136" s="1">
        <f t="shared" si="122"/>
        <v>30</v>
      </c>
      <c r="X136" s="1">
        <f t="shared" si="123"/>
        <v>30</v>
      </c>
      <c r="Y136" s="1">
        <v>0.75</v>
      </c>
      <c r="AB136" s="7">
        <f t="shared" si="124"/>
        <v>0.52500000000000002</v>
      </c>
      <c r="AC136">
        <v>100</v>
      </c>
      <c r="AD136" s="6">
        <f t="shared" si="125"/>
        <v>0.52500000000000002</v>
      </c>
      <c r="AF136" s="9"/>
      <c r="AG136" s="11"/>
      <c r="AH136" s="1"/>
      <c r="AI136" s="9"/>
      <c r="AJ136" s="9"/>
      <c r="AK136" s="9"/>
      <c r="AN136" s="9"/>
      <c r="AO136" s="9"/>
      <c r="AP136" s="9"/>
      <c r="AZ136" s="1">
        <f t="shared" si="126"/>
        <v>0</v>
      </c>
      <c r="BA136" s="1">
        <f t="shared" si="127"/>
        <v>0</v>
      </c>
      <c r="BB136" s="1">
        <f t="shared" si="128"/>
        <v>0</v>
      </c>
      <c r="BF136" s="7">
        <f t="shared" si="129"/>
        <v>0</v>
      </c>
      <c r="BG136"/>
      <c r="BH136" s="6">
        <f t="shared" si="130"/>
        <v>0</v>
      </c>
      <c r="BU136"/>
      <c r="BV136"/>
      <c r="BW136"/>
      <c r="BX136"/>
      <c r="BY136"/>
      <c r="CD136" s="1">
        <f t="shared" si="131"/>
        <v>0</v>
      </c>
      <c r="CE136" s="1">
        <f t="shared" si="132"/>
        <v>0</v>
      </c>
      <c r="CF136" s="1">
        <f t="shared" si="133"/>
        <v>0</v>
      </c>
      <c r="CJ136" s="7">
        <f t="shared" si="134"/>
        <v>0</v>
      </c>
      <c r="CK136"/>
      <c r="CL136" s="6">
        <f t="shared" si="135"/>
        <v>0</v>
      </c>
      <c r="CY136"/>
      <c r="CZ136"/>
      <c r="DA136"/>
      <c r="DB136"/>
      <c r="DC136"/>
      <c r="DH136" s="1">
        <f t="shared" si="136"/>
        <v>0</v>
      </c>
      <c r="DI136" s="1">
        <f t="shared" si="137"/>
        <v>0</v>
      </c>
      <c r="DJ136" s="1">
        <f t="shared" si="138"/>
        <v>0</v>
      </c>
      <c r="DN136" s="7">
        <f t="shared" si="139"/>
        <v>0</v>
      </c>
      <c r="DO136"/>
      <c r="DP136" s="6">
        <f t="shared" si="140"/>
        <v>0</v>
      </c>
      <c r="DR136" s="11" t="s">
        <v>169</v>
      </c>
      <c r="DS136" s="11" t="s">
        <v>23</v>
      </c>
      <c r="DU136" s="9" t="s">
        <v>160</v>
      </c>
      <c r="DV136" s="9" t="s">
        <v>156</v>
      </c>
      <c r="DW136" s="11" t="s">
        <v>19</v>
      </c>
      <c r="DX136" t="s">
        <v>155</v>
      </c>
      <c r="DZ136" s="9" t="s">
        <v>154</v>
      </c>
      <c r="EA136" s="9"/>
      <c r="EB136" s="9" t="s">
        <v>22</v>
      </c>
      <c r="EC136" s="1"/>
      <c r="ED136" s="1"/>
      <c r="EM136" s="1">
        <f t="shared" si="141"/>
        <v>0</v>
      </c>
      <c r="EN136" s="1">
        <f t="shared" si="142"/>
        <v>0</v>
      </c>
      <c r="EO136" s="1">
        <f t="shared" si="143"/>
        <v>0</v>
      </c>
      <c r="ES136" s="7">
        <f t="shared" si="146"/>
        <v>0</v>
      </c>
      <c r="ET136" s="12">
        <v>6.6666666667000003</v>
      </c>
      <c r="EU136" s="6">
        <f t="shared" si="144"/>
        <v>0</v>
      </c>
      <c r="EV136" s="6">
        <f t="shared" si="145"/>
        <v>0.52500000000000002</v>
      </c>
    </row>
    <row r="137" spans="1:152" ht="15.75" customHeight="1" x14ac:dyDescent="0.15">
      <c r="A137" s="1" t="s">
        <v>445</v>
      </c>
      <c r="B137" s="10" t="s">
        <v>444</v>
      </c>
      <c r="C137" s="11" t="s">
        <v>188</v>
      </c>
      <c r="D137" s="1" t="s">
        <v>218</v>
      </c>
      <c r="E137" s="9" t="s">
        <v>219</v>
      </c>
      <c r="F137" s="9" t="s">
        <v>156</v>
      </c>
      <c r="G137" s="9" t="s">
        <v>446</v>
      </c>
      <c r="J137" s="9" t="s">
        <v>185</v>
      </c>
      <c r="K137" s="9"/>
      <c r="L137" s="9" t="s">
        <v>24</v>
      </c>
      <c r="M137" s="1">
        <v>100</v>
      </c>
      <c r="P137" s="1">
        <v>30</v>
      </c>
      <c r="S137" s="1">
        <v>30</v>
      </c>
      <c r="V137" s="1">
        <f t="shared" ref="V137:V153" si="147">SUM(P137,$S137:$U137)</f>
        <v>60</v>
      </c>
      <c r="W137" s="1">
        <f t="shared" si="122"/>
        <v>30</v>
      </c>
      <c r="X137" s="1">
        <f t="shared" si="123"/>
        <v>30</v>
      </c>
      <c r="Y137" s="1">
        <v>1.39</v>
      </c>
      <c r="AB137" s="7">
        <f t="shared" ref="AB137:AB153" si="148">((M137*(Y137-((Y137*V137)/100)))+(N137*(Z137-((Z137*W137)/100)))+(O137*(AA137-((AA137*X137)/100))))/100</f>
        <v>0.55599999999999994</v>
      </c>
      <c r="AC137">
        <v>100</v>
      </c>
      <c r="AD137" s="6">
        <f t="shared" ref="AD137:AD153" si="149">((AB137*AC137)/100)</f>
        <v>0.55599999999999994</v>
      </c>
      <c r="AF137" s="9"/>
      <c r="AG137" s="11"/>
      <c r="AH137" s="1"/>
      <c r="AI137" s="9"/>
      <c r="AJ137" s="9"/>
      <c r="AK137" s="9"/>
      <c r="AN137" s="9"/>
      <c r="AO137" s="9"/>
      <c r="AP137" s="9"/>
      <c r="AZ137" s="1">
        <f t="shared" ref="AZ137:AZ153" si="150">SUM(AT137,$AW137:$AY137)</f>
        <v>0</v>
      </c>
      <c r="BA137" s="1">
        <f t="shared" si="127"/>
        <v>0</v>
      </c>
      <c r="BB137" s="1">
        <f t="shared" si="128"/>
        <v>0</v>
      </c>
      <c r="BF137" s="7">
        <f t="shared" ref="BF137:BF153" si="151">((AQ137*(BC137-((BC137*AZ137)/100)))+(AR137*(BD137-((BD137*BA137)/100)))+(AS137*(BE137-((BE137*BB137)/100))))/100</f>
        <v>0</v>
      </c>
      <c r="BG137"/>
      <c r="BH137" s="6">
        <f t="shared" ref="BH137:BH153" si="152">((BF137*BG137)/100)</f>
        <v>0</v>
      </c>
      <c r="BU137"/>
      <c r="BV137"/>
      <c r="BW137"/>
      <c r="BX137"/>
      <c r="BY137"/>
      <c r="CD137" s="1">
        <f t="shared" ref="CD137:CD153" si="153">SUM(BX137,$CA137:$CC137)</f>
        <v>0</v>
      </c>
      <c r="CE137" s="1">
        <f t="shared" si="132"/>
        <v>0</v>
      </c>
      <c r="CF137" s="1">
        <f t="shared" si="133"/>
        <v>0</v>
      </c>
      <c r="CJ137" s="7">
        <f t="shared" ref="CJ137:CJ153" si="154">((BU137*(CG137-((CG137*CD137)/100)))+(BV137*(CH137-((CH137*CE137)/100)))+(BW137*(CI137-((CI137*CF137)/100))))/100</f>
        <v>0</v>
      </c>
      <c r="CK137"/>
      <c r="CL137" s="6">
        <f t="shared" ref="CL137:CL153" si="155">((CJ137*CK137)/100)</f>
        <v>0</v>
      </c>
      <c r="CY137"/>
      <c r="CZ137"/>
      <c r="DA137"/>
      <c r="DB137"/>
      <c r="DC137"/>
      <c r="DH137" s="1">
        <f t="shared" ref="DH137:DH153" si="156">SUM(DB137,$DE137:$DG137)</f>
        <v>0</v>
      </c>
      <c r="DI137" s="1">
        <f t="shared" si="137"/>
        <v>0</v>
      </c>
      <c r="DJ137" s="1">
        <f t="shared" si="138"/>
        <v>0</v>
      </c>
      <c r="DN137" s="7">
        <f t="shared" ref="DN137:DN153" si="157">((CY137*(DK137-((DK137*DH137)/100)))+(CZ137*(DL137-((DL137*DI137)/100)))+(DA137*(DM137-((DM137*DJ137)/100))))/100</f>
        <v>0</v>
      </c>
      <c r="DO137"/>
      <c r="DP137" s="6">
        <f t="shared" ref="DP137:DP153" si="158">((DN137*DO137)/100)</f>
        <v>0</v>
      </c>
      <c r="DR137" s="11" t="s">
        <v>170</v>
      </c>
      <c r="DS137" s="11" t="s">
        <v>23</v>
      </c>
      <c r="DU137" s="9" t="s">
        <v>159</v>
      </c>
      <c r="DV137" s="9" t="s">
        <v>156</v>
      </c>
      <c r="DW137" s="11" t="s">
        <v>19</v>
      </c>
      <c r="DX137" t="s">
        <v>155</v>
      </c>
      <c r="DZ137" s="9" t="s">
        <v>154</v>
      </c>
      <c r="EA137" s="9"/>
      <c r="EB137" s="9" t="s">
        <v>22</v>
      </c>
      <c r="EC137" s="1"/>
      <c r="ED137" s="1"/>
      <c r="EM137" s="1">
        <f t="shared" ref="EM137:EM153" si="159">SUM(EG137,$EJ137:$EL137)</f>
        <v>0</v>
      </c>
      <c r="EN137" s="1">
        <f t="shared" si="142"/>
        <v>0</v>
      </c>
      <c r="EO137" s="1">
        <f t="shared" si="143"/>
        <v>0</v>
      </c>
      <c r="ES137" s="7">
        <f t="shared" ref="ES137:ES153" si="160">((ED137*(EP137-((EP137*EM137)/100)))+(EE137*(EQ137-((EQ137*EN137)/100)))+(EF137*(ER137-((ER137*EO137)/100))))/100</f>
        <v>0</v>
      </c>
      <c r="ET137" s="12">
        <v>6.6666666667000003</v>
      </c>
      <c r="EU137" s="6">
        <f t="shared" ref="EU137:EU153" si="161">((ES137*ET137)/100)</f>
        <v>0</v>
      </c>
      <c r="EV137" s="6">
        <f t="shared" ref="EV137:EV153" si="162">SUM(EU137,DP137,CL137,BH137,AD137)</f>
        <v>0.55599999999999994</v>
      </c>
    </row>
    <row r="138" spans="1:152" ht="15.75" customHeight="1" x14ac:dyDescent="0.15">
      <c r="A138" s="1" t="s">
        <v>481</v>
      </c>
      <c r="B138" s="10" t="s">
        <v>480</v>
      </c>
      <c r="C138" s="11" t="s">
        <v>188</v>
      </c>
      <c r="D138" s="1" t="s">
        <v>218</v>
      </c>
      <c r="E138" s="9" t="s">
        <v>205</v>
      </c>
      <c r="F138" s="9" t="s">
        <v>202</v>
      </c>
      <c r="G138" s="9" t="s">
        <v>446</v>
      </c>
      <c r="J138" s="11" t="s">
        <v>185</v>
      </c>
      <c r="K138" s="9" t="s">
        <v>176</v>
      </c>
      <c r="L138" s="9" t="s">
        <v>164</v>
      </c>
      <c r="M138" s="1">
        <v>100</v>
      </c>
      <c r="P138" s="1">
        <v>30</v>
      </c>
      <c r="S138" s="1">
        <v>30</v>
      </c>
      <c r="T138" s="1">
        <v>30</v>
      </c>
      <c r="V138" s="1">
        <f t="shared" si="147"/>
        <v>90</v>
      </c>
      <c r="W138" s="1">
        <f t="shared" si="122"/>
        <v>60</v>
      </c>
      <c r="X138" s="1">
        <f t="shared" si="123"/>
        <v>60</v>
      </c>
      <c r="Y138" s="1">
        <v>1.39</v>
      </c>
      <c r="AB138" s="7">
        <f t="shared" si="148"/>
        <v>0.13900000000000001</v>
      </c>
      <c r="AC138">
        <v>100</v>
      </c>
      <c r="AD138" s="6">
        <f t="shared" si="149"/>
        <v>0.13900000000000001</v>
      </c>
      <c r="AF138" s="9"/>
      <c r="AG138" s="11"/>
      <c r="AH138" s="1"/>
      <c r="AI138" s="9"/>
      <c r="AJ138" s="9"/>
      <c r="AK138" s="9"/>
      <c r="AN138" s="9"/>
      <c r="AO138" s="9"/>
      <c r="AP138" s="9"/>
      <c r="AZ138" s="1">
        <f t="shared" si="150"/>
        <v>0</v>
      </c>
      <c r="BA138" s="1">
        <f t="shared" si="127"/>
        <v>0</v>
      </c>
      <c r="BB138" s="1">
        <f t="shared" si="128"/>
        <v>0</v>
      </c>
      <c r="BF138" s="7">
        <f t="shared" si="151"/>
        <v>0</v>
      </c>
      <c r="BG138"/>
      <c r="BH138" s="6">
        <f t="shared" si="152"/>
        <v>0</v>
      </c>
      <c r="BU138"/>
      <c r="BV138"/>
      <c r="BW138"/>
      <c r="BX138"/>
      <c r="BY138"/>
      <c r="CD138" s="1">
        <f t="shared" si="153"/>
        <v>0</v>
      </c>
      <c r="CE138" s="1">
        <f t="shared" si="132"/>
        <v>0</v>
      </c>
      <c r="CF138" s="1">
        <f t="shared" si="133"/>
        <v>0</v>
      </c>
      <c r="CJ138" s="7">
        <f t="shared" si="154"/>
        <v>0</v>
      </c>
      <c r="CK138"/>
      <c r="CL138" s="6">
        <f t="shared" si="155"/>
        <v>0</v>
      </c>
      <c r="CY138"/>
      <c r="CZ138"/>
      <c r="DA138"/>
      <c r="DB138"/>
      <c r="DC138"/>
      <c r="DH138" s="1">
        <f t="shared" si="156"/>
        <v>0</v>
      </c>
      <c r="DI138" s="1">
        <f t="shared" si="137"/>
        <v>0</v>
      </c>
      <c r="DJ138" s="1">
        <f t="shared" si="138"/>
        <v>0</v>
      </c>
      <c r="DN138" s="7">
        <f t="shared" si="157"/>
        <v>0</v>
      </c>
      <c r="DO138"/>
      <c r="DP138" s="6">
        <f t="shared" si="158"/>
        <v>0</v>
      </c>
      <c r="EM138" s="1">
        <f t="shared" si="159"/>
        <v>0</v>
      </c>
      <c r="EN138" s="1">
        <f t="shared" si="142"/>
        <v>0</v>
      </c>
      <c r="EO138" s="1">
        <f t="shared" si="143"/>
        <v>0</v>
      </c>
      <c r="ES138" s="7">
        <f t="shared" si="160"/>
        <v>0</v>
      </c>
      <c r="EU138" s="6">
        <f t="shared" si="161"/>
        <v>0</v>
      </c>
      <c r="EV138" s="6">
        <f t="shared" si="162"/>
        <v>0.13900000000000001</v>
      </c>
    </row>
    <row r="139" spans="1:152" ht="15.75" customHeight="1" x14ac:dyDescent="0.15">
      <c r="A139" s="1" t="s">
        <v>217</v>
      </c>
      <c r="B139" s="10" t="s">
        <v>216</v>
      </c>
      <c r="C139" s="11" t="s">
        <v>188</v>
      </c>
      <c r="D139" s="1" t="s">
        <v>218</v>
      </c>
      <c r="E139" s="9" t="s">
        <v>219</v>
      </c>
      <c r="F139" s="9" t="s">
        <v>202</v>
      </c>
      <c r="G139" s="11" t="s">
        <v>155</v>
      </c>
      <c r="J139" s="9" t="s">
        <v>185</v>
      </c>
      <c r="K139" s="9"/>
      <c r="L139" s="9" t="s">
        <v>220</v>
      </c>
      <c r="M139" s="1">
        <v>100</v>
      </c>
      <c r="S139" s="1">
        <v>30</v>
      </c>
      <c r="V139" s="1">
        <f t="shared" si="147"/>
        <v>30</v>
      </c>
      <c r="W139" s="1">
        <f t="shared" si="122"/>
        <v>30</v>
      </c>
      <c r="X139" s="1">
        <f t="shared" si="123"/>
        <v>30</v>
      </c>
      <c r="Y139" s="1">
        <v>0.84</v>
      </c>
      <c r="AB139" s="7">
        <f t="shared" si="148"/>
        <v>0.58799999999999997</v>
      </c>
      <c r="AC139">
        <v>100</v>
      </c>
      <c r="AD139" s="6">
        <f t="shared" si="149"/>
        <v>0.58799999999999997</v>
      </c>
      <c r="AF139" s="9"/>
      <c r="AG139" s="11"/>
      <c r="AH139" s="1"/>
      <c r="AI139" s="9"/>
      <c r="AJ139" s="9"/>
      <c r="AK139" s="11"/>
      <c r="AN139" s="9"/>
      <c r="AO139" s="9"/>
      <c r="AP139" s="9"/>
      <c r="AZ139" s="1">
        <f t="shared" si="150"/>
        <v>0</v>
      </c>
      <c r="BA139" s="1">
        <f t="shared" si="127"/>
        <v>0</v>
      </c>
      <c r="BB139" s="1">
        <f t="shared" si="128"/>
        <v>0</v>
      </c>
      <c r="BF139" s="7">
        <f t="shared" si="151"/>
        <v>0</v>
      </c>
      <c r="BG139"/>
      <c r="BH139" s="6">
        <f t="shared" si="152"/>
        <v>0</v>
      </c>
      <c r="BU139"/>
      <c r="BV139"/>
      <c r="BW139"/>
      <c r="BX139"/>
      <c r="BY139"/>
      <c r="CD139" s="1">
        <f t="shared" si="153"/>
        <v>0</v>
      </c>
      <c r="CE139" s="1">
        <f t="shared" si="132"/>
        <v>0</v>
      </c>
      <c r="CF139" s="1">
        <f t="shared" si="133"/>
        <v>0</v>
      </c>
      <c r="CJ139" s="7">
        <f t="shared" si="154"/>
        <v>0</v>
      </c>
      <c r="CK139"/>
      <c r="CL139" s="6">
        <f t="shared" si="155"/>
        <v>0</v>
      </c>
      <c r="CY139"/>
      <c r="CZ139"/>
      <c r="DA139"/>
      <c r="DB139"/>
      <c r="DC139"/>
      <c r="DH139" s="1">
        <f t="shared" si="156"/>
        <v>0</v>
      </c>
      <c r="DI139" s="1">
        <f t="shared" si="137"/>
        <v>0</v>
      </c>
      <c r="DJ139" s="1">
        <f t="shared" si="138"/>
        <v>0</v>
      </c>
      <c r="DN139" s="7">
        <f t="shared" si="157"/>
        <v>0</v>
      </c>
      <c r="DO139"/>
      <c r="DP139" s="6">
        <f t="shared" si="158"/>
        <v>0</v>
      </c>
      <c r="EM139" s="1">
        <f t="shared" si="159"/>
        <v>0</v>
      </c>
      <c r="EN139" s="1">
        <f t="shared" si="142"/>
        <v>0</v>
      </c>
      <c r="EO139" s="1">
        <f t="shared" si="143"/>
        <v>0</v>
      </c>
      <c r="ES139" s="7">
        <f t="shared" si="160"/>
        <v>0</v>
      </c>
      <c r="EU139" s="6">
        <f t="shared" si="161"/>
        <v>0</v>
      </c>
      <c r="EV139" s="6">
        <f t="shared" si="162"/>
        <v>0.58799999999999997</v>
      </c>
    </row>
    <row r="140" spans="1:152" ht="15.75" customHeight="1" x14ac:dyDescent="0.15">
      <c r="A140" s="1" t="s">
        <v>491</v>
      </c>
      <c r="B140" s="10" t="s">
        <v>490</v>
      </c>
      <c r="C140" s="11" t="s">
        <v>188</v>
      </c>
      <c r="D140" s="1" t="s">
        <v>218</v>
      </c>
      <c r="E140" s="9" t="s">
        <v>219</v>
      </c>
      <c r="F140" s="9" t="s">
        <v>156</v>
      </c>
      <c r="G140" s="9" t="s">
        <v>155</v>
      </c>
      <c r="J140" s="11" t="s">
        <v>185</v>
      </c>
      <c r="K140" s="9" t="s">
        <v>176</v>
      </c>
      <c r="L140" s="9" t="s">
        <v>164</v>
      </c>
      <c r="M140" s="1">
        <v>100</v>
      </c>
      <c r="S140" s="1">
        <v>30</v>
      </c>
      <c r="T140" s="1">
        <v>30</v>
      </c>
      <c r="V140" s="1">
        <f t="shared" si="147"/>
        <v>60</v>
      </c>
      <c r="W140" s="1">
        <f t="shared" si="122"/>
        <v>60</v>
      </c>
      <c r="X140" s="1">
        <f t="shared" si="123"/>
        <v>60</v>
      </c>
      <c r="Y140" s="1">
        <v>0.84</v>
      </c>
      <c r="AB140" s="7">
        <f t="shared" si="148"/>
        <v>0.33599999999999997</v>
      </c>
      <c r="AC140">
        <v>100</v>
      </c>
      <c r="AD140" s="6">
        <f t="shared" si="149"/>
        <v>0.33599999999999997</v>
      </c>
      <c r="AF140" s="9"/>
      <c r="AG140" s="11"/>
      <c r="AH140" s="1"/>
      <c r="AI140" s="9"/>
      <c r="AJ140" s="9"/>
      <c r="AK140" s="9"/>
      <c r="AN140" s="9"/>
      <c r="AO140" s="9"/>
      <c r="AP140" s="9"/>
      <c r="AZ140" s="1">
        <f t="shared" si="150"/>
        <v>0</v>
      </c>
      <c r="BA140" s="1">
        <f t="shared" si="127"/>
        <v>0</v>
      </c>
      <c r="BB140" s="1">
        <f t="shared" si="128"/>
        <v>0</v>
      </c>
      <c r="BF140" s="7">
        <f t="shared" si="151"/>
        <v>0</v>
      </c>
      <c r="BG140"/>
      <c r="BH140" s="6">
        <f t="shared" si="152"/>
        <v>0</v>
      </c>
      <c r="BU140"/>
      <c r="BV140"/>
      <c r="BW140"/>
      <c r="BX140"/>
      <c r="BY140"/>
      <c r="CD140" s="1">
        <f t="shared" si="153"/>
        <v>0</v>
      </c>
      <c r="CE140" s="1">
        <f t="shared" si="132"/>
        <v>0</v>
      </c>
      <c r="CF140" s="1">
        <f t="shared" si="133"/>
        <v>0</v>
      </c>
      <c r="CJ140" s="7">
        <f t="shared" si="154"/>
        <v>0</v>
      </c>
      <c r="CK140"/>
      <c r="CL140" s="6">
        <f t="shared" si="155"/>
        <v>0</v>
      </c>
      <c r="CY140"/>
      <c r="CZ140"/>
      <c r="DA140"/>
      <c r="DB140"/>
      <c r="DC140"/>
      <c r="DH140" s="1">
        <f t="shared" si="156"/>
        <v>0</v>
      </c>
      <c r="DI140" s="1">
        <f t="shared" si="137"/>
        <v>0</v>
      </c>
      <c r="DJ140" s="1">
        <f t="shared" si="138"/>
        <v>0</v>
      </c>
      <c r="DN140" s="7">
        <f t="shared" si="157"/>
        <v>0</v>
      </c>
      <c r="DO140"/>
      <c r="DP140" s="6">
        <f t="shared" si="158"/>
        <v>0</v>
      </c>
      <c r="EM140" s="1">
        <f t="shared" si="159"/>
        <v>0</v>
      </c>
      <c r="EN140" s="1">
        <f t="shared" si="142"/>
        <v>0</v>
      </c>
      <c r="EO140" s="1">
        <f t="shared" si="143"/>
        <v>0</v>
      </c>
      <c r="ES140" s="7">
        <f t="shared" si="160"/>
        <v>0</v>
      </c>
      <c r="EU140" s="6">
        <f t="shared" si="161"/>
        <v>0</v>
      </c>
      <c r="EV140" s="6">
        <f t="shared" si="162"/>
        <v>0.33599999999999997</v>
      </c>
    </row>
    <row r="141" spans="1:152" ht="15.75" customHeight="1" x14ac:dyDescent="0.15">
      <c r="A141" s="1" t="s">
        <v>453</v>
      </c>
      <c r="B141" s="10" t="s">
        <v>452</v>
      </c>
      <c r="C141" s="11" t="s">
        <v>188</v>
      </c>
      <c r="D141" s="1" t="s">
        <v>218</v>
      </c>
      <c r="E141" s="9" t="s">
        <v>205</v>
      </c>
      <c r="F141" s="9" t="s">
        <v>202</v>
      </c>
      <c r="G141" s="9" t="s">
        <v>155</v>
      </c>
      <c r="J141" s="9" t="s">
        <v>184</v>
      </c>
      <c r="K141" s="9"/>
      <c r="L141" s="9" t="s">
        <v>164</v>
      </c>
      <c r="M141" s="1">
        <v>100</v>
      </c>
      <c r="V141" s="1">
        <f t="shared" si="147"/>
        <v>0</v>
      </c>
      <c r="W141" s="1">
        <f t="shared" si="122"/>
        <v>0</v>
      </c>
      <c r="X141" s="1">
        <f t="shared" si="123"/>
        <v>0</v>
      </c>
      <c r="Y141" s="1">
        <v>0.84</v>
      </c>
      <c r="AB141" s="7">
        <f t="shared" si="148"/>
        <v>0.84</v>
      </c>
      <c r="AC141">
        <v>100</v>
      </c>
      <c r="AD141" s="6">
        <f t="shared" si="149"/>
        <v>0.84</v>
      </c>
      <c r="AF141" s="9"/>
      <c r="AG141" s="11"/>
      <c r="AH141" s="1"/>
      <c r="AI141" s="9"/>
      <c r="AJ141" s="9"/>
      <c r="AK141" s="9"/>
      <c r="AN141" s="9"/>
      <c r="AO141" s="9"/>
      <c r="AP141" s="9"/>
      <c r="AZ141" s="1">
        <f t="shared" si="150"/>
        <v>0</v>
      </c>
      <c r="BA141" s="1">
        <f t="shared" si="127"/>
        <v>0</v>
      </c>
      <c r="BB141" s="1">
        <f t="shared" si="128"/>
        <v>0</v>
      </c>
      <c r="BF141" s="7">
        <f t="shared" si="151"/>
        <v>0</v>
      </c>
      <c r="BG141"/>
      <c r="BH141" s="6">
        <f t="shared" si="152"/>
        <v>0</v>
      </c>
      <c r="BU141"/>
      <c r="BV141"/>
      <c r="BW141"/>
      <c r="BX141"/>
      <c r="BY141"/>
      <c r="CD141" s="1">
        <f t="shared" si="153"/>
        <v>0</v>
      </c>
      <c r="CE141" s="1">
        <f t="shared" si="132"/>
        <v>0</v>
      </c>
      <c r="CF141" s="1">
        <f t="shared" si="133"/>
        <v>0</v>
      </c>
      <c r="CJ141" s="7">
        <f t="shared" si="154"/>
        <v>0</v>
      </c>
      <c r="CK141"/>
      <c r="CL141" s="6">
        <f t="shared" si="155"/>
        <v>0</v>
      </c>
      <c r="CY141"/>
      <c r="CZ141"/>
      <c r="DA141"/>
      <c r="DB141"/>
      <c r="DC141"/>
      <c r="DH141" s="1">
        <f t="shared" si="156"/>
        <v>0</v>
      </c>
      <c r="DI141" s="1">
        <f t="shared" si="137"/>
        <v>0</v>
      </c>
      <c r="DJ141" s="1">
        <f t="shared" si="138"/>
        <v>0</v>
      </c>
      <c r="DN141" s="7">
        <f t="shared" si="157"/>
        <v>0</v>
      </c>
      <c r="DO141"/>
      <c r="DP141" s="6">
        <f t="shared" si="158"/>
        <v>0</v>
      </c>
      <c r="DR141" s="11" t="s">
        <v>171</v>
      </c>
      <c r="DS141" s="11" t="s">
        <v>23</v>
      </c>
      <c r="DU141" s="9" t="s">
        <v>160</v>
      </c>
      <c r="DV141" s="9" t="s">
        <v>161</v>
      </c>
      <c r="DW141" s="11" t="s">
        <v>19</v>
      </c>
      <c r="DX141" t="s">
        <v>155</v>
      </c>
      <c r="DZ141" s="9" t="s">
        <v>154</v>
      </c>
      <c r="EA141" s="9"/>
      <c r="EB141" s="9" t="s">
        <v>22</v>
      </c>
      <c r="EC141" s="1"/>
      <c r="ED141" s="1"/>
      <c r="EM141" s="1">
        <f t="shared" si="159"/>
        <v>0</v>
      </c>
      <c r="EN141" s="1">
        <f t="shared" si="142"/>
        <v>0</v>
      </c>
      <c r="EO141" s="1">
        <f t="shared" si="143"/>
        <v>0</v>
      </c>
      <c r="ES141" s="7">
        <f t="shared" si="160"/>
        <v>0</v>
      </c>
      <c r="ET141" s="12">
        <v>5</v>
      </c>
      <c r="EU141" s="6">
        <f t="shared" si="161"/>
        <v>0</v>
      </c>
      <c r="EV141" s="6">
        <f t="shared" si="162"/>
        <v>0.84</v>
      </c>
    </row>
    <row r="142" spans="1:152" ht="15.75" customHeight="1" x14ac:dyDescent="0.15">
      <c r="A142" s="1" t="s">
        <v>439</v>
      </c>
      <c r="B142" s="10" t="s">
        <v>438</v>
      </c>
      <c r="C142" s="11" t="s">
        <v>188</v>
      </c>
      <c r="D142" s="1" t="s">
        <v>218</v>
      </c>
      <c r="E142" s="9" t="s">
        <v>205</v>
      </c>
      <c r="F142" s="9" t="s">
        <v>156</v>
      </c>
      <c r="G142" s="9" t="s">
        <v>155</v>
      </c>
      <c r="J142" s="11" t="s">
        <v>185</v>
      </c>
      <c r="K142" s="9" t="s">
        <v>176</v>
      </c>
      <c r="L142" s="9" t="s">
        <v>164</v>
      </c>
      <c r="M142" s="1">
        <v>100</v>
      </c>
      <c r="S142" s="1">
        <v>30</v>
      </c>
      <c r="T142" s="1">
        <v>30</v>
      </c>
      <c r="V142" s="1">
        <f t="shared" si="147"/>
        <v>60</v>
      </c>
      <c r="W142" s="1">
        <f t="shared" si="122"/>
        <v>60</v>
      </c>
      <c r="X142" s="1">
        <f t="shared" si="123"/>
        <v>60</v>
      </c>
      <c r="Y142" s="1">
        <v>0.84</v>
      </c>
      <c r="AB142" s="7">
        <f t="shared" si="148"/>
        <v>0.33599999999999997</v>
      </c>
      <c r="AC142">
        <v>100</v>
      </c>
      <c r="AD142" s="6">
        <f t="shared" si="149"/>
        <v>0.33599999999999997</v>
      </c>
      <c r="AF142" s="9"/>
      <c r="AG142" s="11"/>
      <c r="AH142" s="1"/>
      <c r="AI142" s="9"/>
      <c r="AJ142" s="9"/>
      <c r="AK142" s="9"/>
      <c r="AN142" s="9"/>
      <c r="AO142" s="9"/>
      <c r="AP142" s="9"/>
      <c r="AZ142" s="1">
        <f t="shared" si="150"/>
        <v>0</v>
      </c>
      <c r="BA142" s="1">
        <f t="shared" si="127"/>
        <v>0</v>
      </c>
      <c r="BB142" s="1">
        <f t="shared" si="128"/>
        <v>0</v>
      </c>
      <c r="BF142" s="7">
        <f t="shared" si="151"/>
        <v>0</v>
      </c>
      <c r="BG142"/>
      <c r="BH142" s="6">
        <f t="shared" si="152"/>
        <v>0</v>
      </c>
      <c r="BU142"/>
      <c r="BV142"/>
      <c r="BW142"/>
      <c r="BX142"/>
      <c r="BY142"/>
      <c r="CD142" s="1">
        <f t="shared" si="153"/>
        <v>0</v>
      </c>
      <c r="CE142" s="1">
        <f t="shared" si="132"/>
        <v>0</v>
      </c>
      <c r="CF142" s="1">
        <f t="shared" si="133"/>
        <v>0</v>
      </c>
      <c r="CJ142" s="7">
        <f t="shared" si="154"/>
        <v>0</v>
      </c>
      <c r="CK142"/>
      <c r="CL142" s="6">
        <f t="shared" si="155"/>
        <v>0</v>
      </c>
      <c r="CY142"/>
      <c r="CZ142"/>
      <c r="DA142"/>
      <c r="DB142"/>
      <c r="DC142"/>
      <c r="DH142" s="1">
        <f t="shared" si="156"/>
        <v>0</v>
      </c>
      <c r="DI142" s="1">
        <f t="shared" si="137"/>
        <v>0</v>
      </c>
      <c r="DJ142" s="1">
        <f t="shared" si="138"/>
        <v>0</v>
      </c>
      <c r="DN142" s="7">
        <f t="shared" si="157"/>
        <v>0</v>
      </c>
      <c r="DO142"/>
      <c r="DP142" s="6">
        <f t="shared" si="158"/>
        <v>0</v>
      </c>
      <c r="EM142" s="1">
        <f t="shared" si="159"/>
        <v>0</v>
      </c>
      <c r="EN142" s="1">
        <f t="shared" si="142"/>
        <v>0</v>
      </c>
      <c r="EO142" s="1">
        <f t="shared" si="143"/>
        <v>0</v>
      </c>
      <c r="ES142" s="7">
        <f t="shared" si="160"/>
        <v>0</v>
      </c>
      <c r="EU142" s="6">
        <f t="shared" si="161"/>
        <v>0</v>
      </c>
      <c r="EV142" s="6">
        <f t="shared" si="162"/>
        <v>0.33599999999999997</v>
      </c>
    </row>
    <row r="143" spans="1:152" ht="15.75" customHeight="1" x14ac:dyDescent="0.15">
      <c r="A143" s="1" t="s">
        <v>324</v>
      </c>
      <c r="B143" s="10" t="s">
        <v>323</v>
      </c>
      <c r="C143" s="11" t="s">
        <v>188</v>
      </c>
      <c r="D143" s="1" t="s">
        <v>218</v>
      </c>
      <c r="E143" s="9" t="s">
        <v>205</v>
      </c>
      <c r="F143" s="9" t="s">
        <v>156</v>
      </c>
      <c r="G143" s="11" t="s">
        <v>155</v>
      </c>
      <c r="J143" s="9" t="s">
        <v>185</v>
      </c>
      <c r="K143" s="9"/>
      <c r="L143" s="9" t="s">
        <v>24</v>
      </c>
      <c r="M143" s="1">
        <v>100</v>
      </c>
      <c r="S143" s="1">
        <v>30</v>
      </c>
      <c r="V143" s="1">
        <f t="shared" si="147"/>
        <v>30</v>
      </c>
      <c r="W143" s="1">
        <f t="shared" si="122"/>
        <v>30</v>
      </c>
      <c r="X143" s="1">
        <f t="shared" si="123"/>
        <v>30</v>
      </c>
      <c r="Y143" s="1">
        <v>0.84</v>
      </c>
      <c r="AB143" s="7">
        <f t="shared" si="148"/>
        <v>0.58799999999999997</v>
      </c>
      <c r="AC143">
        <v>100</v>
      </c>
      <c r="AD143" s="6">
        <f t="shared" si="149"/>
        <v>0.58799999999999997</v>
      </c>
      <c r="AF143" s="9"/>
      <c r="AG143" s="11"/>
      <c r="AH143" s="1"/>
      <c r="AI143" s="9"/>
      <c r="AJ143" s="9"/>
      <c r="AL143" s="11"/>
      <c r="AN143" s="9"/>
      <c r="AO143" s="9"/>
      <c r="AP143" s="9"/>
      <c r="AZ143" s="1">
        <f t="shared" si="150"/>
        <v>0</v>
      </c>
      <c r="BA143" s="1">
        <f t="shared" si="127"/>
        <v>0</v>
      </c>
      <c r="BB143" s="1">
        <f t="shared" si="128"/>
        <v>0</v>
      </c>
      <c r="BF143" s="7">
        <f t="shared" si="151"/>
        <v>0</v>
      </c>
      <c r="BG143"/>
      <c r="BH143" s="6">
        <f t="shared" si="152"/>
        <v>0</v>
      </c>
      <c r="BU143"/>
      <c r="BV143"/>
      <c r="BW143"/>
      <c r="BX143"/>
      <c r="BY143"/>
      <c r="CD143" s="1">
        <f t="shared" si="153"/>
        <v>0</v>
      </c>
      <c r="CE143" s="1">
        <f t="shared" si="132"/>
        <v>0</v>
      </c>
      <c r="CF143" s="1">
        <f t="shared" si="133"/>
        <v>0</v>
      </c>
      <c r="CJ143" s="7">
        <f t="shared" si="154"/>
        <v>0</v>
      </c>
      <c r="CK143"/>
      <c r="CL143" s="6">
        <f t="shared" si="155"/>
        <v>0</v>
      </c>
      <c r="CY143"/>
      <c r="CZ143"/>
      <c r="DA143"/>
      <c r="DB143"/>
      <c r="DC143"/>
      <c r="DH143" s="1">
        <f t="shared" si="156"/>
        <v>0</v>
      </c>
      <c r="DI143" s="1">
        <f t="shared" si="137"/>
        <v>0</v>
      </c>
      <c r="DJ143" s="1">
        <f t="shared" si="138"/>
        <v>0</v>
      </c>
      <c r="DN143" s="7">
        <f t="shared" si="157"/>
        <v>0</v>
      </c>
      <c r="DO143"/>
      <c r="DP143" s="6">
        <f t="shared" si="158"/>
        <v>0</v>
      </c>
      <c r="EM143" s="1">
        <f t="shared" si="159"/>
        <v>0</v>
      </c>
      <c r="EN143" s="1">
        <f t="shared" si="142"/>
        <v>0</v>
      </c>
      <c r="EO143" s="1">
        <f t="shared" si="143"/>
        <v>0</v>
      </c>
      <c r="ES143" s="7">
        <f t="shared" si="160"/>
        <v>0</v>
      </c>
      <c r="EU143" s="6">
        <f t="shared" si="161"/>
        <v>0</v>
      </c>
      <c r="EV143" s="6">
        <f t="shared" si="162"/>
        <v>0.58799999999999997</v>
      </c>
    </row>
    <row r="144" spans="1:152" ht="15.75" customHeight="1" x14ac:dyDescent="0.15">
      <c r="A144" s="1" t="s">
        <v>341</v>
      </c>
      <c r="B144" s="10" t="s">
        <v>519</v>
      </c>
      <c r="C144" s="11" t="s">
        <v>188</v>
      </c>
      <c r="D144" s="1" t="s">
        <v>218</v>
      </c>
      <c r="E144" s="9" t="s">
        <v>190</v>
      </c>
      <c r="F144" s="9" t="s">
        <v>202</v>
      </c>
      <c r="G144" s="9" t="s">
        <v>155</v>
      </c>
      <c r="J144" s="9" t="s">
        <v>185</v>
      </c>
      <c r="K144" s="9"/>
      <c r="L144" s="9" t="s">
        <v>164</v>
      </c>
      <c r="M144" s="1">
        <v>100</v>
      </c>
      <c r="S144" s="1">
        <v>30</v>
      </c>
      <c r="V144" s="1">
        <f t="shared" si="147"/>
        <v>30</v>
      </c>
      <c r="W144" s="1">
        <f t="shared" si="122"/>
        <v>30</v>
      </c>
      <c r="X144" s="1">
        <f t="shared" si="123"/>
        <v>30</v>
      </c>
      <c r="Y144" s="1">
        <v>0.84</v>
      </c>
      <c r="AB144" s="7">
        <f t="shared" si="148"/>
        <v>0.58799999999999997</v>
      </c>
      <c r="AC144">
        <v>100</v>
      </c>
      <c r="AD144" s="6">
        <f t="shared" si="149"/>
        <v>0.58799999999999997</v>
      </c>
      <c r="AF144" s="9"/>
      <c r="AG144" s="11"/>
      <c r="AH144" s="1"/>
      <c r="AI144" s="9"/>
      <c r="AJ144" s="9"/>
      <c r="AK144" s="9"/>
      <c r="AN144" s="9"/>
      <c r="AO144" s="9"/>
      <c r="AP144" s="9"/>
      <c r="AZ144" s="1">
        <f t="shared" si="150"/>
        <v>0</v>
      </c>
      <c r="BA144" s="1">
        <f t="shared" si="127"/>
        <v>0</v>
      </c>
      <c r="BB144" s="1">
        <f t="shared" si="128"/>
        <v>0</v>
      </c>
      <c r="BF144" s="7">
        <f t="shared" si="151"/>
        <v>0</v>
      </c>
      <c r="BG144"/>
      <c r="BH144" s="6">
        <f t="shared" si="152"/>
        <v>0</v>
      </c>
      <c r="BU144"/>
      <c r="BV144"/>
      <c r="BW144"/>
      <c r="BX144"/>
      <c r="BY144"/>
      <c r="CD144" s="1">
        <f t="shared" si="153"/>
        <v>0</v>
      </c>
      <c r="CE144" s="1">
        <f t="shared" si="132"/>
        <v>0</v>
      </c>
      <c r="CF144" s="1">
        <f t="shared" si="133"/>
        <v>0</v>
      </c>
      <c r="CJ144" s="7">
        <f t="shared" si="154"/>
        <v>0</v>
      </c>
      <c r="CK144"/>
      <c r="CL144" s="6">
        <f t="shared" si="155"/>
        <v>0</v>
      </c>
      <c r="CY144"/>
      <c r="CZ144"/>
      <c r="DA144"/>
      <c r="DB144"/>
      <c r="DC144"/>
      <c r="DH144" s="1">
        <f t="shared" si="156"/>
        <v>0</v>
      </c>
      <c r="DI144" s="1">
        <f t="shared" si="137"/>
        <v>0</v>
      </c>
      <c r="DJ144" s="1">
        <f t="shared" si="138"/>
        <v>0</v>
      </c>
      <c r="DN144" s="7">
        <f t="shared" si="157"/>
        <v>0</v>
      </c>
      <c r="DO144"/>
      <c r="DP144" s="6">
        <f t="shared" si="158"/>
        <v>0</v>
      </c>
      <c r="EM144" s="1">
        <f t="shared" si="159"/>
        <v>0</v>
      </c>
      <c r="EN144" s="1">
        <f t="shared" si="142"/>
        <v>0</v>
      </c>
      <c r="EO144" s="1">
        <f t="shared" si="143"/>
        <v>0</v>
      </c>
      <c r="ES144" s="7">
        <f t="shared" si="160"/>
        <v>0</v>
      </c>
      <c r="EU144" s="6">
        <f t="shared" si="161"/>
        <v>0</v>
      </c>
      <c r="EV144" s="6">
        <f t="shared" si="162"/>
        <v>0.58799999999999997</v>
      </c>
    </row>
    <row r="145" spans="1:152" ht="15.75" customHeight="1" x14ac:dyDescent="0.15">
      <c r="A145" s="1" t="s">
        <v>341</v>
      </c>
      <c r="B145" s="10" t="s">
        <v>340</v>
      </c>
      <c r="C145" s="11" t="s">
        <v>188</v>
      </c>
      <c r="D145" s="1" t="s">
        <v>218</v>
      </c>
      <c r="E145" s="9" t="s">
        <v>190</v>
      </c>
      <c r="F145" s="9" t="s">
        <v>202</v>
      </c>
      <c r="G145" s="11" t="s">
        <v>155</v>
      </c>
      <c r="H145" s="11"/>
      <c r="J145" s="9" t="s">
        <v>185</v>
      </c>
      <c r="K145" s="9"/>
      <c r="L145" s="9" t="s">
        <v>164</v>
      </c>
      <c r="M145" s="1">
        <v>100</v>
      </c>
      <c r="S145" s="1">
        <v>30</v>
      </c>
      <c r="V145" s="1">
        <f t="shared" si="147"/>
        <v>30</v>
      </c>
      <c r="W145" s="1">
        <f t="shared" si="122"/>
        <v>30</v>
      </c>
      <c r="X145" s="1">
        <f t="shared" si="123"/>
        <v>30</v>
      </c>
      <c r="Y145" s="1">
        <v>0.84</v>
      </c>
      <c r="AB145" s="7">
        <f t="shared" si="148"/>
        <v>0.58799999999999997</v>
      </c>
      <c r="AC145">
        <v>100</v>
      </c>
      <c r="AD145" s="6">
        <f t="shared" si="149"/>
        <v>0.58799999999999997</v>
      </c>
      <c r="AF145" s="9"/>
      <c r="AG145" s="11"/>
      <c r="AH145" s="1"/>
      <c r="AI145" s="9"/>
      <c r="AJ145" s="9"/>
      <c r="AL145" s="11"/>
      <c r="AN145" s="9"/>
      <c r="AO145" s="9"/>
      <c r="AP145" s="9"/>
      <c r="AZ145" s="1">
        <f t="shared" si="150"/>
        <v>0</v>
      </c>
      <c r="BA145" s="1">
        <f t="shared" si="127"/>
        <v>0</v>
      </c>
      <c r="BB145" s="1">
        <f t="shared" si="128"/>
        <v>0</v>
      </c>
      <c r="BF145" s="7">
        <f t="shared" si="151"/>
        <v>0</v>
      </c>
      <c r="BG145"/>
      <c r="BH145" s="6">
        <f t="shared" si="152"/>
        <v>0</v>
      </c>
      <c r="BU145"/>
      <c r="BV145"/>
      <c r="BW145"/>
      <c r="BX145"/>
      <c r="BY145"/>
      <c r="CD145" s="1">
        <f t="shared" si="153"/>
        <v>0</v>
      </c>
      <c r="CE145" s="1">
        <f t="shared" si="132"/>
        <v>0</v>
      </c>
      <c r="CF145" s="1">
        <f t="shared" si="133"/>
        <v>0</v>
      </c>
      <c r="CJ145" s="7">
        <f t="shared" si="154"/>
        <v>0</v>
      </c>
      <c r="CK145"/>
      <c r="CL145" s="6">
        <f t="shared" si="155"/>
        <v>0</v>
      </c>
      <c r="CY145"/>
      <c r="CZ145"/>
      <c r="DA145"/>
      <c r="DB145"/>
      <c r="DC145"/>
      <c r="DH145" s="1">
        <f t="shared" si="156"/>
        <v>0</v>
      </c>
      <c r="DI145" s="1">
        <f t="shared" si="137"/>
        <v>0</v>
      </c>
      <c r="DJ145" s="1">
        <f t="shared" si="138"/>
        <v>0</v>
      </c>
      <c r="DN145" s="7">
        <f t="shared" si="157"/>
        <v>0</v>
      </c>
      <c r="DO145"/>
      <c r="DP145" s="6">
        <f t="shared" si="158"/>
        <v>0</v>
      </c>
      <c r="EM145" s="1">
        <f t="shared" si="159"/>
        <v>0</v>
      </c>
      <c r="EN145" s="1">
        <f t="shared" si="142"/>
        <v>0</v>
      </c>
      <c r="EO145" s="1">
        <f t="shared" si="143"/>
        <v>0</v>
      </c>
      <c r="ES145" s="7">
        <f t="shared" si="160"/>
        <v>0</v>
      </c>
      <c r="EU145" s="6">
        <f t="shared" si="161"/>
        <v>0</v>
      </c>
      <c r="EV145" s="6">
        <f t="shared" si="162"/>
        <v>0.58799999999999997</v>
      </c>
    </row>
    <row r="146" spans="1:152" ht="15.75" customHeight="1" x14ac:dyDescent="0.15">
      <c r="A146" s="1" t="s">
        <v>499</v>
      </c>
      <c r="B146" s="10" t="s">
        <v>498</v>
      </c>
      <c r="C146" s="11" t="s">
        <v>188</v>
      </c>
      <c r="D146" s="1" t="s">
        <v>218</v>
      </c>
      <c r="E146" s="9" t="s">
        <v>190</v>
      </c>
      <c r="F146" s="9" t="s">
        <v>156</v>
      </c>
      <c r="G146" s="9" t="s">
        <v>155</v>
      </c>
      <c r="J146" s="11" t="s">
        <v>185</v>
      </c>
      <c r="K146" s="9" t="s">
        <v>176</v>
      </c>
      <c r="L146" s="9" t="s">
        <v>164</v>
      </c>
      <c r="M146" s="1">
        <v>100</v>
      </c>
      <c r="S146" s="1">
        <v>30</v>
      </c>
      <c r="T146" s="1">
        <v>30</v>
      </c>
      <c r="V146" s="1">
        <f t="shared" si="147"/>
        <v>60</v>
      </c>
      <c r="W146" s="1">
        <f t="shared" si="122"/>
        <v>60</v>
      </c>
      <c r="X146" s="1">
        <f t="shared" si="123"/>
        <v>60</v>
      </c>
      <c r="Y146" s="1">
        <v>0.84</v>
      </c>
      <c r="AB146" s="7">
        <f t="shared" si="148"/>
        <v>0.33599999999999997</v>
      </c>
      <c r="AC146">
        <v>100</v>
      </c>
      <c r="AD146" s="6">
        <f t="shared" si="149"/>
        <v>0.33599999999999997</v>
      </c>
      <c r="AF146" s="9"/>
      <c r="AG146" s="11"/>
      <c r="AH146" s="1"/>
      <c r="AI146" s="9"/>
      <c r="AJ146" s="9"/>
      <c r="AK146" s="11"/>
      <c r="AN146" s="9"/>
      <c r="AO146" s="9"/>
      <c r="AP146" s="9"/>
      <c r="AZ146" s="1">
        <f t="shared" si="150"/>
        <v>0</v>
      </c>
      <c r="BA146" s="1">
        <f t="shared" si="127"/>
        <v>0</v>
      </c>
      <c r="BB146" s="1">
        <f t="shared" si="128"/>
        <v>0</v>
      </c>
      <c r="BF146" s="7">
        <f t="shared" si="151"/>
        <v>0</v>
      </c>
      <c r="BG146"/>
      <c r="BH146" s="6">
        <f t="shared" si="152"/>
        <v>0</v>
      </c>
      <c r="BU146"/>
      <c r="BV146"/>
      <c r="BW146"/>
      <c r="BX146"/>
      <c r="BY146"/>
      <c r="CD146" s="1">
        <f t="shared" si="153"/>
        <v>0</v>
      </c>
      <c r="CE146" s="1">
        <f t="shared" si="132"/>
        <v>0</v>
      </c>
      <c r="CF146" s="1">
        <f t="shared" si="133"/>
        <v>0</v>
      </c>
      <c r="CJ146" s="7">
        <f t="shared" si="154"/>
        <v>0</v>
      </c>
      <c r="CK146"/>
      <c r="CL146" s="6">
        <f t="shared" si="155"/>
        <v>0</v>
      </c>
      <c r="CY146"/>
      <c r="CZ146"/>
      <c r="DA146"/>
      <c r="DB146"/>
      <c r="DC146"/>
      <c r="DH146" s="1">
        <f t="shared" si="156"/>
        <v>0</v>
      </c>
      <c r="DI146" s="1">
        <f t="shared" si="137"/>
        <v>0</v>
      </c>
      <c r="DJ146" s="1">
        <f t="shared" si="138"/>
        <v>0</v>
      </c>
      <c r="DN146" s="7">
        <f t="shared" si="157"/>
        <v>0</v>
      </c>
      <c r="DO146"/>
      <c r="DP146" s="6">
        <f t="shared" si="158"/>
        <v>0</v>
      </c>
      <c r="EM146" s="1">
        <f t="shared" si="159"/>
        <v>0</v>
      </c>
      <c r="EN146" s="1">
        <f t="shared" si="142"/>
        <v>0</v>
      </c>
      <c r="EO146" s="1">
        <f t="shared" si="143"/>
        <v>0</v>
      </c>
      <c r="ES146" s="7">
        <f t="shared" si="160"/>
        <v>0</v>
      </c>
      <c r="EU146" s="6">
        <f t="shared" si="161"/>
        <v>0</v>
      </c>
      <c r="EV146" s="6">
        <f t="shared" si="162"/>
        <v>0.33599999999999997</v>
      </c>
    </row>
    <row r="147" spans="1:152" ht="15.75" customHeight="1" x14ac:dyDescent="0.15">
      <c r="A147" s="1" t="s">
        <v>359</v>
      </c>
      <c r="B147" s="10" t="s">
        <v>358</v>
      </c>
      <c r="C147" s="11" t="s">
        <v>188</v>
      </c>
      <c r="D147" s="1" t="s">
        <v>218</v>
      </c>
      <c r="E147" s="9" t="s">
        <v>190</v>
      </c>
      <c r="F147" s="9" t="s">
        <v>156</v>
      </c>
      <c r="G147" s="11" t="s">
        <v>155</v>
      </c>
      <c r="J147" s="9" t="s">
        <v>185</v>
      </c>
      <c r="K147" s="9"/>
      <c r="L147" s="9" t="s">
        <v>164</v>
      </c>
      <c r="M147" s="1">
        <v>100</v>
      </c>
      <c r="S147" s="1">
        <v>30</v>
      </c>
      <c r="V147" s="1">
        <f t="shared" si="147"/>
        <v>30</v>
      </c>
      <c r="W147" s="1">
        <f t="shared" si="122"/>
        <v>30</v>
      </c>
      <c r="X147" s="1">
        <f t="shared" si="123"/>
        <v>30</v>
      </c>
      <c r="Y147" s="1">
        <v>0.84</v>
      </c>
      <c r="AB147" s="7">
        <f t="shared" si="148"/>
        <v>0.58799999999999997</v>
      </c>
      <c r="AC147">
        <v>100</v>
      </c>
      <c r="AD147" s="6">
        <f t="shared" si="149"/>
        <v>0.58799999999999997</v>
      </c>
      <c r="AF147" s="9"/>
      <c r="AG147" s="11"/>
      <c r="AI147" s="9"/>
      <c r="AJ147" s="9"/>
      <c r="AK147" s="11"/>
      <c r="AL147" s="1"/>
      <c r="AN147" s="9"/>
      <c r="AO147" s="9"/>
      <c r="AP147" s="9"/>
      <c r="AZ147" s="1">
        <f t="shared" si="150"/>
        <v>0</v>
      </c>
      <c r="BA147" s="1">
        <f t="shared" si="127"/>
        <v>0</v>
      </c>
      <c r="BB147" s="1">
        <f t="shared" si="128"/>
        <v>0</v>
      </c>
      <c r="BF147" s="7">
        <f t="shared" si="151"/>
        <v>0</v>
      </c>
      <c r="BG147"/>
      <c r="BH147" s="6">
        <f t="shared" si="152"/>
        <v>0</v>
      </c>
      <c r="BU147"/>
      <c r="BV147"/>
      <c r="BW147"/>
      <c r="BX147"/>
      <c r="BY147"/>
      <c r="CD147" s="1">
        <f t="shared" si="153"/>
        <v>0</v>
      </c>
      <c r="CE147" s="1">
        <f t="shared" si="132"/>
        <v>0</v>
      </c>
      <c r="CF147" s="1">
        <f t="shared" si="133"/>
        <v>0</v>
      </c>
      <c r="CJ147" s="7">
        <f t="shared" si="154"/>
        <v>0</v>
      </c>
      <c r="CK147"/>
      <c r="CL147" s="6">
        <f t="shared" si="155"/>
        <v>0</v>
      </c>
      <c r="CY147"/>
      <c r="CZ147"/>
      <c r="DA147"/>
      <c r="DB147"/>
      <c r="DC147"/>
      <c r="DH147" s="1">
        <f t="shared" si="156"/>
        <v>0</v>
      </c>
      <c r="DI147" s="1">
        <f t="shared" si="137"/>
        <v>0</v>
      </c>
      <c r="DJ147" s="1">
        <f t="shared" si="138"/>
        <v>0</v>
      </c>
      <c r="DN147" s="7">
        <f t="shared" si="157"/>
        <v>0</v>
      </c>
      <c r="DO147"/>
      <c r="DP147" s="6">
        <f t="shared" si="158"/>
        <v>0</v>
      </c>
      <c r="EM147" s="1">
        <f t="shared" si="159"/>
        <v>0</v>
      </c>
      <c r="EN147" s="1">
        <f t="shared" si="142"/>
        <v>0</v>
      </c>
      <c r="EO147" s="1">
        <f t="shared" si="143"/>
        <v>0</v>
      </c>
      <c r="ES147" s="7">
        <f t="shared" si="160"/>
        <v>0</v>
      </c>
      <c r="EU147" s="6">
        <f t="shared" si="161"/>
        <v>0</v>
      </c>
      <c r="EV147" s="6">
        <f t="shared" si="162"/>
        <v>0.58799999999999997</v>
      </c>
    </row>
    <row r="148" spans="1:152" ht="15.75" customHeight="1" x14ac:dyDescent="0.15">
      <c r="A148" s="1" t="s">
        <v>274</v>
      </c>
      <c r="B148" s="10" t="s">
        <v>273</v>
      </c>
      <c r="C148" s="11" t="s">
        <v>188</v>
      </c>
      <c r="D148" s="1" t="s">
        <v>218</v>
      </c>
      <c r="E148" s="9" t="s">
        <v>275</v>
      </c>
      <c r="F148" s="9" t="s">
        <v>156</v>
      </c>
      <c r="G148" s="11" t="s">
        <v>155</v>
      </c>
      <c r="H148" s="1"/>
      <c r="J148" s="9" t="s">
        <v>185</v>
      </c>
      <c r="K148" s="9"/>
      <c r="L148" s="9" t="s">
        <v>164</v>
      </c>
      <c r="M148" s="1">
        <v>100</v>
      </c>
      <c r="S148" s="1">
        <v>30</v>
      </c>
      <c r="V148" s="1">
        <f t="shared" si="147"/>
        <v>30</v>
      </c>
      <c r="W148" s="1">
        <f t="shared" si="122"/>
        <v>30</v>
      </c>
      <c r="X148" s="1">
        <f t="shared" si="123"/>
        <v>30</v>
      </c>
      <c r="Y148" s="1">
        <v>0.84</v>
      </c>
      <c r="AB148" s="7">
        <f t="shared" si="148"/>
        <v>0.58799999999999997</v>
      </c>
      <c r="AC148">
        <v>100</v>
      </c>
      <c r="AD148" s="6">
        <f t="shared" si="149"/>
        <v>0.58799999999999997</v>
      </c>
      <c r="AF148" s="9"/>
      <c r="AG148" s="11"/>
      <c r="AH148" s="1"/>
      <c r="AI148" s="9"/>
      <c r="AJ148" s="9"/>
      <c r="AK148" s="11"/>
      <c r="AN148" s="9"/>
      <c r="AO148" s="9"/>
      <c r="AP148" s="9"/>
      <c r="AZ148" s="1">
        <f t="shared" si="150"/>
        <v>0</v>
      </c>
      <c r="BA148" s="1">
        <f t="shared" si="127"/>
        <v>0</v>
      </c>
      <c r="BB148" s="1">
        <f t="shared" si="128"/>
        <v>0</v>
      </c>
      <c r="BF148" s="7">
        <f t="shared" si="151"/>
        <v>0</v>
      </c>
      <c r="BG148"/>
      <c r="BH148" s="6">
        <f t="shared" si="152"/>
        <v>0</v>
      </c>
      <c r="BU148"/>
      <c r="BV148"/>
      <c r="BW148"/>
      <c r="BX148"/>
      <c r="BY148"/>
      <c r="CD148" s="1">
        <f t="shared" si="153"/>
        <v>0</v>
      </c>
      <c r="CE148" s="1">
        <f t="shared" si="132"/>
        <v>0</v>
      </c>
      <c r="CF148" s="1">
        <f t="shared" si="133"/>
        <v>0</v>
      </c>
      <c r="CJ148" s="7">
        <f t="shared" si="154"/>
        <v>0</v>
      </c>
      <c r="CK148"/>
      <c r="CL148" s="6">
        <f t="shared" si="155"/>
        <v>0</v>
      </c>
      <c r="CY148"/>
      <c r="CZ148"/>
      <c r="DA148"/>
      <c r="DB148"/>
      <c r="DC148"/>
      <c r="DH148" s="1">
        <f t="shared" si="156"/>
        <v>0</v>
      </c>
      <c r="DI148" s="1">
        <f t="shared" si="137"/>
        <v>0</v>
      </c>
      <c r="DJ148" s="1">
        <f t="shared" si="138"/>
        <v>0</v>
      </c>
      <c r="DN148" s="7">
        <f t="shared" si="157"/>
        <v>0</v>
      </c>
      <c r="DO148"/>
      <c r="DP148" s="6">
        <f t="shared" si="158"/>
        <v>0</v>
      </c>
      <c r="EM148" s="1">
        <f t="shared" si="159"/>
        <v>0</v>
      </c>
      <c r="EN148" s="1">
        <f t="shared" si="142"/>
        <v>0</v>
      </c>
      <c r="EO148" s="1">
        <f t="shared" si="143"/>
        <v>0</v>
      </c>
      <c r="ES148" s="7">
        <f t="shared" si="160"/>
        <v>0</v>
      </c>
      <c r="EU148" s="6">
        <f t="shared" si="161"/>
        <v>0</v>
      </c>
      <c r="EV148" s="6">
        <f t="shared" si="162"/>
        <v>0.58799999999999997</v>
      </c>
    </row>
    <row r="149" spans="1:152" ht="15.75" customHeight="1" x14ac:dyDescent="0.15">
      <c r="A149" s="1" t="s">
        <v>262</v>
      </c>
      <c r="B149" s="10" t="s">
        <v>261</v>
      </c>
      <c r="C149" s="11" t="s">
        <v>188</v>
      </c>
      <c r="D149" s="1" t="s">
        <v>218</v>
      </c>
      <c r="E149" s="9" t="s">
        <v>205</v>
      </c>
      <c r="F149" s="9" t="s">
        <v>202</v>
      </c>
      <c r="G149" s="11" t="s">
        <v>199</v>
      </c>
      <c r="J149" s="9" t="s">
        <v>185</v>
      </c>
      <c r="K149" s="9"/>
      <c r="L149" s="9" t="s">
        <v>164</v>
      </c>
      <c r="M149" s="1">
        <v>100</v>
      </c>
      <c r="P149" s="1">
        <v>30</v>
      </c>
      <c r="S149" s="1">
        <v>30</v>
      </c>
      <c r="V149" s="1">
        <f t="shared" si="147"/>
        <v>60</v>
      </c>
      <c r="W149" s="1">
        <f t="shared" si="122"/>
        <v>30</v>
      </c>
      <c r="X149" s="1">
        <f t="shared" si="123"/>
        <v>30</v>
      </c>
      <c r="Y149" s="1">
        <v>0.84</v>
      </c>
      <c r="AB149" s="7">
        <f t="shared" si="148"/>
        <v>0.33599999999999997</v>
      </c>
      <c r="AC149">
        <v>100</v>
      </c>
      <c r="AD149" s="6">
        <f t="shared" si="149"/>
        <v>0.33599999999999997</v>
      </c>
      <c r="AF149" s="9"/>
      <c r="AG149" s="11"/>
      <c r="AH149" s="1"/>
      <c r="AI149" s="9"/>
      <c r="AJ149" s="9"/>
      <c r="AK149" s="11"/>
      <c r="AL149" s="1"/>
      <c r="AN149" s="9"/>
      <c r="AO149" s="9"/>
      <c r="AP149" s="9"/>
      <c r="AZ149" s="1">
        <f t="shared" si="150"/>
        <v>0</v>
      </c>
      <c r="BA149" s="1">
        <f t="shared" si="127"/>
        <v>0</v>
      </c>
      <c r="BB149" s="1">
        <f t="shared" si="128"/>
        <v>0</v>
      </c>
      <c r="BF149" s="7">
        <f t="shared" si="151"/>
        <v>0</v>
      </c>
      <c r="BG149"/>
      <c r="BH149" s="6">
        <f t="shared" si="152"/>
        <v>0</v>
      </c>
      <c r="BU149"/>
      <c r="BV149"/>
      <c r="BW149"/>
      <c r="BX149"/>
      <c r="BY149"/>
      <c r="CD149" s="1">
        <f t="shared" si="153"/>
        <v>0</v>
      </c>
      <c r="CE149" s="1">
        <f t="shared" si="132"/>
        <v>0</v>
      </c>
      <c r="CF149" s="1">
        <f t="shared" si="133"/>
        <v>0</v>
      </c>
      <c r="CJ149" s="7">
        <f t="shared" si="154"/>
        <v>0</v>
      </c>
      <c r="CK149"/>
      <c r="CL149" s="6">
        <f t="shared" si="155"/>
        <v>0</v>
      </c>
      <c r="CY149"/>
      <c r="CZ149"/>
      <c r="DA149"/>
      <c r="DB149"/>
      <c r="DC149"/>
      <c r="DH149" s="1">
        <f t="shared" si="156"/>
        <v>0</v>
      </c>
      <c r="DI149" s="1">
        <f t="shared" si="137"/>
        <v>0</v>
      </c>
      <c r="DJ149" s="1">
        <f t="shared" si="138"/>
        <v>0</v>
      </c>
      <c r="DN149" s="7">
        <f t="shared" si="157"/>
        <v>0</v>
      </c>
      <c r="DO149"/>
      <c r="DP149" s="6">
        <f t="shared" si="158"/>
        <v>0</v>
      </c>
      <c r="EM149" s="1">
        <f t="shared" si="159"/>
        <v>0</v>
      </c>
      <c r="EN149" s="1">
        <f t="shared" si="142"/>
        <v>0</v>
      </c>
      <c r="EO149" s="1">
        <f t="shared" si="143"/>
        <v>0</v>
      </c>
      <c r="ES149" s="7">
        <f t="shared" si="160"/>
        <v>0</v>
      </c>
      <c r="EU149" s="6">
        <f t="shared" si="161"/>
        <v>0</v>
      </c>
      <c r="EV149" s="6">
        <f t="shared" si="162"/>
        <v>0.33599999999999997</v>
      </c>
    </row>
    <row r="150" spans="1:152" ht="15.75" customHeight="1" x14ac:dyDescent="0.15">
      <c r="A150" s="1" t="s">
        <v>431</v>
      </c>
      <c r="B150" s="10" t="s">
        <v>430</v>
      </c>
      <c r="C150" s="11" t="s">
        <v>188</v>
      </c>
      <c r="D150" s="1" t="s">
        <v>218</v>
      </c>
      <c r="E150" s="9" t="s">
        <v>190</v>
      </c>
      <c r="F150" s="9" t="s">
        <v>156</v>
      </c>
      <c r="G150" s="1" t="s">
        <v>199</v>
      </c>
      <c r="H150" s="11"/>
      <c r="J150" s="9" t="s">
        <v>185</v>
      </c>
      <c r="K150" s="9"/>
      <c r="L150" s="9" t="s">
        <v>237</v>
      </c>
      <c r="M150" s="1">
        <v>100</v>
      </c>
      <c r="P150" s="1">
        <v>30</v>
      </c>
      <c r="S150" s="1">
        <v>30</v>
      </c>
      <c r="V150" s="1">
        <f t="shared" si="147"/>
        <v>60</v>
      </c>
      <c r="W150" s="1">
        <f t="shared" si="122"/>
        <v>30</v>
      </c>
      <c r="X150" s="1">
        <f t="shared" si="123"/>
        <v>30</v>
      </c>
      <c r="Y150" s="1">
        <v>0.84</v>
      </c>
      <c r="AB150" s="7">
        <f t="shared" si="148"/>
        <v>0.33599999999999997</v>
      </c>
      <c r="AC150">
        <v>100</v>
      </c>
      <c r="AD150" s="6">
        <f t="shared" si="149"/>
        <v>0.33599999999999997</v>
      </c>
      <c r="AF150" s="9"/>
      <c r="AG150" s="11"/>
      <c r="AH150" s="1"/>
      <c r="AI150" s="9"/>
      <c r="AJ150" s="9"/>
      <c r="AK150" s="11"/>
      <c r="AL150" s="1"/>
      <c r="AN150" s="9"/>
      <c r="AO150" s="9"/>
      <c r="AP150" s="9"/>
      <c r="AZ150" s="1">
        <f t="shared" si="150"/>
        <v>0</v>
      </c>
      <c r="BA150" s="1">
        <f t="shared" si="127"/>
        <v>0</v>
      </c>
      <c r="BB150" s="1">
        <f t="shared" si="128"/>
        <v>0</v>
      </c>
      <c r="BF150" s="7">
        <f t="shared" si="151"/>
        <v>0</v>
      </c>
      <c r="BG150"/>
      <c r="BH150" s="6">
        <f t="shared" si="152"/>
        <v>0</v>
      </c>
      <c r="BU150"/>
      <c r="BV150"/>
      <c r="BW150"/>
      <c r="BX150"/>
      <c r="BY150"/>
      <c r="CD150" s="1">
        <f t="shared" si="153"/>
        <v>0</v>
      </c>
      <c r="CE150" s="1">
        <f t="shared" si="132"/>
        <v>0</v>
      </c>
      <c r="CF150" s="1">
        <f t="shared" si="133"/>
        <v>0</v>
      </c>
      <c r="CJ150" s="7">
        <f t="shared" si="154"/>
        <v>0</v>
      </c>
      <c r="CK150"/>
      <c r="CL150" s="6">
        <f t="shared" si="155"/>
        <v>0</v>
      </c>
      <c r="CY150"/>
      <c r="CZ150"/>
      <c r="DA150"/>
      <c r="DB150"/>
      <c r="DC150"/>
      <c r="DH150" s="1">
        <f t="shared" si="156"/>
        <v>0</v>
      </c>
      <c r="DI150" s="1">
        <f t="shared" si="137"/>
        <v>0</v>
      </c>
      <c r="DJ150" s="1">
        <f t="shared" si="138"/>
        <v>0</v>
      </c>
      <c r="DN150" s="7">
        <f t="shared" si="157"/>
        <v>0</v>
      </c>
      <c r="DO150"/>
      <c r="DP150" s="6">
        <f t="shared" si="158"/>
        <v>0</v>
      </c>
      <c r="EM150" s="1">
        <f t="shared" si="159"/>
        <v>0</v>
      </c>
      <c r="EN150" s="1">
        <f t="shared" si="142"/>
        <v>0</v>
      </c>
      <c r="EO150" s="1">
        <f t="shared" si="143"/>
        <v>0</v>
      </c>
      <c r="ES150" s="7">
        <f t="shared" si="160"/>
        <v>0</v>
      </c>
      <c r="EU150" s="6">
        <f t="shared" si="161"/>
        <v>0</v>
      </c>
      <c r="EV150" s="6">
        <f t="shared" si="162"/>
        <v>0.33599999999999997</v>
      </c>
    </row>
    <row r="151" spans="1:152" ht="15.75" customHeight="1" x14ac:dyDescent="0.15">
      <c r="A151" s="1" t="s">
        <v>477</v>
      </c>
      <c r="B151" s="10" t="s">
        <v>476</v>
      </c>
      <c r="C151" s="11" t="s">
        <v>188</v>
      </c>
      <c r="D151" s="1" t="s">
        <v>218</v>
      </c>
      <c r="E151" s="9" t="s">
        <v>275</v>
      </c>
      <c r="F151" s="9" t="s">
        <v>202</v>
      </c>
      <c r="G151" s="11" t="s">
        <v>199</v>
      </c>
      <c r="H151" s="1"/>
      <c r="J151" s="9" t="s">
        <v>184</v>
      </c>
      <c r="K151" s="9"/>
      <c r="L151" s="9" t="s">
        <v>26</v>
      </c>
      <c r="M151" s="1">
        <v>100</v>
      </c>
      <c r="P151" s="1">
        <v>30</v>
      </c>
      <c r="V151" s="1">
        <f t="shared" si="147"/>
        <v>30</v>
      </c>
      <c r="W151" s="1">
        <f t="shared" si="122"/>
        <v>0</v>
      </c>
      <c r="X151" s="1">
        <f t="shared" si="123"/>
        <v>0</v>
      </c>
      <c r="Y151" s="1">
        <v>0.84</v>
      </c>
      <c r="AB151" s="7">
        <f t="shared" si="148"/>
        <v>0.58799999999999997</v>
      </c>
      <c r="AC151">
        <v>100</v>
      </c>
      <c r="AD151" s="6">
        <f t="shared" si="149"/>
        <v>0.58799999999999997</v>
      </c>
      <c r="AF151" s="9"/>
      <c r="AG151" s="11"/>
      <c r="AH151" s="1"/>
      <c r="AI151" s="9"/>
      <c r="AJ151" s="9"/>
      <c r="AL151" s="11"/>
      <c r="AN151" s="9"/>
      <c r="AO151" s="9"/>
      <c r="AP151" s="9"/>
      <c r="AZ151" s="1">
        <f t="shared" si="150"/>
        <v>0</v>
      </c>
      <c r="BA151" s="1">
        <f t="shared" si="127"/>
        <v>0</v>
      </c>
      <c r="BB151" s="1">
        <f t="shared" si="128"/>
        <v>0</v>
      </c>
      <c r="BF151" s="7">
        <f t="shared" si="151"/>
        <v>0</v>
      </c>
      <c r="BG151"/>
      <c r="BH151" s="6">
        <f t="shared" si="152"/>
        <v>0</v>
      </c>
      <c r="BU151"/>
      <c r="BV151"/>
      <c r="BW151"/>
      <c r="BX151"/>
      <c r="BY151"/>
      <c r="CD151" s="1">
        <f t="shared" si="153"/>
        <v>0</v>
      </c>
      <c r="CE151" s="1">
        <f t="shared" si="132"/>
        <v>0</v>
      </c>
      <c r="CF151" s="1">
        <f t="shared" si="133"/>
        <v>0</v>
      </c>
      <c r="CJ151" s="7">
        <f t="shared" si="154"/>
        <v>0</v>
      </c>
      <c r="CK151"/>
      <c r="CL151" s="6">
        <f t="shared" si="155"/>
        <v>0</v>
      </c>
      <c r="CY151"/>
      <c r="CZ151"/>
      <c r="DA151"/>
      <c r="DB151"/>
      <c r="DC151"/>
      <c r="DH151" s="1">
        <f t="shared" si="156"/>
        <v>0</v>
      </c>
      <c r="DI151" s="1">
        <f t="shared" si="137"/>
        <v>0</v>
      </c>
      <c r="DJ151" s="1">
        <f t="shared" si="138"/>
        <v>0</v>
      </c>
      <c r="DN151" s="7">
        <f t="shared" si="157"/>
        <v>0</v>
      </c>
      <c r="DO151"/>
      <c r="DP151" s="6">
        <f t="shared" si="158"/>
        <v>0</v>
      </c>
      <c r="EM151" s="1">
        <f t="shared" si="159"/>
        <v>0</v>
      </c>
      <c r="EN151" s="1">
        <f t="shared" si="142"/>
        <v>0</v>
      </c>
      <c r="EO151" s="1">
        <f t="shared" si="143"/>
        <v>0</v>
      </c>
      <c r="ES151" s="7">
        <f t="shared" si="160"/>
        <v>0</v>
      </c>
      <c r="EU151" s="6">
        <f t="shared" si="161"/>
        <v>0</v>
      </c>
      <c r="EV151" s="6">
        <f t="shared" si="162"/>
        <v>0.58799999999999997</v>
      </c>
    </row>
    <row r="152" spans="1:152" ht="15.75" customHeight="1" x14ac:dyDescent="0.15">
      <c r="A152" s="1" t="s">
        <v>443</v>
      </c>
      <c r="B152" s="10" t="s">
        <v>442</v>
      </c>
      <c r="C152" s="11" t="s">
        <v>188</v>
      </c>
      <c r="D152" s="1" t="s">
        <v>218</v>
      </c>
      <c r="E152" s="9" t="s">
        <v>190</v>
      </c>
      <c r="F152" s="9" t="s">
        <v>202</v>
      </c>
      <c r="G152" s="1" t="s">
        <v>183</v>
      </c>
      <c r="H152" s="11"/>
      <c r="J152" s="9" t="s">
        <v>185</v>
      </c>
      <c r="K152" s="9"/>
      <c r="L152" s="9" t="s">
        <v>26</v>
      </c>
      <c r="M152" s="1">
        <v>100</v>
      </c>
      <c r="S152" s="1">
        <v>30</v>
      </c>
      <c r="V152" s="1">
        <f t="shared" si="147"/>
        <v>30</v>
      </c>
      <c r="W152" s="1">
        <f t="shared" si="122"/>
        <v>30</v>
      </c>
      <c r="X152" s="1">
        <f t="shared" si="123"/>
        <v>30</v>
      </c>
      <c r="Y152" s="1">
        <v>0.84</v>
      </c>
      <c r="AB152" s="7">
        <f t="shared" si="148"/>
        <v>0.58799999999999997</v>
      </c>
      <c r="AC152">
        <v>100</v>
      </c>
      <c r="AD152" s="6">
        <f t="shared" si="149"/>
        <v>0.58799999999999997</v>
      </c>
      <c r="AF152" s="9"/>
      <c r="AG152" s="11"/>
      <c r="AH152" s="1"/>
      <c r="AI152" s="9"/>
      <c r="AJ152" s="9"/>
      <c r="AL152" s="11"/>
      <c r="AN152" s="9"/>
      <c r="AO152" s="9"/>
      <c r="AP152" s="9"/>
      <c r="AZ152" s="1">
        <f t="shared" si="150"/>
        <v>0</v>
      </c>
      <c r="BA152" s="1">
        <f t="shared" si="127"/>
        <v>0</v>
      </c>
      <c r="BB152" s="1">
        <f t="shared" si="128"/>
        <v>0</v>
      </c>
      <c r="BF152" s="7">
        <f t="shared" si="151"/>
        <v>0</v>
      </c>
      <c r="BG152"/>
      <c r="BH152" s="6">
        <f t="shared" si="152"/>
        <v>0</v>
      </c>
      <c r="BU152"/>
      <c r="BV152"/>
      <c r="BW152"/>
      <c r="BX152"/>
      <c r="BY152"/>
      <c r="CD152" s="1">
        <f t="shared" si="153"/>
        <v>0</v>
      </c>
      <c r="CE152" s="1">
        <f t="shared" si="132"/>
        <v>0</v>
      </c>
      <c r="CF152" s="1">
        <f t="shared" si="133"/>
        <v>0</v>
      </c>
      <c r="CJ152" s="7">
        <f t="shared" si="154"/>
        <v>0</v>
      </c>
      <c r="CK152"/>
      <c r="CL152" s="6">
        <f t="shared" si="155"/>
        <v>0</v>
      </c>
      <c r="CY152"/>
      <c r="CZ152"/>
      <c r="DA152"/>
      <c r="DB152"/>
      <c r="DC152"/>
      <c r="DH152" s="1">
        <f t="shared" si="156"/>
        <v>0</v>
      </c>
      <c r="DI152" s="1">
        <f t="shared" si="137"/>
        <v>0</v>
      </c>
      <c r="DJ152" s="1">
        <f t="shared" si="138"/>
        <v>0</v>
      </c>
      <c r="DN152" s="7">
        <f t="shared" si="157"/>
        <v>0</v>
      </c>
      <c r="DO152"/>
      <c r="DP152" s="6">
        <f t="shared" si="158"/>
        <v>0</v>
      </c>
      <c r="EM152" s="1">
        <f t="shared" si="159"/>
        <v>0</v>
      </c>
      <c r="EN152" s="1">
        <f t="shared" si="142"/>
        <v>0</v>
      </c>
      <c r="EO152" s="1">
        <f t="shared" si="143"/>
        <v>0</v>
      </c>
      <c r="ES152" s="7">
        <f t="shared" si="160"/>
        <v>0</v>
      </c>
      <c r="EU152" s="6">
        <f t="shared" si="161"/>
        <v>0</v>
      </c>
      <c r="EV152" s="6">
        <f t="shared" si="162"/>
        <v>0.58799999999999997</v>
      </c>
    </row>
    <row r="153" spans="1:152" ht="15.75" customHeight="1" x14ac:dyDescent="0.15">
      <c r="A153" s="1" t="s">
        <v>516</v>
      </c>
      <c r="B153" s="10" t="s">
        <v>515</v>
      </c>
      <c r="C153" s="11" t="s">
        <v>188</v>
      </c>
      <c r="D153" s="1" t="s">
        <v>218</v>
      </c>
      <c r="E153" s="9" t="s">
        <v>275</v>
      </c>
      <c r="F153" s="9" t="s">
        <v>156</v>
      </c>
      <c r="G153" s="11" t="s">
        <v>158</v>
      </c>
      <c r="H153" s="1"/>
      <c r="J153" s="9" t="s">
        <v>185</v>
      </c>
      <c r="K153" s="9"/>
      <c r="L153" s="9" t="s">
        <v>164</v>
      </c>
      <c r="M153" s="1">
        <v>100</v>
      </c>
      <c r="S153" s="1">
        <v>30</v>
      </c>
      <c r="V153" s="1">
        <f t="shared" si="147"/>
        <v>30</v>
      </c>
      <c r="W153" s="1">
        <f t="shared" si="122"/>
        <v>30</v>
      </c>
      <c r="X153" s="1">
        <f t="shared" si="123"/>
        <v>30</v>
      </c>
      <c r="Y153" s="1">
        <v>1.46</v>
      </c>
      <c r="AB153" s="7">
        <f t="shared" si="148"/>
        <v>1.022</v>
      </c>
      <c r="AC153">
        <v>100</v>
      </c>
      <c r="AD153" s="6">
        <f t="shared" si="149"/>
        <v>1.022</v>
      </c>
      <c r="AF153" s="9"/>
      <c r="AG153" s="11"/>
      <c r="AH153" s="1"/>
      <c r="AI153" s="9"/>
      <c r="AJ153" s="9"/>
      <c r="AK153" s="11"/>
      <c r="AL153" s="1"/>
      <c r="AN153" s="9"/>
      <c r="AO153" s="9"/>
      <c r="AP153" s="9"/>
      <c r="AZ153" s="1">
        <f t="shared" si="150"/>
        <v>0</v>
      </c>
      <c r="BA153" s="1">
        <f t="shared" si="127"/>
        <v>0</v>
      </c>
      <c r="BB153" s="1">
        <f t="shared" si="128"/>
        <v>0</v>
      </c>
      <c r="BF153" s="7">
        <f t="shared" si="151"/>
        <v>0</v>
      </c>
      <c r="BG153"/>
      <c r="BH153" s="6">
        <f t="shared" si="152"/>
        <v>0</v>
      </c>
      <c r="BU153"/>
      <c r="BV153"/>
      <c r="BW153"/>
      <c r="BX153"/>
      <c r="BY153"/>
      <c r="CD153" s="1">
        <f t="shared" si="153"/>
        <v>0</v>
      </c>
      <c r="CE153" s="1">
        <f t="shared" si="132"/>
        <v>0</v>
      </c>
      <c r="CF153" s="1">
        <f t="shared" si="133"/>
        <v>0</v>
      </c>
      <c r="CJ153" s="7">
        <f t="shared" si="154"/>
        <v>0</v>
      </c>
      <c r="CK153"/>
      <c r="CL153" s="6">
        <f t="shared" si="155"/>
        <v>0</v>
      </c>
      <c r="CY153"/>
      <c r="CZ153"/>
      <c r="DA153"/>
      <c r="DB153"/>
      <c r="DC153"/>
      <c r="DH153" s="1">
        <f t="shared" si="156"/>
        <v>0</v>
      </c>
      <c r="DI153" s="1">
        <f t="shared" si="137"/>
        <v>0</v>
      </c>
      <c r="DJ153" s="1">
        <f t="shared" si="138"/>
        <v>0</v>
      </c>
      <c r="DN153" s="7">
        <f t="shared" si="157"/>
        <v>0</v>
      </c>
      <c r="DO153"/>
      <c r="DP153" s="6">
        <f t="shared" si="158"/>
        <v>0</v>
      </c>
      <c r="EM153" s="1">
        <f t="shared" si="159"/>
        <v>0</v>
      </c>
      <c r="EN153" s="1">
        <f t="shared" si="142"/>
        <v>0</v>
      </c>
      <c r="EO153" s="1">
        <f t="shared" si="143"/>
        <v>0</v>
      </c>
      <c r="ES153" s="7">
        <f t="shared" si="160"/>
        <v>0</v>
      </c>
      <c r="EU153" s="6">
        <f t="shared" si="161"/>
        <v>0</v>
      </c>
      <c r="EV153" s="6">
        <f t="shared" si="162"/>
        <v>1.022</v>
      </c>
    </row>
    <row r="154" spans="1:152" ht="15.75" customHeight="1" x14ac:dyDescent="0.15">
      <c r="A154" s="1" t="s">
        <v>367</v>
      </c>
      <c r="B154" s="10" t="s">
        <v>366</v>
      </c>
      <c r="C154" s="11" t="s">
        <v>353</v>
      </c>
      <c r="D154" s="1" t="s">
        <v>182</v>
      </c>
      <c r="E154" s="9" t="s">
        <v>195</v>
      </c>
      <c r="F154" s="9" t="s">
        <v>156</v>
      </c>
      <c r="G154" s="11" t="s">
        <v>155</v>
      </c>
      <c r="J154" s="9" t="s">
        <v>184</v>
      </c>
      <c r="K154" s="9"/>
      <c r="L154" s="9" t="s">
        <v>26</v>
      </c>
      <c r="M154" s="1">
        <v>100</v>
      </c>
      <c r="V154" s="1">
        <f t="shared" si="121"/>
        <v>0</v>
      </c>
      <c r="W154" s="1">
        <f t="shared" si="122"/>
        <v>0</v>
      </c>
      <c r="X154" s="1">
        <f t="shared" si="123"/>
        <v>0</v>
      </c>
      <c r="Y154" s="1">
        <v>1.07</v>
      </c>
      <c r="AB154" s="7">
        <f t="shared" si="124"/>
        <v>1.07</v>
      </c>
      <c r="AC154">
        <v>100</v>
      </c>
      <c r="AD154" s="6">
        <f t="shared" si="125"/>
        <v>1.07</v>
      </c>
      <c r="AF154" s="9"/>
      <c r="AG154" s="11"/>
      <c r="AH154" s="1"/>
      <c r="AI154" s="9"/>
      <c r="AJ154" s="9"/>
      <c r="AK154" s="11"/>
      <c r="AN154" s="9"/>
      <c r="AO154" s="9"/>
      <c r="AP154" s="9"/>
      <c r="AZ154" s="1">
        <f t="shared" si="126"/>
        <v>0</v>
      </c>
      <c r="BA154" s="1">
        <f t="shared" si="127"/>
        <v>0</v>
      </c>
      <c r="BB154" s="1">
        <f t="shared" si="128"/>
        <v>0</v>
      </c>
      <c r="BF154" s="7">
        <f t="shared" si="129"/>
        <v>0</v>
      </c>
      <c r="BG154"/>
      <c r="BH154" s="6">
        <f t="shared" si="130"/>
        <v>0</v>
      </c>
      <c r="BU154"/>
      <c r="BV154"/>
      <c r="BW154"/>
      <c r="BX154"/>
      <c r="BY154"/>
      <c r="CD154" s="1">
        <f t="shared" si="131"/>
        <v>0</v>
      </c>
      <c r="CE154" s="1">
        <f t="shared" si="132"/>
        <v>0</v>
      </c>
      <c r="CF154" s="1">
        <f t="shared" si="133"/>
        <v>0</v>
      </c>
      <c r="CJ154" s="7">
        <f t="shared" si="134"/>
        <v>0</v>
      </c>
      <c r="CK154"/>
      <c r="CL154" s="6">
        <f t="shared" si="135"/>
        <v>0</v>
      </c>
      <c r="CY154"/>
      <c r="CZ154"/>
      <c r="DA154"/>
      <c r="DB154"/>
      <c r="DC154"/>
      <c r="DH154" s="1">
        <f t="shared" si="136"/>
        <v>0</v>
      </c>
      <c r="DI154" s="1">
        <f t="shared" si="137"/>
        <v>0</v>
      </c>
      <c r="DJ154" s="1">
        <f t="shared" si="138"/>
        <v>0</v>
      </c>
      <c r="DN154" s="7">
        <f t="shared" si="139"/>
        <v>0</v>
      </c>
      <c r="DO154"/>
      <c r="DP154" s="6">
        <f t="shared" si="140"/>
        <v>0</v>
      </c>
      <c r="EM154" s="1">
        <f t="shared" si="141"/>
        <v>0</v>
      </c>
      <c r="EN154" s="1">
        <f t="shared" si="142"/>
        <v>0</v>
      </c>
      <c r="EO154" s="1">
        <f t="shared" si="143"/>
        <v>0</v>
      </c>
      <c r="ES154" s="7">
        <f t="shared" si="146"/>
        <v>0</v>
      </c>
      <c r="EU154" s="6">
        <f t="shared" si="144"/>
        <v>0</v>
      </c>
      <c r="EV154" s="6">
        <f t="shared" si="145"/>
        <v>1.07</v>
      </c>
    </row>
    <row r="155" spans="1:152" ht="15.75" customHeight="1" x14ac:dyDescent="0.15">
      <c r="A155" s="1" t="s">
        <v>357</v>
      </c>
      <c r="B155" s="10" t="s">
        <v>356</v>
      </c>
      <c r="C155" s="11" t="s">
        <v>353</v>
      </c>
      <c r="D155" s="1" t="s">
        <v>182</v>
      </c>
      <c r="E155" s="9" t="s">
        <v>195</v>
      </c>
      <c r="F155" s="9" t="s">
        <v>156</v>
      </c>
      <c r="G155" s="1" t="s">
        <v>207</v>
      </c>
      <c r="H155" s="11"/>
      <c r="J155" s="9" t="s">
        <v>184</v>
      </c>
      <c r="K155" s="9"/>
      <c r="L155" s="9" t="s">
        <v>26</v>
      </c>
      <c r="M155" s="1">
        <v>100</v>
      </c>
      <c r="V155" s="1">
        <f t="shared" si="121"/>
        <v>0</v>
      </c>
      <c r="W155" s="1">
        <f t="shared" si="122"/>
        <v>0</v>
      </c>
      <c r="X155" s="1">
        <f t="shared" si="123"/>
        <v>0</v>
      </c>
      <c r="Y155" s="1">
        <v>1.07</v>
      </c>
      <c r="AB155" s="7">
        <f t="shared" si="124"/>
        <v>1.07</v>
      </c>
      <c r="AC155">
        <v>100</v>
      </c>
      <c r="AD155" s="6">
        <f t="shared" si="125"/>
        <v>1.07</v>
      </c>
      <c r="AF155" s="9"/>
      <c r="AG155" s="11"/>
      <c r="AH155" s="1"/>
      <c r="AI155" s="9"/>
      <c r="AJ155" s="9"/>
      <c r="AK155" s="11"/>
      <c r="AN155" s="9"/>
      <c r="AO155" s="9"/>
      <c r="AP155" s="9"/>
      <c r="AZ155" s="1">
        <f t="shared" si="126"/>
        <v>0</v>
      </c>
      <c r="BA155" s="1">
        <f t="shared" si="127"/>
        <v>0</v>
      </c>
      <c r="BB155" s="1">
        <f t="shared" si="128"/>
        <v>0</v>
      </c>
      <c r="BF155" s="7">
        <f t="shared" si="129"/>
        <v>0</v>
      </c>
      <c r="BG155"/>
      <c r="BH155" s="6">
        <f t="shared" si="130"/>
        <v>0</v>
      </c>
      <c r="BU155"/>
      <c r="BV155"/>
      <c r="BW155"/>
      <c r="BX155"/>
      <c r="BY155"/>
      <c r="CD155" s="1">
        <f t="shared" si="131"/>
        <v>0</v>
      </c>
      <c r="CE155" s="1">
        <f t="shared" si="132"/>
        <v>0</v>
      </c>
      <c r="CF155" s="1">
        <f t="shared" si="133"/>
        <v>0</v>
      </c>
      <c r="CJ155" s="7">
        <f t="shared" si="134"/>
        <v>0</v>
      </c>
      <c r="CK155"/>
      <c r="CL155" s="6">
        <f t="shared" si="135"/>
        <v>0</v>
      </c>
      <c r="CY155"/>
      <c r="CZ155"/>
      <c r="DA155"/>
      <c r="DB155"/>
      <c r="DC155"/>
      <c r="DH155" s="1">
        <f t="shared" si="136"/>
        <v>0</v>
      </c>
      <c r="DI155" s="1">
        <f t="shared" si="137"/>
        <v>0</v>
      </c>
      <c r="DJ155" s="1">
        <f t="shared" si="138"/>
        <v>0</v>
      </c>
      <c r="DN155" s="7">
        <f t="shared" si="139"/>
        <v>0</v>
      </c>
      <c r="DO155"/>
      <c r="DP155" s="6">
        <f t="shared" si="140"/>
        <v>0</v>
      </c>
      <c r="EM155" s="1">
        <f t="shared" si="141"/>
        <v>0</v>
      </c>
      <c r="EN155" s="1">
        <f t="shared" si="142"/>
        <v>0</v>
      </c>
      <c r="EO155" s="1">
        <f t="shared" si="143"/>
        <v>0</v>
      </c>
      <c r="ES155" s="7">
        <f t="shared" si="146"/>
        <v>0</v>
      </c>
      <c r="EU155" s="6">
        <f t="shared" si="144"/>
        <v>0</v>
      </c>
      <c r="EV155" s="6">
        <f t="shared" si="145"/>
        <v>1.07</v>
      </c>
    </row>
    <row r="156" spans="1:152" ht="15.75" customHeight="1" x14ac:dyDescent="0.15">
      <c r="A156" s="1" t="s">
        <v>352</v>
      </c>
      <c r="B156" s="10" t="s">
        <v>351</v>
      </c>
      <c r="C156" s="11" t="s">
        <v>353</v>
      </c>
      <c r="D156" s="1" t="s">
        <v>182</v>
      </c>
      <c r="E156" s="9" t="s">
        <v>215</v>
      </c>
      <c r="F156" s="9" t="s">
        <v>156</v>
      </c>
      <c r="G156" s="1" t="s">
        <v>155</v>
      </c>
      <c r="H156" s="11"/>
      <c r="J156" s="9" t="s">
        <v>184</v>
      </c>
      <c r="K156" s="9"/>
      <c r="L156" s="9" t="s">
        <v>20</v>
      </c>
      <c r="M156" s="1">
        <v>100</v>
      </c>
      <c r="V156" s="1">
        <f t="shared" si="121"/>
        <v>0</v>
      </c>
      <c r="W156" s="1">
        <f t="shared" si="122"/>
        <v>0</v>
      </c>
      <c r="X156" s="1">
        <f t="shared" si="123"/>
        <v>0</v>
      </c>
      <c r="Y156" s="1">
        <v>1.07</v>
      </c>
      <c r="AB156" s="7">
        <f t="shared" si="124"/>
        <v>1.07</v>
      </c>
      <c r="AC156">
        <v>100</v>
      </c>
      <c r="AD156" s="6">
        <f t="shared" si="125"/>
        <v>1.07</v>
      </c>
      <c r="AF156" s="9"/>
      <c r="AG156" s="11"/>
      <c r="AH156" s="1"/>
      <c r="AI156" s="9"/>
      <c r="AJ156" s="9"/>
      <c r="AK156" s="11"/>
      <c r="AN156" s="9"/>
      <c r="AO156" s="9"/>
      <c r="AP156" s="9"/>
      <c r="AZ156" s="1">
        <f t="shared" si="126"/>
        <v>0</v>
      </c>
      <c r="BA156" s="1">
        <f t="shared" si="127"/>
        <v>0</v>
      </c>
      <c r="BB156" s="1">
        <f t="shared" si="128"/>
        <v>0</v>
      </c>
      <c r="BF156" s="7">
        <f t="shared" si="129"/>
        <v>0</v>
      </c>
      <c r="BG156"/>
      <c r="BH156" s="6">
        <f t="shared" si="130"/>
        <v>0</v>
      </c>
      <c r="BU156"/>
      <c r="BV156"/>
      <c r="BW156"/>
      <c r="BX156"/>
      <c r="BY156"/>
      <c r="CD156" s="1">
        <f t="shared" si="131"/>
        <v>0</v>
      </c>
      <c r="CE156" s="1">
        <f t="shared" si="132"/>
        <v>0</v>
      </c>
      <c r="CF156" s="1">
        <f t="shared" si="133"/>
        <v>0</v>
      </c>
      <c r="CJ156" s="7">
        <f t="shared" si="134"/>
        <v>0</v>
      </c>
      <c r="CK156"/>
      <c r="CL156" s="6">
        <f t="shared" si="135"/>
        <v>0</v>
      </c>
      <c r="CY156"/>
      <c r="CZ156"/>
      <c r="DA156"/>
      <c r="DB156"/>
      <c r="DC156"/>
      <c r="DH156" s="1">
        <f t="shared" si="136"/>
        <v>0</v>
      </c>
      <c r="DI156" s="1">
        <f t="shared" si="137"/>
        <v>0</v>
      </c>
      <c r="DJ156" s="1">
        <f t="shared" si="138"/>
        <v>0</v>
      </c>
      <c r="DN156" s="7">
        <f t="shared" si="139"/>
        <v>0</v>
      </c>
      <c r="DO156"/>
      <c r="DP156" s="6">
        <f t="shared" si="140"/>
        <v>0</v>
      </c>
      <c r="EM156" s="1">
        <f t="shared" si="141"/>
        <v>0</v>
      </c>
      <c r="EN156" s="1">
        <f t="shared" si="142"/>
        <v>0</v>
      </c>
      <c r="EO156" s="1">
        <f t="shared" si="143"/>
        <v>0</v>
      </c>
      <c r="ES156" s="7">
        <f t="shared" si="146"/>
        <v>0</v>
      </c>
      <c r="EU156" s="6">
        <f t="shared" si="144"/>
        <v>0</v>
      </c>
      <c r="EV156" s="6">
        <f t="shared" si="145"/>
        <v>1.07</v>
      </c>
    </row>
    <row r="157" spans="1:152" ht="15.75" customHeight="1" x14ac:dyDescent="0.15">
      <c r="A157" s="1" t="s">
        <v>487</v>
      </c>
      <c r="B157" s="10" t="s">
        <v>486</v>
      </c>
      <c r="C157" s="11" t="s">
        <v>353</v>
      </c>
      <c r="D157" s="1" t="s">
        <v>182</v>
      </c>
      <c r="E157" s="9" t="s">
        <v>215</v>
      </c>
      <c r="F157" s="9" t="s">
        <v>156</v>
      </c>
      <c r="G157" s="1" t="s">
        <v>166</v>
      </c>
      <c r="H157" s="11"/>
      <c r="J157" s="9" t="s">
        <v>184</v>
      </c>
      <c r="K157" s="9"/>
      <c r="L157" s="9" t="s">
        <v>20</v>
      </c>
      <c r="M157" s="1">
        <v>100</v>
      </c>
      <c r="V157" s="1">
        <f t="shared" si="121"/>
        <v>0</v>
      </c>
      <c r="W157" s="1">
        <f t="shared" si="122"/>
        <v>0</v>
      </c>
      <c r="X157" s="1">
        <f t="shared" si="123"/>
        <v>0</v>
      </c>
      <c r="Y157" s="15">
        <v>1.39</v>
      </c>
      <c r="AB157" s="7">
        <f t="shared" si="124"/>
        <v>1.39</v>
      </c>
      <c r="AC157">
        <v>100</v>
      </c>
      <c r="AD157" s="6">
        <f t="shared" si="125"/>
        <v>1.39</v>
      </c>
      <c r="AF157" s="9"/>
      <c r="AG157" s="11"/>
      <c r="AH157" s="1"/>
      <c r="AI157" s="9"/>
      <c r="AJ157" s="9"/>
      <c r="AK157" s="11"/>
      <c r="AN157" s="9"/>
      <c r="AO157" s="9"/>
      <c r="AP157" s="9"/>
      <c r="AZ157" s="1">
        <f t="shared" si="126"/>
        <v>0</v>
      </c>
      <c r="BA157" s="1">
        <f t="shared" si="127"/>
        <v>0</v>
      </c>
      <c r="BB157" s="1">
        <f t="shared" si="128"/>
        <v>0</v>
      </c>
      <c r="BF157" s="7">
        <f t="shared" si="129"/>
        <v>0</v>
      </c>
      <c r="BG157"/>
      <c r="BH157" s="6">
        <f t="shared" si="130"/>
        <v>0</v>
      </c>
      <c r="BU157"/>
      <c r="BV157"/>
      <c r="BW157"/>
      <c r="BX157"/>
      <c r="BY157"/>
      <c r="CD157" s="1">
        <f t="shared" si="131"/>
        <v>0</v>
      </c>
      <c r="CE157" s="1">
        <f t="shared" si="132"/>
        <v>0</v>
      </c>
      <c r="CF157" s="1">
        <f t="shared" si="133"/>
        <v>0</v>
      </c>
      <c r="CJ157" s="7">
        <f t="shared" si="134"/>
        <v>0</v>
      </c>
      <c r="CK157"/>
      <c r="CL157" s="6">
        <f t="shared" si="135"/>
        <v>0</v>
      </c>
      <c r="CY157"/>
      <c r="CZ157"/>
      <c r="DA157"/>
      <c r="DB157"/>
      <c r="DC157"/>
      <c r="DH157" s="1">
        <f t="shared" si="136"/>
        <v>0</v>
      </c>
      <c r="DI157" s="1">
        <f t="shared" si="137"/>
        <v>0</v>
      </c>
      <c r="DJ157" s="1">
        <f t="shared" si="138"/>
        <v>0</v>
      </c>
      <c r="DN157" s="7">
        <f t="shared" si="139"/>
        <v>0</v>
      </c>
      <c r="DO157"/>
      <c r="DP157" s="6">
        <f t="shared" si="140"/>
        <v>0</v>
      </c>
      <c r="EM157" s="1">
        <f t="shared" si="141"/>
        <v>0</v>
      </c>
      <c r="EN157" s="1">
        <f t="shared" si="142"/>
        <v>0</v>
      </c>
      <c r="EO157" s="1">
        <f t="shared" si="143"/>
        <v>0</v>
      </c>
      <c r="ES157" s="7">
        <f t="shared" si="146"/>
        <v>0</v>
      </c>
      <c r="EU157" s="6">
        <f t="shared" si="144"/>
        <v>0</v>
      </c>
      <c r="EV157" s="6">
        <f t="shared" si="145"/>
        <v>1.39</v>
      </c>
    </row>
  </sheetData>
  <autoFilter ref="A1:EV157" xr:uid="{00000000-0001-0000-0100-000000000000}"/>
  <sortState xmlns:xlrd2="http://schemas.microsoft.com/office/spreadsheetml/2017/richdata2" ref="A2:EV157">
    <sortCondition ref="A1:A157"/>
  </sortState>
  <customSheetViews>
    <customSheetView guid="{8C172A28-2FAE-4E4A-8F74-A73F07CBBCB6}" filter="1" showAutoFilter="1">
      <pageMargins left="0.511811024" right="0.511811024" top="0.78740157499999996" bottom="0.78740157499999996" header="0.31496062000000002" footer="0.31496062000000002"/>
      <autoFilter ref="A1:EF986" xr:uid="{890C9BB5-49AB-B849-8EF5-BE7ED8DE1178}"/>
      <extLst>
        <ext uri="GoogleSheetsCustomDataVersion1">
          <go:sheetsCustomData xmlns:go="http://customooxmlschemas.google.com/" filterViewId="1391942021"/>
        </ext>
      </extLst>
    </customSheetView>
  </customSheetViews>
  <phoneticPr fontId="3" type="noConversion"/>
  <pageMargins left="0.511811024" right="0.511811024" top="0.78740157499999996" bottom="0.78740157499999996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C 7 g I K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C k p 0 n Y J s 9 G F c G 3 2 o F + w A A A A A / / 8 D A F B L A w Q U A A I A C A A A A C E A u m U / v h s C A A D B B Q A A E w A A A E Z v c m 1 1 b G F z L 1 N l Y 3 R p b 2 4 x L m 3 c k 9 F u m z A U h u 8 j 9 R 0 s d p N I N E r Q 2 m m r u H D A S Z G a w A x E 0 8 q E n H C 2 s I E d Y R O l q v I 8 e 5 C 9 2 J y k V b p C O + 1 2 3 G B / v / 3 7 P + Y g Y a l y w V F 4 f A + v O h 2 5 Y h V k i G z X o l K p X 6 t 1 r Z C N C l B n H a S f s e A K N H D k p u + K Z V 0 C V 9 1 x X k D f 2 S t c y a 7 h f E h i C Z V M I p A K E h f k D y X W y R + e f b V V R s + 8 d a H I y 1 x B Z R t X h o k c U d Q l l / Y 7 E x G + F F n O v 9 l D 6 8 I y 0 c d a K A j V X Q H 2 a d i f C Q 5 f e u Y x 2 x v D Y Q v 4 9 Z M V K y F R U I l S b P J M S E P n j d h C L z 8 w B d f A M p 2 v e y j G R L c P G B d F u G Q F q 6 S t q v q p b 5 S v B c K F j s k y c b K L K s b l V 1 G V x 9 j R 3 R p k 9 8 U U 5 v 2 9 M f Z c X a X H 1 e X b / n 7 5 z k Q H m D Y p p g R r q v Q c 8 b p c Q H X A A a H e l E S E t m i h f + O H w x a v B 6 H t 8 L 3 0 a K V g q 3 a 7 3 l k n 5 + 2 V n x p E 6 R o L l m a Q M l X l i 1 r p W v + 9 T f T t f A e 9 N S H T E c U B R l 1 r Y A 1 6 6 B w 5 2 E 2 w i 2 b 1 B s p k a G m i Z 3 N W A N J X i e Y 5 X 8 F + c I 5 o m D w e o H 1 a Y v 2 l 0 4 b v n 7 T a 5 c V g M P y v e y 3 0 p q P n X 3 z P 4 5 n n Y p c 0 u E 9 d M m 3 Q M B 6 9 L l g N Z T K h c e C / g K 0 2 o / Y N B 6 F t R 0 Q + R T H F D X 7 t U + 9 z 2 u Q h j t I R D k n Y q u C b B q b k h s y b g c b a I w 2 I 2 x A C 6 o / j W Z P j y J u n m E 4 a g k v J D E + e 3 e q r v + N v A A A A / / 8 D A F B L A Q I t A B Q A B g A I A A A A I Q A q 3 a p A 0 g A A A D c B A A A T A A A A A A A A A A A A A A A A A A A A A A B b Q 2 9 u d G V u d F 9 U e X B l c 1 0 u e G 1 s U E s B A i 0 A F A A C A A g A A A A h A P w u 4 C C r A A A A 9 g A A A B I A A A A A A A A A A A A A A A A A C w M A A E N v b m Z p Z y 9 Q Y W N r Y W d l L n h t b F B L A Q I t A B Q A A g A I A A A A I Q C 6 Z T + + G w I A A M E F A A A T A A A A A A A A A A A A A A A A A O Y D A A B G b 3 J t d W x h c y 9 T Z W N 0 a W 9 u M S 5 t U E s F B g A A A A A D A A M A w g A A A D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H w A A A A A A A P U e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X h w b 3 J 0 X 0 9 1 d H B 1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M x V D E 1 O j Q 5 O j U z L j g 2 N j Y z N j l a I i 8 + P E V u d H J 5 I F R 5 c G U 9 I k Z p b G x D b 2 x 1 b W 5 U e X B l c y I g V m F s d W U 9 I n N B d 0 1 G Q l F N R E J n P T 0 i L z 4 8 R W 5 0 c n k g V H l w Z T 0 i R m l s b E N v b H V t b k 5 h b W V z I i B W Y W x 1 Z T 0 i c 1 s m c X V v d D t G S U Q m c X V v d D s s J n F 1 b 3 Q 7 R k l E X y Z x d W 9 0 O y w m c X V v d D t B U k V B J n F 1 b 3 Q 7 L C Z x d W 9 0 O 1 B F U k l N R V R F U i Z x d W 9 0 O y w m c X V v d D t T T 0 x P U z F f J n F 1 b 3 Q 7 L C Z x d W 9 0 O 1 N P T E 9 T M V 9 J R C Z x d W 9 0 O y w m c X V v d D t T T 0 x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O T h h Y m R m M S 0 z M D k w L W Y y N D Y t O G U 5 N S 1 l Y j c w Z j B m M j d i Z G Q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X 0 9 1 d H B 1 d C 9 B d X R v U m V t b 3 Z l Z E N v b H V t b n M x L n t G S U Q s M H 0 m c X V v d D s s J n F 1 b 3 Q 7 U 2 V j d G l v b j E v R X h w b 3 J 0 X 0 9 1 d H B 1 d C 9 B d X R v U m V t b 3 Z l Z E N v b H V t b n M x L n t G S U R f L D F 9 J n F 1 b 3 Q 7 L C Z x d W 9 0 O 1 N l Y 3 R p b 2 4 x L 0 V 4 c G 9 y d F 9 P d X R w d X Q v Q X V 0 b 1 J l b W 9 2 Z W R D b 2 x 1 b W 5 z M S 5 7 Q V J F Q S w y f S Z x d W 9 0 O y w m c X V v d D t T Z W N 0 a W 9 u M S 9 F e H B v c n R f T 3 V 0 c H V 0 L 0 F 1 d G 9 S Z W 1 v d m V k Q 2 9 s d W 1 u c z E u e 1 B F U k l N R V R F U i w z f S Z x d W 9 0 O y w m c X V v d D t T Z W N 0 a W 9 u M S 9 F e H B v c n R f T 3 V 0 c H V 0 L 0 F 1 d G 9 S Z W 1 v d m V k Q 2 9 s d W 1 u c z E u e 1 N P T E 9 T M V 8 s N H 0 m c X V v d D s s J n F 1 b 3 Q 7 U 2 V j d G l v b j E v R X h w b 3 J 0 X 0 9 1 d H B 1 d C 9 B d X R v U m V t b 3 Z l Z E N v b H V t b n M x L n t T T 0 x P U z F f S U Q s N X 0 m c X V v d D s s J n F 1 b 3 Q 7 U 2 V j d G l v b j E v R X h w b 3 J 0 X 0 9 1 d H B 1 d C 9 B d X R v U m V t b 3 Z l Z E N v b H V t b n M x L n t T T 0 x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4 c G 9 y d F 9 P d X R w d X Q v Q X V 0 b 1 J l b W 9 2 Z W R D b 2 x 1 b W 5 z M S 5 7 R k l E L D B 9 J n F 1 b 3 Q 7 L C Z x d W 9 0 O 1 N l Y 3 R p b 2 4 x L 0 V 4 c G 9 y d F 9 P d X R w d X Q v Q X V 0 b 1 J l b W 9 2 Z W R D b 2 x 1 b W 5 z M S 5 7 R k l E X y w x f S Z x d W 9 0 O y w m c X V v d D t T Z W N 0 a W 9 u M S 9 F e H B v c n R f T 3 V 0 c H V 0 L 0 F 1 d G 9 S Z W 1 v d m V k Q 2 9 s d W 1 u c z E u e 0 F S R U E s M n 0 m c X V v d D s s J n F 1 b 3 Q 7 U 2 V j d G l v b j E v R X h w b 3 J 0 X 0 9 1 d H B 1 d C 9 B d X R v U m V t b 3 Z l Z E N v b H V t b n M x L n t Q R V J J T U V U R V I s M 3 0 m c X V v d D s s J n F 1 b 3 Q 7 U 2 V j d G l v b j E v R X h w b 3 J 0 X 0 9 1 d H B 1 d C 9 B d X R v U m V t b 3 Z l Z E N v b H V t b n M x L n t T T 0 x P U z F f L D R 9 J n F 1 b 3 Q 7 L C Z x d W 9 0 O 1 N l Y 3 R p b 2 4 x L 0 V 4 c G 9 y d F 9 P d X R w d X Q v Q X V 0 b 1 J l b W 9 2 Z W R D b 2 x 1 b W 5 z M S 5 7 U 0 9 M T 1 M x X 0 l E L D V 9 J n F 1 b 3 Q 7 L C Z x d W 9 0 O 1 N l Y 3 R p b 2 4 x L 0 V 4 c G 9 y d F 9 P d X R w d X Q v Q X V 0 b 1 J l b W 9 2 Z W R D b 2 x 1 b W 5 z M S 5 7 U 0 9 M T y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h Y m V s Y V 9 k Z V 9 h d H J p Y n V 0 b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A 5 V D E 3 O j M z O j I 2 L j k z N z Q 5 N j B a I i 8 + P E V u d H J 5 I F R 5 c G U 9 I k Z p b G x D b 2 x 1 b W 5 U e X B l c y I g V m F s d W U 9 I n N B d 1 l H Q m d Z R 0 J n W U d C Z 1 l H Q m d Z R 0 J n W U d C Z z 0 9 I i 8 + P E V u d H J 5 I F R 5 c G U 9 I k Z p b G x D b 2 x 1 b W 5 O Y W 1 l c y I g V m F s d W U 9 I n N b J n F 1 b 3 Q 7 R k l E J n F 1 b 3 Q 7 L C Z x d W 9 0 O 1 N J T U J P T E 8 m c X V v d D s s J n F 1 b 3 Q 7 V U 5 J R E F E R S Z x d W 9 0 O y w m c X V v d D t P U k R F T S Z x d W 9 0 O y w m c X V v d D t T V U J P U k R F T S Z x d W 9 0 O y w m c X V v d D t T V U J P U k R F T T I m c X V v d D s s J n F 1 b 3 Q 7 R 0 d S V V B P J n F 1 b 3 Q 7 L C Z x d W 9 0 O 0 d H U l V Q T z I m c X V v d D s s J n F 1 b 3 Q 7 U 1 V C R 1 J V U E 8 m c X V v d D s s J n F 1 b 3 Q 7 U 1 V C R 1 J Q T z I m c X V v d D s s J n F 1 b 3 Q 7 V E V Y V F V S Q S Z x d W 9 0 O y w m c X V v d D t I T 1 J J W l 9 B J n F 1 b 3 Q 7 L C Z x d W 9 0 O 1 N B V F 9 C Q V N F U y Z x d W 9 0 O y w m c X V v d D t T Q V R f Q U w m c X V v d D s s J n F 1 b 3 Q 7 U k V M R V Z P J n F 1 b 3 Q 7 L C Z x d W 9 0 O 0 Z B U 0 V f U E V E J n F 1 b 3 Q 7 L C Z x d W 9 0 O 1 B S T 0 Z V T k Q m c X V v d D s s J n F 1 b 3 Q 7 Q V R J V l 9 B U k c m c X V v d D s s J n F 1 b 3 Q 7 R F J F T k F H R U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3 N D g y Y T E 4 L T V j Z D Y t Z G M 0 M y 0 4 Z T A y L T d k M j E 2 M z c z M j c 0 N C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W x h X 2 R l X 2 F 0 c m l i d X R v c y 9 B d X R v U m V t b 3 Z l Z E N v b H V t b n M x L n t G S U Q s M H 0 m c X V v d D s s J n F 1 b 3 Q 7 U 2 V j d G l v b j E v d G F i Z W x h X 2 R l X 2 F 0 c m l i d X R v c y 9 B d X R v U m V t b 3 Z l Z E N v b H V t b n M x L n t T S U 1 C T 0 x P L D F 9 J n F 1 b 3 Q 7 L C Z x d W 9 0 O 1 N l Y 3 R p b 2 4 x L 3 R h Y m V s Y V 9 k Z V 9 h d H J p Y n V 0 b 3 M v Q X V 0 b 1 J l b W 9 2 Z W R D b 2 x 1 b W 5 z M S 5 7 V U 5 J R E F E R S w y f S Z x d W 9 0 O y w m c X V v d D t T Z W N 0 a W 9 u M S 9 0 Y W J l b G F f Z G V f Y X R y a W J 1 d G 9 z L 0 F 1 d G 9 S Z W 1 v d m V k Q 2 9 s d W 1 u c z E u e 0 9 S R E V N L D N 9 J n F 1 b 3 Q 7 L C Z x d W 9 0 O 1 N l Y 3 R p b 2 4 x L 3 R h Y m V s Y V 9 k Z V 9 h d H J p Y n V 0 b 3 M v Q X V 0 b 1 J l b W 9 2 Z W R D b 2 x 1 b W 5 z M S 5 7 U 1 V C T 1 J E R U 0 s N H 0 m c X V v d D s s J n F 1 b 3 Q 7 U 2 V j d G l v b j E v d G F i Z W x h X 2 R l X 2 F 0 c m l i d X R v c y 9 B d X R v U m V t b 3 Z l Z E N v b H V t b n M x L n t T V U J P U k R F T T I s N X 0 m c X V v d D s s J n F 1 b 3 Q 7 U 2 V j d G l v b j E v d G F i Z W x h X 2 R l X 2 F 0 c m l i d X R v c y 9 B d X R v U m V t b 3 Z l Z E N v b H V t b n M x L n t H R 1 J V U E 8 s N n 0 m c X V v d D s s J n F 1 b 3 Q 7 U 2 V j d G l v b j E v d G F i Z W x h X 2 R l X 2 F 0 c m l i d X R v c y 9 B d X R v U m V t b 3 Z l Z E N v b H V t b n M x L n t H R 1 J V U E 8 y L D d 9 J n F 1 b 3 Q 7 L C Z x d W 9 0 O 1 N l Y 3 R p b 2 4 x L 3 R h Y m V s Y V 9 k Z V 9 h d H J p Y n V 0 b 3 M v Q X V 0 b 1 J l b W 9 2 Z W R D b 2 x 1 b W 5 z M S 5 7 U 1 V C R 1 J V U E 8 s O H 0 m c X V v d D s s J n F 1 b 3 Q 7 U 2 V j d G l v b j E v d G F i Z W x h X 2 R l X 2 F 0 c m l i d X R v c y 9 B d X R v U m V t b 3 Z l Z E N v b H V t b n M x L n t T V U J H U l B P M i w 5 f S Z x d W 9 0 O y w m c X V v d D t T Z W N 0 a W 9 u M S 9 0 Y W J l b G F f Z G V f Y X R y a W J 1 d G 9 z L 0 F 1 d G 9 S Z W 1 v d m V k Q 2 9 s d W 1 u c z E u e 1 R F W F R V U k E s M T B 9 J n F 1 b 3 Q 7 L C Z x d W 9 0 O 1 N l Y 3 R p b 2 4 x L 3 R h Y m V s Y V 9 k Z V 9 h d H J p Y n V 0 b 3 M v Q X V 0 b 1 J l b W 9 2 Z W R D b 2 x 1 b W 5 z M S 5 7 S E 9 S S V p f Q S w x M X 0 m c X V v d D s s J n F 1 b 3 Q 7 U 2 V j d G l v b j E v d G F i Z W x h X 2 R l X 2 F 0 c m l i d X R v c y 9 B d X R v U m V t b 3 Z l Z E N v b H V t b n M x L n t T Q V R f Q k F T R V M s M T J 9 J n F 1 b 3 Q 7 L C Z x d W 9 0 O 1 N l Y 3 R p b 2 4 x L 3 R h Y m V s Y V 9 k Z V 9 h d H J p Y n V 0 b 3 M v Q X V 0 b 1 J l b W 9 2 Z W R D b 2 x 1 b W 5 z M S 5 7 U 0 F U X 0 F M L D E z f S Z x d W 9 0 O y w m c X V v d D t T Z W N 0 a W 9 u M S 9 0 Y W J l b G F f Z G V f Y X R y a W J 1 d G 9 z L 0 F 1 d G 9 S Z W 1 v d m V k Q 2 9 s d W 1 u c z E u e 1 J F T E V W T y w x N H 0 m c X V v d D s s J n F 1 b 3 Q 7 U 2 V j d G l v b j E v d G F i Z W x h X 2 R l X 2 F 0 c m l i d X R v c y 9 B d X R v U m V t b 3 Z l Z E N v b H V t b n M x L n t G Q V N F X 1 B F R C w x N X 0 m c X V v d D s s J n F 1 b 3 Q 7 U 2 V j d G l v b j E v d G F i Z W x h X 2 R l X 2 F 0 c m l i d X R v c y 9 B d X R v U m V t b 3 Z l Z E N v b H V t b n M x L n t Q U k 9 G V U 5 E L D E 2 f S Z x d W 9 0 O y w m c X V v d D t T Z W N 0 a W 9 u M S 9 0 Y W J l b G F f Z G V f Y X R y a W J 1 d G 9 z L 0 F 1 d G 9 S Z W 1 v d m V k Q 2 9 s d W 1 u c z E u e 0 F U S V Z f Q V J H L D E 3 f S Z x d W 9 0 O y w m c X V v d D t T Z W N 0 a W 9 u M S 9 0 Y W J l b G F f Z G V f Y X R y a W J 1 d G 9 z L 0 F 1 d G 9 S Z W 1 v d m V k Q 2 9 s d W 1 u c z E u e 0 R S R U 5 B R 0 V N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G F i Z W x h X 2 R l X 2 F 0 c m l i d X R v c y 9 B d X R v U m V t b 3 Z l Z E N v b H V t b n M x L n t G S U Q s M H 0 m c X V v d D s s J n F 1 b 3 Q 7 U 2 V j d G l v b j E v d G F i Z W x h X 2 R l X 2 F 0 c m l i d X R v c y 9 B d X R v U m V t b 3 Z l Z E N v b H V t b n M x L n t T S U 1 C T 0 x P L D F 9 J n F 1 b 3 Q 7 L C Z x d W 9 0 O 1 N l Y 3 R p b 2 4 x L 3 R h Y m V s Y V 9 k Z V 9 h d H J p Y n V 0 b 3 M v Q X V 0 b 1 J l b W 9 2 Z W R D b 2 x 1 b W 5 z M S 5 7 V U 5 J R E F E R S w y f S Z x d W 9 0 O y w m c X V v d D t T Z W N 0 a W 9 u M S 9 0 Y W J l b G F f Z G V f Y X R y a W J 1 d G 9 z L 0 F 1 d G 9 S Z W 1 v d m V k Q 2 9 s d W 1 u c z E u e 0 9 S R E V N L D N 9 J n F 1 b 3 Q 7 L C Z x d W 9 0 O 1 N l Y 3 R p b 2 4 x L 3 R h Y m V s Y V 9 k Z V 9 h d H J p Y n V 0 b 3 M v Q X V 0 b 1 J l b W 9 2 Z W R D b 2 x 1 b W 5 z M S 5 7 U 1 V C T 1 J E R U 0 s N H 0 m c X V v d D s s J n F 1 b 3 Q 7 U 2 V j d G l v b j E v d G F i Z W x h X 2 R l X 2 F 0 c m l i d X R v c y 9 B d X R v U m V t b 3 Z l Z E N v b H V t b n M x L n t T V U J P U k R F T T I s N X 0 m c X V v d D s s J n F 1 b 3 Q 7 U 2 V j d G l v b j E v d G F i Z W x h X 2 R l X 2 F 0 c m l i d X R v c y 9 B d X R v U m V t b 3 Z l Z E N v b H V t b n M x L n t H R 1 J V U E 8 s N n 0 m c X V v d D s s J n F 1 b 3 Q 7 U 2 V j d G l v b j E v d G F i Z W x h X 2 R l X 2 F 0 c m l i d X R v c y 9 B d X R v U m V t b 3 Z l Z E N v b H V t b n M x L n t H R 1 J V U E 8 y L D d 9 J n F 1 b 3 Q 7 L C Z x d W 9 0 O 1 N l Y 3 R p b 2 4 x L 3 R h Y m V s Y V 9 k Z V 9 h d H J p Y n V 0 b 3 M v Q X V 0 b 1 J l b W 9 2 Z W R D b 2 x 1 b W 5 z M S 5 7 U 1 V C R 1 J V U E 8 s O H 0 m c X V v d D s s J n F 1 b 3 Q 7 U 2 V j d G l v b j E v d G F i Z W x h X 2 R l X 2 F 0 c m l i d X R v c y 9 B d X R v U m V t b 3 Z l Z E N v b H V t b n M x L n t T V U J H U l B P M i w 5 f S Z x d W 9 0 O y w m c X V v d D t T Z W N 0 a W 9 u M S 9 0 Y W J l b G F f Z G V f Y X R y a W J 1 d G 9 z L 0 F 1 d G 9 S Z W 1 v d m V k Q 2 9 s d W 1 u c z E u e 1 R F W F R V U k E s M T B 9 J n F 1 b 3 Q 7 L C Z x d W 9 0 O 1 N l Y 3 R p b 2 4 x L 3 R h Y m V s Y V 9 k Z V 9 h d H J p Y n V 0 b 3 M v Q X V 0 b 1 J l b W 9 2 Z W R D b 2 x 1 b W 5 z M S 5 7 S E 9 S S V p f Q S w x M X 0 m c X V v d D s s J n F 1 b 3 Q 7 U 2 V j d G l v b j E v d G F i Z W x h X 2 R l X 2 F 0 c m l i d X R v c y 9 B d X R v U m V t b 3 Z l Z E N v b H V t b n M x L n t T Q V R f Q k F T R V M s M T J 9 J n F 1 b 3 Q 7 L C Z x d W 9 0 O 1 N l Y 3 R p b 2 4 x L 3 R h Y m V s Y V 9 k Z V 9 h d H J p Y n V 0 b 3 M v Q X V 0 b 1 J l b W 9 2 Z W R D b 2 x 1 b W 5 z M S 5 7 U 0 F U X 0 F M L D E z f S Z x d W 9 0 O y w m c X V v d D t T Z W N 0 a W 9 u M S 9 0 Y W J l b G F f Z G V f Y X R y a W J 1 d G 9 z L 0 F 1 d G 9 S Z W 1 v d m V k Q 2 9 s d W 1 u c z E u e 1 J F T E V W T y w x N H 0 m c X V v d D s s J n F 1 b 3 Q 7 U 2 V j d G l v b j E v d G F i Z W x h X 2 R l X 2 F 0 c m l i d X R v c y 9 B d X R v U m V t b 3 Z l Z E N v b H V t b n M x L n t G Q V N F X 1 B F R C w x N X 0 m c X V v d D s s J n F 1 b 3 Q 7 U 2 V j d G l v b j E v d G F i Z W x h X 2 R l X 2 F 0 c m l i d X R v c y 9 B d X R v U m V t b 3 Z l Z E N v b H V t b n M x L n t Q U k 9 G V U 5 E L D E 2 f S Z x d W 9 0 O y w m c X V v d D t T Z W N 0 a W 9 u M S 9 0 Y W J l b G F f Z G V f Y X R y a W J 1 d G 9 z L 0 F 1 d G 9 S Z W 1 v d m V k Q 2 9 s d W 1 u c z E u e 0 F U S V Z f Q V J H L D E 3 f S Z x d W 9 0 O y w m c X V v d D t T Z W N 0 a W 9 u M S 9 0 Y W J l b G F f Z G V f Y X R y a W J 1 d G 9 z L 0 F 1 d G 9 S Z W 1 v d m V k Q 2 9 s d W 1 u c z E u e 0 R S R U 5 B R 0 V N L D E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X h w b 3 J 0 X 0 9 1 d H B 1 d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h w b 3 J 0 X 0 9 1 d H B 1 d C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H B v c n R f T 3 V 0 c H V 0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F i Z W x h X 2 R l X 2 F 0 c m l i d X R v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F i Z W x h X 2 R l X 2 F 0 c m l i d X R v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W J l b G F f Z G V f Y X R y a W J 1 d G 9 z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N h N i x y Z T l B I g J X u g Z q 1 S I Q A A A A A A g A A A A A A E G Y A A A A B A A A g A A A A Z H z 8 w 0 f t K T t b 3 i U L R e T S f 8 j G v O g j q H b S q I 9 K v 3 q d h Z k A A A A A D o A A A A A C A A A g A A A A 3 I 2 D Z J H 7 Z H c / 7 k 1 a L R l T Z X / k B W 8 F a + M H l U m o J 8 2 b L o 5 Q A A A A o E I W Z 6 6 s q p f P 1 T R 7 d t 6 c n X y U + M o + 8 w h R T G x j i X b f P 8 1 G c q D N 8 G + + L N s W e e 1 G a u x K h p n Q q K 2 A V s i S b x 6 E t R 2 O R a r v A 7 H v 5 2 G K x d t g b f 2 8 Q N x A A A A A 9 A / S M i M a Z o P e G n b p Q u y S f 7 P D s G O H n X 4 g B + 5 E c 7 + 2 A X e T + e d f n n E F s X + P v h Q p / X + m U D W j F Q T S J 5 z g B b h C o N H z g w = = < / D a t a M a s h u p > 
</file>

<file path=customXml/itemProps1.xml><?xml version="1.0" encoding="utf-8"?>
<ds:datastoreItem xmlns:ds="http://schemas.openxmlformats.org/officeDocument/2006/customXml" ds:itemID="{F426FE13-B15D-4652-9532-D1947E5E7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3.2.</dc:creator>
  <cp:lastModifiedBy>Estevao Lucasi</cp:lastModifiedBy>
  <dcterms:created xsi:type="dcterms:W3CDTF">2021-05-05T18:30:20Z</dcterms:created>
  <dcterms:modified xsi:type="dcterms:W3CDTF">2024-02-05T17:35:48Z</dcterms:modified>
</cp:coreProperties>
</file>