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1" lockWindows="0"/>
  <bookViews>
    <workbookView xWindow="0" yWindow="0" windowWidth="13125" windowHeight="6105" firstSheet="0" activeTab="0"/>
  </bookViews>
  <sheets>
    <sheet name="Reporte1" sheetId="1" state="visible" r:id="rId1"/>
    <sheet name="Reporte2" sheetId="2" state="visible" r:id="rId2"/>
    <sheet name="Reporte3" sheetId="3" state="visible" r:id="rId3"/>
  </sheets>
  <definedNames>
    <definedName name="_xlnm._FilterDatabase" localSheetId="0" hidden="1">'Reporte1'!$A$5:$O$48</definedName>
  </definedNames>
</workbook>
</file>

<file path=xl/comments3.xml><?xml version="1.0" encoding="utf-8"?>
<comments xmlns="http://schemas.openxmlformats.org/spreadsheetml/2006/main">
  <authors>
    <author>nteje</author>
  </authors>
  <commentList>
    <comment ref="I5" authorId="0" shapeId="0">
      <text>
        <r>
          <rPr>
            <sz val="9"/>
            <color rgb="FF000000"/>
            <name val="Tahoma"/>
          </rPr>
          <t xml:space="preserve">Las columnas de las variaciones son fórmulas de Excel</t>
        </r>
      </text>
    </comment>
  </commentList>
</comments>
</file>

<file path=xl/sharedStrings.xml><?xml version="1.0" encoding="utf-8"?>
<sst xmlns="http://schemas.openxmlformats.org/spreadsheetml/2006/main" count="158" uniqueCount="158">
  <si>
    <t xml:space="preserve">Reporte de los países</t>
  </si>
  <si>
    <t xml:space="preserve">Reporte de Reino Unido</t>
  </si>
  <si>
    <t xml:space="preserve">Reporte por producto</t>
  </si>
  <si>
    <t xml:space="preserve">Country</t>
  </si>
  <si>
    <t xml:space="preserve">Anio</t>
  </si>
  <si>
    <t xml:space="preserve">TotalPaisAnio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</si>
  <si>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</si>
  <si>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</si>
  <si>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</si>
  <si>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</si>
  <si>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</si>
  <si>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</si>
  <si>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</si>
  <si>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</si>
  <si>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</si>
  <si>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</si>
  <si>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</si>
  <si>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</si>
  <si>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United Kingdom</t>
  </si>
  <si>
    <t xml:space="preserve">EIRE</t>
  </si>
  <si>
    <t xml:space="preserve">Netherlands</t>
  </si>
  <si>
    <t xml:space="preserve">Germany</t>
  </si>
  <si>
    <t xml:space="preserve">France</t>
  </si>
  <si>
    <t xml:space="preserve">Australia</t>
  </si>
  <si>
    <t xml:space="preserve">Sweden</t>
  </si>
  <si>
    <t xml:space="preserve">Norway</t>
  </si>
  <si>
    <t xml:space="preserve">Denmark</t>
  </si>
  <si>
    <t xml:space="preserve">Belgium</t>
  </si>
  <si>
    <t xml:space="preserve">Switzerland</t>
  </si>
  <si>
    <t xml:space="preserve">Cyprus</t>
  </si>
  <si>
    <t xml:space="preserve">Israel</t>
  </si>
  <si>
    <t xml:space="preserve">Spain</t>
  </si>
  <si>
    <t xml:space="preserve">Italy</t>
  </si>
  <si>
    <t xml:space="preserve">Finland</t>
  </si>
  <si>
    <t xml:space="preserve">Japan</t>
  </si>
  <si>
    <t xml:space="preserve">Portugal</t>
  </si>
  <si>
    <t xml:space="preserve">Channel Islands</t>
  </si>
  <si>
    <t xml:space="preserve">Poland</t>
  </si>
  <si>
    <t xml:space="preserve">Unspecified</t>
  </si>
  <si>
    <t xml:space="preserve">Malta</t>
  </si>
  <si>
    <t xml:space="preserve">Singapore</t>
  </si>
  <si>
    <t xml:space="preserve">Austria</t>
  </si>
  <si>
    <t xml:space="preserve">Hong Kong</t>
  </si>
  <si>
    <t xml:space="preserve">Canada</t>
  </si>
  <si>
    <t xml:space="preserve">Greece</t>
  </si>
  <si>
    <t xml:space="preserve">Iceland</t>
  </si>
  <si>
    <t xml:space="preserve">Bahrain</t>
  </si>
  <si>
    <t xml:space="preserve">Lebanon</t>
  </si>
  <si>
    <t xml:space="preserve">RSA</t>
  </si>
  <si>
    <t xml:space="preserve">Mes</t>
  </si>
  <si>
    <t xml:space="preserve">venta_usd</t>
  </si>
  <si>
    <t xml:space="preserve">n_facturas</t>
  </si>
  <si>
    <t xml:space="preserve">StockCode</t>
  </si>
  <si>
    <t xml:space="preserve">Description</t>
  </si>
  <si>
    <t xml:space="preserve">Dic_2011</t>
  </si>
  <si>
    <t xml:space="preserve">Dic_2010</t>
  </si>
  <si>
    <t xml:space="preserve">Promedio2011</t>
  </si>
  <si>
    <t xml:space="preserve">VarDic</t>
  </si>
  <si>
    <t xml:space="preserve">VarProm2011</t>
  </si>
  <si>
    <t xml:space="preserve">84078A</t>
  </si>
  <si>
    <t xml:space="preserve">SET/4 WHITE RETRO STORAGE CUBES </t>
  </si>
  <si>
    <t xml:space="preserve">23236</t>
  </si>
  <si>
    <t xml:space="preserve">STORAGE TIN VINTAGE DOILY </t>
  </si>
  <si>
    <t xml:space="preserve">82600</t>
  </si>
  <si>
    <t xml:space="preserve">NO SINGING METAL SIGN</t>
  </si>
  <si>
    <t xml:space="preserve">22179</t>
  </si>
  <si>
    <t xml:space="preserve">SET 10 NIGHT OWL LIGHTS</t>
  </si>
  <si>
    <t xml:space="preserve">22767</t>
  </si>
  <si>
    <t xml:space="preserve">TRIPLE PHOTO FRAME CORNICE </t>
  </si>
  <si>
    <t xml:space="preserve">20979</t>
  </si>
  <si>
    <t xml:space="preserve">36 PENCILS TUBE RED RETROSPOT</t>
  </si>
  <si>
    <t xml:space="preserve">23131</t>
  </si>
  <si>
    <t xml:space="preserve">MISTLETOE HEART WREATH CREAM</t>
  </si>
  <si>
    <t xml:space="preserve">22433</t>
  </si>
  <si>
    <t xml:space="preserve">WATERING CAN GREEN DINOSAUR</t>
  </si>
  <si>
    <t xml:space="preserve">22964</t>
  </si>
  <si>
    <t xml:space="preserve">3 PIECE SPACEBOY COOKIE CUTTER SET</t>
  </si>
  <si>
    <t xml:space="preserve">22773</t>
  </si>
  <si>
    <t xml:space="preserve">GREEN DRAWER KNOB ACRYLIC EDWARDIAN</t>
  </si>
  <si>
    <t xml:space="preserve">21531</t>
  </si>
  <si>
    <t xml:space="preserve">RED RETROSPOT SUGAR JAM BOWL</t>
  </si>
  <si>
    <t xml:space="preserve">22777</t>
  </si>
  <si>
    <t xml:space="preserve">GLASS CLOCHE LARGE</t>
  </si>
  <si>
    <t xml:space="preserve">21591</t>
  </si>
  <si>
    <t xml:space="preserve">COSY HOUR CIGAR BOX MATCHES </t>
  </si>
  <si>
    <t xml:space="preserve">37446</t>
  </si>
  <si>
    <t xml:space="preserve">MINI CAKE STAND WITH HANGING CAKES</t>
  </si>
  <si>
    <t xml:space="preserve">22982</t>
  </si>
  <si>
    <t xml:space="preserve">PANTRY PASTRY BRUSH</t>
  </si>
  <si>
    <t xml:space="preserve">22609</t>
  </si>
  <si>
    <t xml:space="preserve">PENS ASSORTED SPACEBALL</t>
  </si>
  <si>
    <t xml:space="preserve">23511</t>
  </si>
  <si>
    <t xml:space="preserve">EMBROIDERED RIBBON REEL EMILY </t>
  </si>
  <si>
    <t xml:space="preserve">22071</t>
  </si>
  <si>
    <t xml:space="preserve">SMALL WHITE RETROSPOT MUG IN BOX </t>
  </si>
  <si>
    <t xml:space="preserve">23064</t>
  </si>
  <si>
    <t xml:space="preserve">CINDERELLA CHANDELIER </t>
  </si>
  <si>
    <t xml:space="preserve">22380</t>
  </si>
  <si>
    <t xml:space="preserve">TOY TIDY SPACEBOY  </t>
  </si>
  <si>
    <t xml:space="preserve">84031B</t>
  </si>
  <si>
    <t xml:space="preserve">CHARLIE LOLA BLUE HOT WATER BOTTLE </t>
  </si>
  <si>
    <t xml:space="preserve">85034A</t>
  </si>
  <si>
    <t xml:space="preserve">3 GARDENIA MORRIS BOXED CANDLES</t>
  </si>
  <si>
    <t xml:space="preserve">84535B</t>
  </si>
  <si>
    <t xml:space="preserve">FAIRY CAKES NOTEBOOK A6 SIZE</t>
  </si>
  <si>
    <t xml:space="preserve">22068</t>
  </si>
  <si>
    <t xml:space="preserve">BLACK PIRATE TREASURE CHEST</t>
  </si>
  <si>
    <t xml:space="preserve">85159A</t>
  </si>
  <si>
    <t xml:space="preserve">BLACK TEA,COFFEE,SUGAR JARS</t>
  </si>
  <si>
    <t xml:space="preserve">84596L</t>
  </si>
  <si>
    <t xml:space="preserve">BISCUITS SMALL BOWL LIGHT BLUE</t>
  </si>
  <si>
    <t xml:space="preserve">21270</t>
  </si>
  <si>
    <t xml:space="preserve">ANTIQUE CREAM CUTLERY CUPBOARD</t>
  </si>
  <si>
    <t xml:space="preserve">20902</t>
  </si>
  <si>
    <t xml:space="preserve">VINTAGE KEEPSAKE BOX PARIS DAYS</t>
  </si>
  <si>
    <t xml:space="preserve">16225</t>
  </si>
  <si>
    <t xml:space="preserve">RATTLE SNAKE EGGS</t>
  </si>
  <si>
    <t xml:space="preserve">21191</t>
  </si>
  <si>
    <t xml:space="preserve">LARGE WHITE HONEYCOMB PAPER BELL  </t>
  </si>
  <si>
    <t xml:space="preserve">21002</t>
  </si>
  <si>
    <t xml:space="preserve">ROSE DU SUD DRAWSTRING BAG</t>
  </si>
  <si>
    <t xml:space="preserve">21881</t>
  </si>
  <si>
    <t xml:space="preserve">CUTE CATS TAPE</t>
  </si>
  <si>
    <t xml:space="preserve">20831</t>
  </si>
  <si>
    <t xml:space="preserve">GOLD PHOTO FRAME</t>
  </si>
  <si>
    <t xml:space="preserve">16218</t>
  </si>
  <si>
    <t xml:space="preserve">CARTOON  PENCIL SHARPENERS</t>
  </si>
  <si>
    <t xml:space="preserve">85071D</t>
  </si>
  <si>
    <t xml:space="preserve">CHARLIE+LOLA MY ROOM DOOR SIGN</t>
  </si>
  <si>
    <t xml:space="preserve">84952A</t>
  </si>
  <si>
    <t xml:space="preserve">CLEAR LOVE BIRD T-LIGHT HOLDER</t>
  </si>
  <si>
    <t xml:space="preserve">23430</t>
  </si>
  <si>
    <t xml:space="preserve">BLUE RETRO KITCHEN WALL CLOCK</t>
  </si>
  <si>
    <t xml:space="preserve">90198B</t>
  </si>
  <si>
    <t xml:space="preserve">VINTAGE ROSE BEAD BRACELET BLACK</t>
  </si>
  <si>
    <t xml:space="preserve">84509E</t>
  </si>
  <si>
    <t xml:space="preserve">SET OF 4 CAROUSEL PLACEMATS </t>
  </si>
  <si>
    <t xml:space="preserve">46000U</t>
  </si>
  <si>
    <t xml:space="preserve">POLYESTER FILLER PAD 30CMx30CM</t>
  </si>
  <si>
    <t xml:space="preserve">84549</t>
  </si>
  <si>
    <t xml:space="preserve">CROCHET WHITE RABBIT KEYRING </t>
  </si>
  <si>
    <t xml:space="preserve">37343</t>
  </si>
  <si>
    <t xml:space="preserve">POLKADOT MUG PINK </t>
  </si>
  <si>
    <t xml:space="preserve">71495A</t>
  </si>
  <si>
    <t xml:space="preserve">CD WALL TIDY BLUE OFFICE</t>
  </si>
  <si>
    <t xml:space="preserve">90214H</t>
  </si>
  <si>
    <t xml:space="preserve">LETTER "H" BLING KEY RING</t>
  </si>
  <si>
    <t xml:space="preserve">21661</t>
  </si>
  <si>
    <t xml:space="preserve">23645</t>
  </si>
  <si>
    <t xml:space="preserve">SET 10 CHRISTMAS CARDS HOHOHO 16956</t>
  </si>
  <si>
    <t xml:space="preserve">44228</t>
  </si>
  <si>
    <t xml:space="preserve">CANNABIS LEAF BEAD CURTAIN</t>
  </si>
  <si>
    <t xml:space="preserve">DCGS0003</t>
  </si>
  <si>
    <t xml:space="preserve">BOXED GLASS ASHTRAY</t>
  </si>
  <si>
    <t xml:space="preserve">84990</t>
  </si>
  <si>
    <t xml:space="preserve">60 GOLD AND SILVER FAIRY CAKE CASES</t>
  </si>
  <si>
    <t xml:space="preserve">85065</t>
  </si>
  <si>
    <t xml:space="preserve">CREAM SWEETHEART 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</si>
</sst>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0000" formatCode="#,##0"/>
    <numFmt numFmtId="50001" formatCode="#,##0"/>
    <numFmt numFmtId="164" formatCode="&quot;$&quot;#,##0.00"/>
    <numFmt numFmtId="50002" formatCode="#,##0"/>
    <numFmt numFmtId="50003" formatCode="$ #,#0.0"/>
    <numFmt numFmtId="50004" formatCode="#,#0%"/>
    <numFmt numFmtId="50005" formatCode="#,#0%"/>
  </numFmts>
  <fonts count="4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5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50000" fontId="2" fillId="0" borderId="0" xfId="0" applyFont="1" applyNumberFormat="1"/>
    <xf numFmtId="50001" fontId="2" fillId="0" borderId="0" xfId="0" applyFont="1" applyNumberFormat="1"/>
    <xf numFmtId="164" fontId="2" fillId="0" borderId="0" xfId="0" applyFont="1" applyNumberFormat="1"/>
    <xf numFmtId="50002" fontId="2" fillId="0" borderId="0" xfId="0" applyFont="1" applyNumberFormat="1"/>
    <xf numFmtId="0" fontId="3" fillId="2" borderId="1" xfId="0" applyFont="1" applyFill="1" applyBorder="1" applyAlignment="1">
      <alignment horizontal="center" vertical="center" wrapText="1"/>
    </xf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</cellXfs>
  <cellStyles count="1">
    <cellStyle name="Normal" xfId="0" builtinId="0"/>
  </cellStyles>
  <dxfs count="6">
    <dxf>
      <font>
        <sz val="11"/>
        <color rgb="FFFF0000"/>
        <name val="Calibri"/>
      </font>
    </dxf>
    <dxf>
      <font>
        <sz val="11"/>
        <color rgb="FF008000"/>
        <name val="Calibri"/>
      </font>
    </dxf>
    <dxf>
      <font>
        <sz val="11"/>
        <color rgb="FF000000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C6EFCE"/>
        </patternFill>
      </fill>
    </dxf>
    <dxf>
      <font>
        <sz val="11"/>
        <color rgb="FF000000"/>
        <name val="Calibri"/>
      </font>
      <border>
        <top style="thin">
          <color rgb="FF000000"/>
        </top>
      </border>
    </dxf>
    <dxf>
      <font>
        <sz val="11"/>
        <color rgb="FFFFFFFF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360000" cy="367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360000" cy="367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5400000" cy="27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360000" cy="367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reporte2" displayName="reporte2" ref="A5:E18" totalsRowCount="0" totalsRowShown="0">
  <autoFilter ref="A5:E18"/>
  <tableColumns count="5">
    <tableColumn id="1" name="Country"/>
    <tableColumn id="2" name="Anio"/>
    <tableColumn id="3" name="Mes"/>
    <tableColumn id="4" name="venta_usd"/>
    <tableColumn id="5" name="n_facturas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reporte3" displayName="reporte3" ref="A5:G55" totalsRowCount="0" totalsRowShown="0">
  <autoFilter ref="A5:G55"/>
  <tableColumns count="7">
    <tableColumn id="1" name="StockCode"/>
    <tableColumn id="2" name="Description"/>
    <tableColumn id="3" name="Dic_2011"/>
    <tableColumn id="4" name="Dic_2010"/>
    <tableColumn id="5" name="Promedio2011"/>
    <tableColumn id="6" name="VarDic"/>
    <tableColumn id="7" name="VarProm2011"/>
  </tableColumns>
  <tableStyleInfo name="TableStyleLight9" showFirstColumn="1" showLastColumn="1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Relationship Id="rIdcomment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066FF"/>
  </sheetPr>
  <dimension ref="A1"/>
  <sheetViews>
    <sheetView workbookViewId="0" zoomScale="80" showGridLines="0" tabSelected="1">
      <pane ySplit="5" xSplit="2" topLeftCell="C6" activePane="bottomRight" state="frozen"/>
      <selection pane="bottomRight"/>
    </sheetView>
  </sheetViews>
  <sheetFormatPr defaultRowHeight="15.0"/>
  <cols>
    <col min="1" max="1" width="14.71" hidden="0" customWidth="1"/>
    <col min="3" max="3" width="9.14" hidden="1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</cols>
  <sheetData>
    <row r="3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>
      <c r="A6" t="s">
        <v>18</v>
      </c>
      <c r="B6" s="2" t="n">
        <v>2011</v>
      </c>
      <c r="C6" s="2" t="n">
        <v>6482935</v>
      </c>
      <c r="D6" s="2" t="n">
        <v>454648</v>
      </c>
      <c r="E6" s="2" t="n">
        <v>482990</v>
      </c>
      <c r="F6" s="2" t="n">
        <v>561849</v>
      </c>
      <c r="G6" s="2" t="n">
        <v>386766</v>
      </c>
      <c r="H6" s="2" t="n">
        <v>561209</v>
      </c>
      <c r="I6" s="2" t="n">
        <v>577401</v>
      </c>
      <c r="J6" s="2" t="n">
        <v>674057</v>
      </c>
      <c r="K6" s="2" t="n">
        <v>434966</v>
      </c>
      <c r="L6" s="2" t="n">
        <v>686896</v>
      </c>
      <c r="M6" s="2" t="n">
        <v>544039</v>
      </c>
      <c r="N6" s="2" t="n">
        <v>858189</v>
      </c>
      <c r="O6" s="2" t="n">
        <v>259925</v>
      </c>
    </row>
    <row r="7">
      <c r="A7" t="s">
        <v>18</v>
      </c>
      <c r="B7" s="2" t="n">
        <v>2010</v>
      </c>
      <c r="C7" s="2" t="n">
        <v>591759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n">
        <v>591759</v>
      </c>
    </row>
    <row r="8">
      <c r="A8" t="s">
        <v>19</v>
      </c>
      <c r="B8" s="2" t="n">
        <v>2011</v>
      </c>
      <c r="C8" s="2" t="n">
        <v>424016</v>
      </c>
      <c r="D8" s="2" t="n">
        <v>6230</v>
      </c>
      <c r="E8" s="2" t="n">
        <v>32000</v>
      </c>
      <c r="F8" s="2" t="n">
        <v>8756</v>
      </c>
      <c r="G8" s="2" t="n">
        <v>11240</v>
      </c>
      <c r="H8" s="2" t="n">
        <v>28586</v>
      </c>
      <c r="I8" s="2" t="n">
        <v>34359</v>
      </c>
      <c r="J8" s="2" t="n">
        <v>178860</v>
      </c>
      <c r="K8" s="2" t="n">
        <v>10703</v>
      </c>
      <c r="L8" s="2" t="n">
        <v>58394</v>
      </c>
      <c r="M8" s="2" t="n">
        <v>-3102</v>
      </c>
      <c r="N8" s="2" t="n">
        <v>54010</v>
      </c>
      <c r="O8" s="2" t="n">
        <v>3980</v>
      </c>
    </row>
    <row r="9">
      <c r="A9" t="s">
        <v>19</v>
      </c>
      <c r="B9" s="2" t="n">
        <v>2010</v>
      </c>
      <c r="C9" s="2" t="n">
        <v>1530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1530</v>
      </c>
    </row>
    <row r="10">
      <c r="A10" t="s">
        <v>20</v>
      </c>
      <c r="B10" s="2" t="n">
        <v>2011</v>
      </c>
      <c r="C10" s="2" t="n">
        <v>220866</v>
      </c>
      <c r="D10" s="2" t="n">
        <v>28140</v>
      </c>
      <c r="E10" s="2" t="n">
        <v>40208</v>
      </c>
      <c r="F10" s="2" t="n">
        <v>26766</v>
      </c>
      <c r="G10" s="2"/>
      <c r="H10" s="2" t="n">
        <v>18000</v>
      </c>
      <c r="I10" s="2" t="n">
        <v>415</v>
      </c>
      <c r="J10" s="2"/>
      <c r="K10" s="2" t="n">
        <v>23904</v>
      </c>
      <c r="L10" s="2" t="n">
        <v>56908</v>
      </c>
      <c r="M10" s="2" t="n">
        <v>26400</v>
      </c>
      <c r="N10" s="2" t="n">
        <v>125</v>
      </c>
      <c r="O10" s="2"/>
    </row>
    <row r="11">
      <c r="A11" t="s">
        <v>21</v>
      </c>
      <c r="B11" s="2" t="n">
        <v>2011</v>
      </c>
      <c r="C11" s="2" t="n">
        <v>186446</v>
      </c>
      <c r="D11" s="2" t="n">
        <v>29617</v>
      </c>
      <c r="E11" s="2" t="n">
        <v>2445</v>
      </c>
      <c r="F11" s="2" t="n">
        <v>13410</v>
      </c>
      <c r="G11" s="2" t="n">
        <v>9706</v>
      </c>
      <c r="H11" s="2" t="n">
        <v>40107</v>
      </c>
      <c r="I11" s="2" t="n">
        <v>14615</v>
      </c>
      <c r="J11" s="2" t="n">
        <v>12088</v>
      </c>
      <c r="K11" s="2" t="n">
        <v>11399</v>
      </c>
      <c r="L11" s="2" t="n">
        <v>9109</v>
      </c>
      <c r="M11" s="2" t="n">
        <v>27781</v>
      </c>
      <c r="N11" s="2" t="n">
        <v>15028</v>
      </c>
      <c r="O11" s="2" t="n">
        <v>1141</v>
      </c>
    </row>
    <row r="12">
      <c r="A12" t="s">
        <v>21</v>
      </c>
      <c r="B12" s="2" t="n">
        <v>2010</v>
      </c>
      <c r="C12" s="2" t="n">
        <v>14484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n">
        <v>14484</v>
      </c>
    </row>
    <row r="13">
      <c r="A13" t="s">
        <v>22</v>
      </c>
      <c r="B13" s="2" t="n">
        <v>2011</v>
      </c>
      <c r="C13" s="2" t="n">
        <v>110068</v>
      </c>
      <c r="D13" s="2" t="n">
        <v>1944</v>
      </c>
      <c r="E13" s="2" t="n">
        <v>1658</v>
      </c>
      <c r="F13" s="2" t="n">
        <v>3881</v>
      </c>
      <c r="G13" s="2" t="n">
        <v>2255</v>
      </c>
      <c r="H13" s="2" t="n">
        <v>3950</v>
      </c>
      <c r="I13" s="2" t="n">
        <v>21364</v>
      </c>
      <c r="J13" s="2" t="n">
        <v>6372</v>
      </c>
      <c r="K13" s="2" t="n">
        <v>9640</v>
      </c>
      <c r="L13" s="2" t="n">
        <v>17801</v>
      </c>
      <c r="M13" s="2" t="n">
        <v>21072</v>
      </c>
      <c r="N13" s="2" t="n">
        <v>17872</v>
      </c>
      <c r="O13" s="2" t="n">
        <v>2259</v>
      </c>
    </row>
    <row r="14">
      <c r="A14" t="s">
        <v>22</v>
      </c>
      <c r="B14" s="2" t="n">
        <v>2010</v>
      </c>
      <c r="C14" s="2" t="n">
        <v>252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n">
        <v>252</v>
      </c>
    </row>
    <row r="15">
      <c r="A15" t="s">
        <v>23</v>
      </c>
      <c r="B15" s="2" t="n">
        <v>2011</v>
      </c>
      <c r="C15" s="2" t="n">
        <v>106722</v>
      </c>
      <c r="D15" s="2"/>
      <c r="E15" s="2" t="n">
        <v>8112</v>
      </c>
      <c r="F15" s="2"/>
      <c r="G15" s="2" t="n">
        <v>210</v>
      </c>
      <c r="H15" s="2"/>
      <c r="I15" s="2" t="n">
        <v>50432</v>
      </c>
      <c r="J15" s="2" t="n">
        <v>1734</v>
      </c>
      <c r="K15" s="2" t="n">
        <v>13568</v>
      </c>
      <c r="L15" s="2" t="n">
        <v>7146</v>
      </c>
      <c r="M15" s="2" t="n">
        <v>25520</v>
      </c>
      <c r="N15" s="2"/>
      <c r="O15" s="2"/>
    </row>
    <row r="16">
      <c r="A16" t="s">
        <v>24</v>
      </c>
      <c r="B16" s="2" t="n">
        <v>2011</v>
      </c>
      <c r="C16" s="2" t="n">
        <v>86802</v>
      </c>
      <c r="D16" s="2"/>
      <c r="E16" s="2" t="n">
        <v>126</v>
      </c>
      <c r="F16" s="2"/>
      <c r="G16" s="2"/>
      <c r="H16" s="2"/>
      <c r="I16" s="2" t="n">
        <v>1500</v>
      </c>
      <c r="J16" s="2" t="n">
        <v>15606</v>
      </c>
      <c r="K16" s="2" t="n">
        <v>105</v>
      </c>
      <c r="L16" s="2" t="n">
        <v>41616</v>
      </c>
      <c r="M16" s="2"/>
      <c r="N16" s="2" t="n">
        <v>27849</v>
      </c>
      <c r="O16" s="2"/>
    </row>
    <row r="17">
      <c r="A17" t="s">
        <v>25</v>
      </c>
      <c r="B17" s="2" t="n">
        <v>2011</v>
      </c>
      <c r="C17" s="2" t="n">
        <v>75120</v>
      </c>
      <c r="D17" s="2"/>
      <c r="E17" s="2"/>
      <c r="F17" s="2"/>
      <c r="G17" s="2"/>
      <c r="H17" s="2"/>
      <c r="I17" s="2" t="n">
        <v>25080</v>
      </c>
      <c r="J17" s="2" t="n">
        <v>2000</v>
      </c>
      <c r="K17" s="2" t="n">
        <v>3102</v>
      </c>
      <c r="L17" s="2" t="n">
        <v>18806</v>
      </c>
      <c r="M17" s="2" t="n">
        <v>3486</v>
      </c>
      <c r="N17" s="2" t="n">
        <v>12136</v>
      </c>
      <c r="O17" s="2" t="n">
        <v>10510</v>
      </c>
    </row>
    <row r="18">
      <c r="A18" t="s">
        <v>25</v>
      </c>
      <c r="B18" s="2" t="n">
        <v>2010</v>
      </c>
      <c r="C18" s="2" t="n">
        <v>1008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n">
        <v>1008</v>
      </c>
    </row>
    <row r="19">
      <c r="A19" t="s">
        <v>26</v>
      </c>
      <c r="B19" s="2" t="n">
        <v>2011</v>
      </c>
      <c r="C19" s="2" t="n">
        <v>52255</v>
      </c>
      <c r="D19" s="2"/>
      <c r="E19" s="2"/>
      <c r="F19" s="2" t="n">
        <v>42840</v>
      </c>
      <c r="G19" s="2"/>
      <c r="H19" s="2"/>
      <c r="I19" s="2" t="n">
        <v>6615</v>
      </c>
      <c r="J19" s="2"/>
      <c r="K19" s="2"/>
      <c r="L19" s="2"/>
      <c r="M19" s="2" t="n">
        <v>208</v>
      </c>
      <c r="N19" s="2" t="n">
        <v>2592</v>
      </c>
      <c r="O19" s="2"/>
    </row>
    <row r="20">
      <c r="A20" t="s">
        <v>27</v>
      </c>
      <c r="B20" s="2" t="n">
        <v>2011</v>
      </c>
      <c r="C20" s="2" t="n">
        <v>34161</v>
      </c>
      <c r="D20" s="2"/>
      <c r="E20" s="2"/>
      <c r="F20" s="2" t="n">
        <v>1530</v>
      </c>
      <c r="G20" s="2" t="n">
        <v>1530</v>
      </c>
      <c r="H20" s="2" t="n">
        <v>780</v>
      </c>
      <c r="I20" s="2" t="n">
        <v>5417</v>
      </c>
      <c r="J20" s="2" t="n">
        <v>3446</v>
      </c>
      <c r="K20" s="2" t="n">
        <v>7468</v>
      </c>
      <c r="L20" s="2" t="n">
        <v>3734</v>
      </c>
      <c r="M20" s="2" t="n">
        <v>6758</v>
      </c>
      <c r="N20" s="2" t="n">
        <v>3498</v>
      </c>
      <c r="O20" s="2"/>
    </row>
    <row r="21">
      <c r="A21" t="s">
        <v>27</v>
      </c>
      <c r="B21" s="2" t="n">
        <v>2010</v>
      </c>
      <c r="C21" s="2" t="n">
        <v>250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n">
        <v>250</v>
      </c>
    </row>
    <row r="22">
      <c r="A22" t="s">
        <v>28</v>
      </c>
      <c r="B22" s="2" t="n">
        <v>2011</v>
      </c>
      <c r="C22" s="2" t="n">
        <v>30009</v>
      </c>
      <c r="D22" s="2" t="n">
        <v>2796</v>
      </c>
      <c r="E22" s="2" t="n">
        <v>1160</v>
      </c>
      <c r="F22" s="2"/>
      <c r="G22" s="2"/>
      <c r="H22" s="2" t="n">
        <v>2340</v>
      </c>
      <c r="I22" s="2"/>
      <c r="J22" s="2"/>
      <c r="K22" s="2" t="n">
        <v>1626</v>
      </c>
      <c r="L22" s="2" t="n">
        <v>3468</v>
      </c>
      <c r="M22" s="2" t="n">
        <v>255</v>
      </c>
      <c r="N22" s="2" t="n">
        <v>18364</v>
      </c>
      <c r="O22" s="2"/>
    </row>
    <row r="23">
      <c r="A23" t="s">
        <v>29</v>
      </c>
      <c r="B23" s="2" t="n">
        <v>2011</v>
      </c>
      <c r="C23" s="2" t="n">
        <v>18024</v>
      </c>
      <c r="D23" s="2"/>
      <c r="E23" s="2"/>
      <c r="F23" s="2"/>
      <c r="G23" s="2"/>
      <c r="H23" s="2"/>
      <c r="I23" s="2" t="n">
        <v>252</v>
      </c>
      <c r="J23" s="2"/>
      <c r="K23" s="2"/>
      <c r="L23" s="2"/>
      <c r="M23" s="2" t="n">
        <v>17564</v>
      </c>
      <c r="N23" s="2" t="n">
        <v>208</v>
      </c>
      <c r="O23" s="2"/>
    </row>
    <row r="24">
      <c r="A24" t="s">
        <v>29</v>
      </c>
      <c r="B24" s="2" t="n">
        <v>2010</v>
      </c>
      <c r="C24" s="2" t="n">
        <v>1875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n">
        <v>1875</v>
      </c>
    </row>
    <row r="25">
      <c r="A25" t="s">
        <v>30</v>
      </c>
      <c r="B25" s="2" t="n">
        <v>2011</v>
      </c>
      <c r="C25" s="2" t="n">
        <v>18765</v>
      </c>
      <c r="D25" s="2"/>
      <c r="E25" s="2" t="n">
        <v>1170</v>
      </c>
      <c r="F25" s="2"/>
      <c r="G25" s="2"/>
      <c r="H25" s="2"/>
      <c r="I25" s="2"/>
      <c r="J25" s="2" t="n">
        <v>11952</v>
      </c>
      <c r="K25" s="2" t="n">
        <v>4152</v>
      </c>
      <c r="L25" s="2" t="n">
        <v>1491</v>
      </c>
      <c r="M25" s="2"/>
      <c r="N25" s="2"/>
      <c r="O25" s="2"/>
    </row>
    <row r="26">
      <c r="A26" t="s">
        <v>31</v>
      </c>
      <c r="B26" s="2" t="n">
        <v>2011</v>
      </c>
      <c r="C26" s="2" t="n">
        <v>18441</v>
      </c>
      <c r="D26" s="2" t="n">
        <v>2634</v>
      </c>
      <c r="E26" s="2" t="n">
        <v>2430</v>
      </c>
      <c r="F26" s="2"/>
      <c r="G26" s="2" t="n">
        <v>1040</v>
      </c>
      <c r="H26" s="2" t="n">
        <v>126</v>
      </c>
      <c r="I26" s="2" t="n">
        <v>1160</v>
      </c>
      <c r="J26" s="2" t="n">
        <v>465</v>
      </c>
      <c r="K26" s="2" t="n">
        <v>1350</v>
      </c>
      <c r="L26" s="2" t="n">
        <v>2000</v>
      </c>
      <c r="M26" s="2" t="n">
        <v>4272</v>
      </c>
      <c r="N26" s="2" t="n">
        <v>2834</v>
      </c>
      <c r="O26" s="2" t="n">
        <v>130</v>
      </c>
    </row>
    <row r="27">
      <c r="A27" t="s">
        <v>32</v>
      </c>
      <c r="B27" s="2" t="n">
        <v>2011</v>
      </c>
      <c r="C27" s="2" t="n">
        <v>16649</v>
      </c>
      <c r="D27" s="2" t="n">
        <v>2550</v>
      </c>
      <c r="E27" s="2" t="n">
        <v>210</v>
      </c>
      <c r="F27" s="2"/>
      <c r="G27" s="2"/>
      <c r="H27" s="2" t="n">
        <v>210</v>
      </c>
      <c r="I27" s="2"/>
      <c r="J27" s="2"/>
      <c r="K27" s="2" t="n">
        <v>210</v>
      </c>
      <c r="L27" s="2"/>
      <c r="M27" s="2" t="n">
        <v>3960</v>
      </c>
      <c r="N27" s="2" t="n">
        <v>9509</v>
      </c>
      <c r="O27" s="2"/>
    </row>
    <row r="28">
      <c r="A28" t="s">
        <v>32</v>
      </c>
      <c r="B28" s="2" t="n">
        <v>2010</v>
      </c>
      <c r="C28" s="2" t="n">
        <v>1700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1700</v>
      </c>
    </row>
    <row r="29">
      <c r="A29" t="s">
        <v>33</v>
      </c>
      <c r="B29" s="2" t="n">
        <v>2011</v>
      </c>
      <c r="C29" s="2" t="n">
        <v>18207</v>
      </c>
      <c r="D29" s="2"/>
      <c r="E29" s="2"/>
      <c r="F29" s="2" t="n">
        <v>6475</v>
      </c>
      <c r="G29" s="2"/>
      <c r="H29" s="2"/>
      <c r="I29" s="2"/>
      <c r="J29" s="2" t="n">
        <v>3468</v>
      </c>
      <c r="K29" s="2" t="n">
        <v>2000</v>
      </c>
      <c r="L29" s="2"/>
      <c r="M29" s="2" t="n">
        <v>6264</v>
      </c>
      <c r="N29" s="2"/>
      <c r="O29" s="2"/>
    </row>
    <row r="30">
      <c r="A30" t="s">
        <v>34</v>
      </c>
      <c r="B30" s="2" t="n">
        <v>2011</v>
      </c>
      <c r="C30" s="2" t="n">
        <v>17320</v>
      </c>
      <c r="D30" s="2"/>
      <c r="E30" s="2" t="n">
        <v>13320</v>
      </c>
      <c r="F30" s="2"/>
      <c r="G30" s="2"/>
      <c r="H30" s="2"/>
      <c r="I30" s="2"/>
      <c r="J30" s="2" t="n">
        <v>6000</v>
      </c>
      <c r="K30" s="2" t="n">
        <v>-2000</v>
      </c>
      <c r="L30" s="2"/>
      <c r="M30" s="2"/>
      <c r="N30" s="2"/>
      <c r="O30" s="2"/>
    </row>
    <row r="31">
      <c r="A31" t="s">
        <v>35</v>
      </c>
      <c r="B31" s="2" t="n">
        <v>2011</v>
      </c>
      <c r="C31" s="2" t="n">
        <v>13414</v>
      </c>
      <c r="D31" s="2" t="n">
        <v>2080</v>
      </c>
      <c r="E31" s="2" t="n">
        <v>1530</v>
      </c>
      <c r="F31" s="2" t="n">
        <v>252</v>
      </c>
      <c r="G31" s="2"/>
      <c r="H31" s="2"/>
      <c r="I31" s="2"/>
      <c r="J31" s="2"/>
      <c r="K31" s="2"/>
      <c r="L31" s="2" t="n">
        <v>1040</v>
      </c>
      <c r="M31" s="2" t="n">
        <v>5938</v>
      </c>
      <c r="N31" s="2" t="n">
        <v>1248</v>
      </c>
      <c r="O31" s="2" t="n">
        <v>1326</v>
      </c>
    </row>
    <row r="32">
      <c r="A32" t="s">
        <v>35</v>
      </c>
      <c r="B32" s="2" t="n">
        <v>2010</v>
      </c>
      <c r="C32" s="2" t="n">
        <v>1530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n">
        <v>1530</v>
      </c>
    </row>
    <row r="33">
      <c r="A33" t="s">
        <v>36</v>
      </c>
      <c r="B33" s="2" t="n">
        <v>2011</v>
      </c>
      <c r="C33" s="2" t="n">
        <v>11198</v>
      </c>
      <c r="D33" s="2"/>
      <c r="E33" s="2"/>
      <c r="F33" s="2" t="n">
        <v>2242</v>
      </c>
      <c r="G33" s="2"/>
      <c r="H33" s="2"/>
      <c r="I33" s="2"/>
      <c r="J33" s="2"/>
      <c r="K33" s="2" t="n">
        <v>3976</v>
      </c>
      <c r="L33" s="2"/>
      <c r="M33" s="2" t="n">
        <v>4980</v>
      </c>
      <c r="N33" s="2"/>
      <c r="O33" s="2"/>
    </row>
    <row r="34">
      <c r="A34" t="s">
        <v>36</v>
      </c>
      <c r="B34" s="2" t="n">
        <v>2010</v>
      </c>
      <c r="C34" s="2" t="n">
        <v>3000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n">
        <v>3000</v>
      </c>
    </row>
    <row r="35">
      <c r="A35" t="s">
        <v>37</v>
      </c>
      <c r="B35" s="2" t="n">
        <v>2011</v>
      </c>
      <c r="C35" s="2" t="n">
        <v>8975</v>
      </c>
      <c r="D35" s="2"/>
      <c r="E35" s="2"/>
      <c r="F35" s="2"/>
      <c r="G35" s="2" t="n">
        <v>2320</v>
      </c>
      <c r="H35" s="2" t="n">
        <v>1500</v>
      </c>
      <c r="I35" s="2" t="n">
        <v>3995</v>
      </c>
      <c r="J35" s="2"/>
      <c r="K35" s="2"/>
      <c r="L35" s="2"/>
      <c r="M35" s="2"/>
      <c r="N35" s="2" t="n">
        <v>1160</v>
      </c>
      <c r="O35" s="2"/>
    </row>
    <row r="36">
      <c r="A36" t="s">
        <v>37</v>
      </c>
      <c r="B36" s="2" t="n">
        <v>2010</v>
      </c>
      <c r="C36" s="2" t="n">
        <v>1160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1160</v>
      </c>
    </row>
    <row r="37">
      <c r="A37" t="s">
        <v>38</v>
      </c>
      <c r="B37" s="2" t="n">
        <v>2011</v>
      </c>
      <c r="C37" s="2" t="n">
        <v>8494</v>
      </c>
      <c r="D37" s="2"/>
      <c r="E37" s="2"/>
      <c r="F37" s="2"/>
      <c r="G37" s="2"/>
      <c r="H37" s="2"/>
      <c r="I37" s="2"/>
      <c r="J37" s="2" t="n">
        <v>1516</v>
      </c>
      <c r="K37" s="2" t="n">
        <v>6936</v>
      </c>
      <c r="L37" s="2" t="n">
        <v>42</v>
      </c>
      <c r="M37" s="2"/>
      <c r="N37" s="2"/>
      <c r="O37" s="2"/>
    </row>
    <row r="38">
      <c r="A38" t="s">
        <v>39</v>
      </c>
      <c r="B38" s="2" t="n">
        <v>2011</v>
      </c>
      <c r="C38" s="2" t="n">
        <v>5140</v>
      </c>
      <c r="D38" s="2"/>
      <c r="E38" s="2"/>
      <c r="F38" s="2"/>
      <c r="G38" s="2"/>
      <c r="H38" s="2"/>
      <c r="I38" s="2" t="n">
        <v>3150</v>
      </c>
      <c r="J38" s="2"/>
      <c r="K38" s="2"/>
      <c r="L38" s="2"/>
      <c r="M38" s="2"/>
      <c r="N38" s="2" t="n">
        <v>1990</v>
      </c>
      <c r="O38" s="2"/>
    </row>
    <row r="39">
      <c r="A39" t="s">
        <v>40</v>
      </c>
      <c r="B39" s="2" t="n">
        <v>2011</v>
      </c>
      <c r="C39" s="2" t="n">
        <v>4820</v>
      </c>
      <c r="D39" s="2"/>
      <c r="E39" s="2"/>
      <c r="F39" s="2"/>
      <c r="G39" s="2" t="n">
        <v>1500</v>
      </c>
      <c r="H39" s="2"/>
      <c r="I39" s="2"/>
      <c r="J39" s="2" t="n">
        <v>3320</v>
      </c>
      <c r="K39" s="2"/>
      <c r="L39" s="2"/>
      <c r="M39" s="2"/>
      <c r="N39" s="2"/>
      <c r="O39" s="2"/>
    </row>
    <row r="40">
      <c r="A40" t="s">
        <v>41</v>
      </c>
      <c r="B40" s="2" t="n">
        <v>2011</v>
      </c>
      <c r="C40" s="2" t="n">
        <v>3030</v>
      </c>
      <c r="D40" s="2"/>
      <c r="E40" s="2"/>
      <c r="F40" s="2"/>
      <c r="G40" s="2"/>
      <c r="H40" s="2" t="n">
        <v>1170</v>
      </c>
      <c r="I40" s="2"/>
      <c r="J40" s="2" t="n">
        <v>1734</v>
      </c>
      <c r="K40" s="2"/>
      <c r="L40" s="2"/>
      <c r="M40" s="2"/>
      <c r="N40" s="2" t="n">
        <v>126</v>
      </c>
      <c r="O40" s="2"/>
    </row>
    <row r="41">
      <c r="A41" t="s">
        <v>41</v>
      </c>
      <c r="B41" s="2" t="n">
        <v>2010</v>
      </c>
      <c r="C41" s="2" t="n">
        <v>1160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n">
        <v>1160</v>
      </c>
    </row>
    <row r="42">
      <c r="A42" t="s">
        <v>42</v>
      </c>
      <c r="B42" s="2" t="n">
        <v>2011</v>
      </c>
      <c r="C42" s="2" t="n">
        <v>3695</v>
      </c>
      <c r="D42" s="2" t="n">
        <v>525</v>
      </c>
      <c r="E42" s="2"/>
      <c r="F42" s="2"/>
      <c r="G42" s="2"/>
      <c r="H42" s="2"/>
      <c r="I42" s="2"/>
      <c r="J42" s="2"/>
      <c r="K42" s="2" t="n">
        <v>2000</v>
      </c>
      <c r="L42" s="2"/>
      <c r="M42" s="2" t="n">
        <v>1170</v>
      </c>
      <c r="N42" s="2"/>
      <c r="O42" s="2"/>
    </row>
    <row r="43">
      <c r="A43" t="s">
        <v>43</v>
      </c>
      <c r="B43" s="2" t="n">
        <v>2011</v>
      </c>
      <c r="C43" s="2" t="n">
        <v>2340</v>
      </c>
      <c r="D43" s="2"/>
      <c r="E43" s="2"/>
      <c r="F43" s="2"/>
      <c r="G43" s="2"/>
      <c r="H43" s="2"/>
      <c r="I43" s="2"/>
      <c r="J43" s="2" t="n">
        <v>2340</v>
      </c>
      <c r="K43" s="2"/>
      <c r="L43" s="2"/>
      <c r="M43" s="2"/>
      <c r="N43" s="2"/>
      <c r="O43" s="2"/>
    </row>
    <row r="44">
      <c r="A44" t="s">
        <v>44</v>
      </c>
      <c r="B44" s="2" t="n">
        <v>2011</v>
      </c>
      <c r="C44" s="2" t="n">
        <v>1500</v>
      </c>
      <c r="D44" s="2"/>
      <c r="E44" s="2"/>
      <c r="F44" s="2"/>
      <c r="G44" s="2" t="n">
        <v>1500</v>
      </c>
      <c r="H44" s="2"/>
      <c r="I44" s="2"/>
      <c r="J44" s="2"/>
      <c r="K44" s="2"/>
      <c r="L44" s="2"/>
      <c r="M44" s="2"/>
      <c r="N44" s="2"/>
      <c r="O44" s="2"/>
    </row>
    <row r="45">
      <c r="A45" t="s">
        <v>45</v>
      </c>
      <c r="B45" s="2" t="n">
        <v>2010</v>
      </c>
      <c r="C45" s="2" t="n">
        <v>1500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n">
        <v>1500</v>
      </c>
    </row>
    <row r="46">
      <c r="A46" t="s">
        <v>46</v>
      </c>
      <c r="B46" s="2" t="n">
        <v>2011</v>
      </c>
      <c r="C46" s="2" t="n">
        <v>1160</v>
      </c>
      <c r="D46" s="2"/>
      <c r="E46" s="2"/>
      <c r="F46" s="2"/>
      <c r="G46" s="2"/>
      <c r="H46" s="2" t="n">
        <v>1160</v>
      </c>
      <c r="I46" s="2"/>
      <c r="J46" s="2"/>
      <c r="K46" s="2"/>
      <c r="L46" s="2"/>
      <c r="M46" s="2"/>
      <c r="N46" s="2"/>
      <c r="O46" s="2"/>
    </row>
    <row r="47">
      <c r="A47" t="s">
        <v>47</v>
      </c>
      <c r="B47" s="2" t="n">
        <v>2011</v>
      </c>
      <c r="C47" s="2" t="n">
        <v>252</v>
      </c>
      <c r="D47" s="2" t="n">
        <v>252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t="s">
        <v>48</v>
      </c>
      <c r="B48" s="2" t="n">
        <v>2011</v>
      </c>
      <c r="C48" s="2" t="n">
        <v>105</v>
      </c>
      <c r="D48" s="2"/>
      <c r="E48" s="2"/>
      <c r="F48" s="2"/>
      <c r="G48" s="2"/>
      <c r="H48" s="2"/>
      <c r="I48" s="2"/>
      <c r="J48" s="2"/>
      <c r="K48" s="2"/>
      <c r="L48" s="2"/>
      <c r="M48" s="2" t="n">
        <v>105</v>
      </c>
      <c r="N48" s="2"/>
      <c r="O48" s="2"/>
    </row>
  </sheetData>
  <autoFilter ref="A5:O48"/>
  <mergeCells count="1">
    <mergeCell ref="A3:O3"/>
  </mergeCells>
  <conditionalFormatting sqref="A6:O48">
    <cfRule type="expression" dxfId="4" priority="2">
      <formula>$A6&lt;&gt;$A5</formula>
    </cfRule>
  </conditionalFormatting>
  <conditionalFormatting sqref="A6:A48">
    <cfRule type="expression" dxfId="5" priority="1">
      <formula>$A6=$A5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B7355"/>
  </sheetPr>
  <dimension ref="A1"/>
  <sheetViews>
    <sheetView workbookViewId="0" zoomScale="80" showGridLines="0" tabSelected="0">
      <pane ySplit="5" xSplit="2" topLeftCell="C6" activePane="bottomRight" state="frozen"/>
      <selection pane="bottomRight"/>
    </sheetView>
  </sheetViews>
  <sheetFormatPr defaultRowHeight="15.0"/>
  <cols>
    <col min="1" max="1" width="14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3">
      <c r="A3" s="6" t="s">
        <v>1</v>
      </c>
      <c r="B3" s="6"/>
      <c r="C3" s="6"/>
      <c r="D3" s="6"/>
      <c r="E3" s="6"/>
    </row>
    <row r="5">
      <c r="A5" t="s">
        <v>3</v>
      </c>
      <c r="B5" t="s">
        <v>4</v>
      </c>
      <c r="C5" t="s">
        <v>49</v>
      </c>
      <c r="D5" t="s">
        <v>50</v>
      </c>
      <c r="E5" t="s">
        <v>51</v>
      </c>
    </row>
    <row r="6">
      <c r="A6" t="s">
        <v>18</v>
      </c>
      <c r="B6" s="3" t="n">
        <v>2010</v>
      </c>
      <c r="C6" s="3" t="n">
        <v>12</v>
      </c>
      <c r="D6" s="3" t="n">
        <v>591759</v>
      </c>
      <c r="E6" t="n">
        <v>264</v>
      </c>
    </row>
    <row r="7">
      <c r="A7" t="s">
        <v>18</v>
      </c>
      <c r="B7" s="3" t="n">
        <v>2011</v>
      </c>
      <c r="C7" s="3" t="n">
        <v>1</v>
      </c>
      <c r="D7" s="3" t="n">
        <v>454648</v>
      </c>
      <c r="E7" t="n">
        <v>240</v>
      </c>
    </row>
    <row r="8">
      <c r="A8" t="s">
        <v>18</v>
      </c>
      <c r="B8" s="3" t="n">
        <v>2011</v>
      </c>
      <c r="C8" s="3" t="n">
        <v>2</v>
      </c>
      <c r="D8" s="3" t="n">
        <v>482990</v>
      </c>
      <c r="E8" t="n">
        <v>239</v>
      </c>
    </row>
    <row r="9">
      <c r="A9" t="s">
        <v>18</v>
      </c>
      <c r="B9" s="3" t="n">
        <v>2011</v>
      </c>
      <c r="C9" s="3" t="n">
        <v>3</v>
      </c>
      <c r="D9" s="3" t="n">
        <v>561849</v>
      </c>
      <c r="E9" t="n">
        <v>285</v>
      </c>
    </row>
    <row r="10">
      <c r="A10" t="s">
        <v>18</v>
      </c>
      <c r="B10" s="3" t="n">
        <v>2011</v>
      </c>
      <c r="C10" s="3" t="n">
        <v>4</v>
      </c>
      <c r="D10" s="3" t="n">
        <v>386766</v>
      </c>
      <c r="E10" t="n">
        <v>254</v>
      </c>
    </row>
    <row r="11">
      <c r="A11" t="s">
        <v>18</v>
      </c>
      <c r="B11" s="3" t="n">
        <v>2011</v>
      </c>
      <c r="C11" s="3" t="n">
        <v>5</v>
      </c>
      <c r="D11" s="3" t="n">
        <v>561209</v>
      </c>
      <c r="E11" t="n">
        <v>300</v>
      </c>
    </row>
    <row r="12">
      <c r="A12" t="s">
        <v>18</v>
      </c>
      <c r="B12" s="3" t="n">
        <v>2011</v>
      </c>
      <c r="C12" s="3" t="n">
        <v>6</v>
      </c>
      <c r="D12" s="3" t="n">
        <v>577401</v>
      </c>
      <c r="E12" t="n">
        <v>303</v>
      </c>
    </row>
    <row r="13">
      <c r="A13" t="s">
        <v>18</v>
      </c>
      <c r="B13" s="3" t="n">
        <v>2011</v>
      </c>
      <c r="C13" s="3" t="n">
        <v>7</v>
      </c>
      <c r="D13" s="3" t="n">
        <v>674057</v>
      </c>
      <c r="E13" t="n">
        <v>285</v>
      </c>
    </row>
    <row r="14">
      <c r="A14" t="s">
        <v>18</v>
      </c>
      <c r="B14" s="3" t="n">
        <v>2011</v>
      </c>
      <c r="C14" s="3" t="n">
        <v>8</v>
      </c>
      <c r="D14" s="3" t="n">
        <v>434966</v>
      </c>
      <c r="E14" t="n">
        <v>253</v>
      </c>
    </row>
    <row r="15">
      <c r="A15" t="s">
        <v>18</v>
      </c>
      <c r="B15" s="3" t="n">
        <v>2011</v>
      </c>
      <c r="C15" s="3" t="n">
        <v>9</v>
      </c>
      <c r="D15" s="3" t="n">
        <v>686896</v>
      </c>
      <c r="E15" t="n">
        <v>350</v>
      </c>
    </row>
    <row r="16">
      <c r="A16" t="s">
        <v>18</v>
      </c>
      <c r="B16" s="3" t="n">
        <v>2011</v>
      </c>
      <c r="C16" s="3" t="n">
        <v>10</v>
      </c>
      <c r="D16" s="3" t="n">
        <v>544039</v>
      </c>
      <c r="E16" t="n">
        <v>386</v>
      </c>
    </row>
    <row r="17">
      <c r="A17" t="s">
        <v>18</v>
      </c>
      <c r="B17" s="3" t="n">
        <v>2011</v>
      </c>
      <c r="C17" s="3" t="n">
        <v>11</v>
      </c>
      <c r="D17" s="3" t="n">
        <v>858189</v>
      </c>
      <c r="E17" t="n">
        <v>463</v>
      </c>
    </row>
    <row r="18">
      <c r="A18" t="s">
        <v>18</v>
      </c>
      <c r="B18" s="3" t="n">
        <v>2011</v>
      </c>
      <c r="C18" s="3" t="n">
        <v>12</v>
      </c>
      <c r="D18" s="3" t="n">
        <v>259925</v>
      </c>
      <c r="E18" t="n">
        <v>131</v>
      </c>
    </row>
  </sheetData>
  <sheetProtection password="CDD2" selectLockedCells="0" selectUnlockedCells="0" formatCells="1" formatColumns="1" formatRows="1" insertColumns="1" insertRows="1" insertHyperlinks="1" deleteColumns="1" deleteRows="1" sort="1" autoFilter="0" pivotTables="1" objects="1" scenarios="1" sheet="1"/>
  <mergeCells count="1">
    <mergeCell ref="A3:E3"/>
  </mergeCells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0E2FF"/>
  </sheetPr>
  <dimension ref="A1"/>
  <sheetViews>
    <sheetView workbookViewId="0" zoomScale="80" showGridLines="0" tabSelected="0">
      <pane ySplit="5" xSplit="2" topLeftCell="C6" activePane="bottomRight" state="frozen"/>
      <selection pane="bottomRight"/>
    </sheetView>
  </sheetViews>
  <sheetFormatPr defaultRowHeight="15.0"/>
  <cols>
    <col min="1" max="1" width="9.71" hidden="0" customWidth="1"/>
    <col min="2" max="2" width="35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3">
      <c r="A3" s="6" t="s">
        <v>2</v>
      </c>
      <c r="B3" s="6"/>
      <c r="C3" s="6"/>
      <c r="D3" s="6"/>
      <c r="E3" s="6"/>
      <c r="F3" s="6"/>
      <c r="G3" s="6"/>
    </row>
    <row r="5" ht="40" customHeight="1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</row>
    <row r="6">
      <c r="A6" t="s">
        <v>59</v>
      </c>
      <c r="B6" t="s">
        <v>60</v>
      </c>
      <c r="C6" s="4" t="n">
        <v>17814</v>
      </c>
      <c r="D6" s="7" t="n">
        <v>105515</v>
      </c>
      <c r="E6" s="5" t="n">
        <v>126197.818181818</v>
      </c>
      <c r="F6" s="8" t="str">
        <f>IFERROR( (C6-D6)/D6,0)</f>
      </c>
      <c r="G6" s="9" t="str">
        <f>IFERROR( (C6-E6)/E6,0)</f>
      </c>
    </row>
    <row r="7">
      <c r="A7" t="s">
        <v>61</v>
      </c>
      <c r="B7" t="s">
        <v>62</v>
      </c>
      <c r="C7" s="4" t="n">
        <v>10410</v>
      </c>
      <c r="D7" s="7" t="n">
        <v>0</v>
      </c>
      <c r="E7" s="5" t="n">
        <v>62788.5454545455</v>
      </c>
      <c r="F7" s="8" t="str">
        <f>IFERROR( (C7-D7)/D7,0)</f>
      </c>
      <c r="G7" s="9" t="str">
        <f>IFERROR( (C7-E7)/E7,0)</f>
      </c>
    </row>
    <row r="8">
      <c r="A8" t="s">
        <v>63</v>
      </c>
      <c r="B8" t="s">
        <v>64</v>
      </c>
      <c r="C8" s="4" t="n">
        <v>61834</v>
      </c>
      <c r="D8" s="7" t="n">
        <v>44265</v>
      </c>
      <c r="E8" s="5" t="n">
        <v>60055.3636363636</v>
      </c>
      <c r="F8" s="8" t="str">
        <f>IFERROR( (C8-D8)/D8,0)</f>
      </c>
      <c r="G8" s="9" t="str">
        <f>IFERROR( (C8-E8)/E8,0)</f>
      </c>
    </row>
    <row r="9">
      <c r="A9" t="s">
        <v>65</v>
      </c>
      <c r="B9" t="s">
        <v>66</v>
      </c>
      <c r="C9" s="4" t="n">
        <v>50457</v>
      </c>
      <c r="D9" s="7" t="n">
        <v>76534</v>
      </c>
      <c r="E9" s="5" t="n">
        <v>52582.6363636364</v>
      </c>
      <c r="F9" s="8" t="str">
        <f>IFERROR( (C9-D9)/D9,0)</f>
      </c>
      <c r="G9" s="9" t="str">
        <f>IFERROR( (C9-E9)/E9,0)</f>
      </c>
    </row>
    <row r="10">
      <c r="A10" t="s">
        <v>67</v>
      </c>
      <c r="B10" t="s">
        <v>68</v>
      </c>
      <c r="C10" s="4" t="n">
        <v>24875</v>
      </c>
      <c r="D10" s="7" t="n">
        <v>20943</v>
      </c>
      <c r="E10" s="5" t="n">
        <v>49537.4545454545</v>
      </c>
      <c r="F10" s="8" t="str">
        <f>IFERROR( (C10-D10)/D10,0)</f>
      </c>
      <c r="G10" s="9" t="str">
        <f>IFERROR( (C10-E10)/E10,0)</f>
      </c>
    </row>
    <row r="11">
      <c r="A11" t="s">
        <v>69</v>
      </c>
      <c r="B11" t="s">
        <v>70</v>
      </c>
      <c r="C11" s="4" t="n">
        <v>3815</v>
      </c>
      <c r="D11" s="7" t="n">
        <v>19500</v>
      </c>
      <c r="E11" s="5" t="n">
        <v>39062.0909090909</v>
      </c>
      <c r="F11" s="8" t="str">
        <f>IFERROR( (C11-D11)/D11,0)</f>
      </c>
      <c r="G11" s="9" t="str">
        <f>IFERROR( (C11-E11)/E11,0)</f>
      </c>
    </row>
    <row r="12">
      <c r="A12" t="s">
        <v>71</v>
      </c>
      <c r="B12" t="s">
        <v>72</v>
      </c>
      <c r="C12" s="4" t="n">
        <v>1245</v>
      </c>
      <c r="D12" s="7" t="n">
        <v>0</v>
      </c>
      <c r="E12" s="5" t="n">
        <v>34570.7272727273</v>
      </c>
      <c r="F12" s="8" t="str">
        <f>IFERROR( (C12-D12)/D12,0)</f>
      </c>
      <c r="G12" s="9" t="str">
        <f>IFERROR( (C12-E12)/E12,0)</f>
      </c>
    </row>
    <row r="13">
      <c r="A13" t="s">
        <v>73</v>
      </c>
      <c r="B13" t="s">
        <v>74</v>
      </c>
      <c r="C13" s="4" t="n">
        <v>1583</v>
      </c>
      <c r="D13" s="7" t="n">
        <v>6559</v>
      </c>
      <c r="E13" s="5" t="n">
        <v>23456.6363636364</v>
      </c>
      <c r="F13" s="8" t="str">
        <f>IFERROR( (C13-D13)/D13,0)</f>
      </c>
      <c r="G13" s="9" t="str">
        <f>IFERROR( (C13-E13)/E13,0)</f>
      </c>
    </row>
    <row r="14">
      <c r="A14" t="s">
        <v>75</v>
      </c>
      <c r="B14" t="s">
        <v>76</v>
      </c>
      <c r="C14" s="4" t="n">
        <v>5278</v>
      </c>
      <c r="D14" s="7" t="n">
        <v>7571</v>
      </c>
      <c r="E14" s="5" t="n">
        <v>23221.3636363636</v>
      </c>
      <c r="F14" s="8" t="str">
        <f>IFERROR( (C14-D14)/D14,0)</f>
      </c>
      <c r="G14" s="9" t="str">
        <f>IFERROR( (C14-E14)/E14,0)</f>
      </c>
    </row>
    <row r="15">
      <c r="A15" t="s">
        <v>77</v>
      </c>
      <c r="B15" t="s">
        <v>78</v>
      </c>
      <c r="C15" s="4" t="n">
        <v>5976</v>
      </c>
      <c r="D15" s="7" t="n">
        <v>36087</v>
      </c>
      <c r="E15" s="5" t="n">
        <v>20847.9090909091</v>
      </c>
      <c r="F15" s="8" t="str">
        <f>IFERROR( (C15-D15)/D15,0)</f>
      </c>
      <c r="G15" s="9" t="str">
        <f>IFERROR( (C15-E15)/E15,0)</f>
      </c>
    </row>
    <row r="16">
      <c r="A16" t="s">
        <v>79</v>
      </c>
      <c r="B16" t="s">
        <v>80</v>
      </c>
      <c r="C16" s="4" t="n">
        <v>2295</v>
      </c>
      <c r="D16" s="7" t="n">
        <v>15198</v>
      </c>
      <c r="E16" s="5" t="n">
        <v>20374.0909090909</v>
      </c>
      <c r="F16" s="8" t="str">
        <f>IFERROR( (C16-D16)/D16,0)</f>
      </c>
      <c r="G16" s="9" t="str">
        <f>IFERROR( (C16-E16)/E16,0)</f>
      </c>
    </row>
    <row r="17">
      <c r="A17" t="s">
        <v>81</v>
      </c>
      <c r="B17" t="s">
        <v>82</v>
      </c>
      <c r="C17" s="4" t="n">
        <v>0</v>
      </c>
      <c r="D17" s="7" t="n">
        <v>36275</v>
      </c>
      <c r="E17" s="5" t="n">
        <v>18009.3636363636</v>
      </c>
      <c r="F17" s="8" t="str">
        <f>IFERROR( (C17-D17)/D17,0)</f>
      </c>
      <c r="G17" s="9" t="str">
        <f>IFERROR( (C17-E17)/E17,0)</f>
      </c>
    </row>
    <row r="18">
      <c r="A18" t="s">
        <v>83</v>
      </c>
      <c r="B18" t="s">
        <v>84</v>
      </c>
      <c r="C18" s="4" t="n">
        <v>7625</v>
      </c>
      <c r="D18" s="7" t="n">
        <v>15500</v>
      </c>
      <c r="E18" s="5" t="n">
        <v>15476.2727272727</v>
      </c>
      <c r="F18" s="8" t="str">
        <f>IFERROR( (C18-D18)/D18,0)</f>
      </c>
      <c r="G18" s="9" t="str">
        <f>IFERROR( (C18-E18)/E18,0)</f>
      </c>
    </row>
    <row r="19">
      <c r="A19" t="s">
        <v>85</v>
      </c>
      <c r="B19" t="s">
        <v>86</v>
      </c>
      <c r="C19" s="4" t="n">
        <v>4640</v>
      </c>
      <c r="D19" s="7" t="n">
        <v>28608</v>
      </c>
      <c r="E19" s="5" t="n">
        <v>14226.4545454545</v>
      </c>
      <c r="F19" s="8" t="str">
        <f>IFERROR( (C19-D19)/D19,0)</f>
      </c>
      <c r="G19" s="9" t="str">
        <f>IFERROR( (C19-E19)/E19,0)</f>
      </c>
    </row>
    <row r="20">
      <c r="A20" t="s">
        <v>87</v>
      </c>
      <c r="B20" t="s">
        <v>88</v>
      </c>
      <c r="C20" s="4" t="n">
        <v>6065</v>
      </c>
      <c r="D20" s="7" t="n">
        <v>0</v>
      </c>
      <c r="E20" s="5" t="n">
        <v>13221.5454545455</v>
      </c>
      <c r="F20" s="8" t="str">
        <f>IFERROR( (C20-D20)/D20,0)</f>
      </c>
      <c r="G20" s="9" t="str">
        <f>IFERROR( (C20-E20)/E20,0)</f>
      </c>
    </row>
    <row r="21">
      <c r="A21" t="s">
        <v>89</v>
      </c>
      <c r="B21" t="s">
        <v>90</v>
      </c>
      <c r="C21" s="4" t="n">
        <v>3519</v>
      </c>
      <c r="D21" s="7" t="n">
        <v>7376</v>
      </c>
      <c r="E21" s="5" t="n">
        <v>11509</v>
      </c>
      <c r="F21" s="8" t="str">
        <f>IFERROR( (C21-D21)/D21,0)</f>
      </c>
      <c r="G21" s="9" t="str">
        <f>IFERROR( (C21-E21)/E21,0)</f>
      </c>
    </row>
    <row r="22">
      <c r="A22" t="s">
        <v>91</v>
      </c>
      <c r="B22" t="s">
        <v>92</v>
      </c>
      <c r="C22" s="4" t="n">
        <v>4772</v>
      </c>
      <c r="D22" s="7" t="n">
        <v>0</v>
      </c>
      <c r="E22" s="5" t="n">
        <v>10891.3636363636</v>
      </c>
      <c r="F22" s="8" t="str">
        <f>IFERROR( (C22-D22)/D22,0)</f>
      </c>
      <c r="G22" s="9" t="str">
        <f>IFERROR( (C22-E22)/E22,0)</f>
      </c>
    </row>
    <row r="23">
      <c r="A23" t="s">
        <v>93</v>
      </c>
      <c r="B23" t="s">
        <v>94</v>
      </c>
      <c r="C23" s="4" t="n">
        <v>3746</v>
      </c>
      <c r="D23" s="7" t="n">
        <v>9399</v>
      </c>
      <c r="E23" s="5" t="n">
        <v>9012.81818181818</v>
      </c>
      <c r="F23" s="8" t="str">
        <f>IFERROR( (C23-D23)/D23,0)</f>
      </c>
      <c r="G23" s="9" t="str">
        <f>IFERROR( (C23-E23)/E23,0)</f>
      </c>
    </row>
    <row r="24">
      <c r="A24" t="s">
        <v>95</v>
      </c>
      <c r="B24" t="s">
        <v>96</v>
      </c>
      <c r="C24" s="4" t="n">
        <v>0</v>
      </c>
      <c r="D24" s="7" t="n">
        <v>0</v>
      </c>
      <c r="E24" s="5" t="n">
        <v>8151.90909090909</v>
      </c>
      <c r="F24" s="8" t="str">
        <f>IFERROR( (C24-D24)/D24,0)</f>
      </c>
      <c r="G24" s="9" t="str">
        <f>IFERROR( (C24-E24)/E24,0)</f>
      </c>
    </row>
    <row r="25">
      <c r="A25" t="s">
        <v>97</v>
      </c>
      <c r="B25" t="s">
        <v>98</v>
      </c>
      <c r="C25" s="4" t="n">
        <v>11859</v>
      </c>
      <c r="D25" s="7" t="n">
        <v>4376</v>
      </c>
      <c r="E25" s="5" t="n">
        <v>8077.09090909091</v>
      </c>
      <c r="F25" s="8" t="str">
        <f>IFERROR( (C25-D25)/D25,0)</f>
      </c>
      <c r="G25" s="9" t="str">
        <f>IFERROR( (C25-E25)/E25,0)</f>
      </c>
    </row>
    <row r="26">
      <c r="A26" t="s">
        <v>99</v>
      </c>
      <c r="B26" t="s">
        <v>100</v>
      </c>
      <c r="C26" s="4" t="n">
        <v>6842</v>
      </c>
      <c r="D26" s="7" t="n">
        <v>49123</v>
      </c>
      <c r="E26" s="5" t="n">
        <v>7634.27272727273</v>
      </c>
      <c r="F26" s="8" t="str">
        <f>IFERROR( (C26-D26)/D26,0)</f>
      </c>
      <c r="G26" s="9" t="str">
        <f>IFERROR( (C26-E26)/E26,0)</f>
      </c>
    </row>
    <row r="27">
      <c r="A27" t="s">
        <v>101</v>
      </c>
      <c r="B27" t="s">
        <v>102</v>
      </c>
      <c r="C27" s="4" t="n">
        <v>0</v>
      </c>
      <c r="D27" s="7" t="n">
        <v>6791</v>
      </c>
      <c r="E27" s="5" t="n">
        <v>7513.54545454545</v>
      </c>
      <c r="F27" s="8" t="str">
        <f>IFERROR( (C27-D27)/D27,0)</f>
      </c>
      <c r="G27" s="9" t="str">
        <f>IFERROR( (C27-E27)/E27,0)</f>
      </c>
    </row>
    <row r="28">
      <c r="A28" t="s">
        <v>103</v>
      </c>
      <c r="B28" t="s">
        <v>104</v>
      </c>
      <c r="C28" s="4" t="n">
        <v>633</v>
      </c>
      <c r="D28" s="7" t="n">
        <v>4943</v>
      </c>
      <c r="E28" s="5" t="n">
        <v>6660.81818181818</v>
      </c>
      <c r="F28" s="8" t="str">
        <f>IFERROR( (C28-D28)/D28,0)</f>
      </c>
      <c r="G28" s="9" t="str">
        <f>IFERROR( (C28-E28)/E28,0)</f>
      </c>
    </row>
    <row r="29">
      <c r="A29" t="s">
        <v>105</v>
      </c>
      <c r="B29" t="s">
        <v>106</v>
      </c>
      <c r="C29" s="4" t="n">
        <v>7539</v>
      </c>
      <c r="D29" s="7" t="n">
        <v>6359</v>
      </c>
      <c r="E29" s="5" t="n">
        <v>6390.45454545455</v>
      </c>
      <c r="F29" s="8" t="str">
        <f>IFERROR( (C29-D29)/D29,0)</f>
      </c>
      <c r="G29" s="9" t="str">
        <f>IFERROR( (C29-E29)/E29,0)</f>
      </c>
    </row>
    <row r="30">
      <c r="A30" t="s">
        <v>107</v>
      </c>
      <c r="B30" t="s">
        <v>108</v>
      </c>
      <c r="C30" s="4" t="n">
        <v>195</v>
      </c>
      <c r="D30" s="7" t="n">
        <v>4270</v>
      </c>
      <c r="E30" s="5" t="n">
        <v>5966.36363636364</v>
      </c>
      <c r="F30" s="8" t="str">
        <f>IFERROR( (C30-D30)/D30,0)</f>
      </c>
      <c r="G30" s="9" t="str">
        <f>IFERROR( (C30-E30)/E30,0)</f>
      </c>
    </row>
    <row r="31">
      <c r="A31" t="s">
        <v>109</v>
      </c>
      <c r="B31" t="s">
        <v>110</v>
      </c>
      <c r="C31" s="4" t="n">
        <v>0</v>
      </c>
      <c r="D31" s="7" t="n">
        <v>2706</v>
      </c>
      <c r="E31" s="5" t="n">
        <v>5479.45454545455</v>
      </c>
      <c r="F31" s="8" t="str">
        <f>IFERROR( (C31-D31)/D31,0)</f>
      </c>
      <c r="G31" s="9" t="str">
        <f>IFERROR( (C31-E31)/E31,0)</f>
      </c>
    </row>
    <row r="32">
      <c r="A32" t="s">
        <v>111</v>
      </c>
      <c r="B32" t="s">
        <v>112</v>
      </c>
      <c r="C32" s="4" t="n">
        <v>1275</v>
      </c>
      <c r="D32" s="7" t="n">
        <v>847</v>
      </c>
      <c r="E32" s="5" t="n">
        <v>4627</v>
      </c>
      <c r="F32" s="8" t="str">
        <f>IFERROR( (C32-D32)/D32,0)</f>
      </c>
      <c r="G32" s="9" t="str">
        <f>IFERROR( (C32-E32)/E32,0)</f>
      </c>
    </row>
    <row r="33">
      <c r="A33" t="s">
        <v>113</v>
      </c>
      <c r="B33" t="s">
        <v>114</v>
      </c>
      <c r="C33" s="4" t="n">
        <v>0</v>
      </c>
      <c r="D33" s="7" t="n">
        <v>17806</v>
      </c>
      <c r="E33" s="5" t="n">
        <v>4625.45454545455</v>
      </c>
      <c r="F33" s="8" t="str">
        <f>IFERROR( (C33-D33)/D33,0)</f>
      </c>
      <c r="G33" s="9" t="str">
        <f>IFERROR( (C33-E33)/E33,0)</f>
      </c>
    </row>
    <row r="34">
      <c r="A34" t="s">
        <v>115</v>
      </c>
      <c r="B34" t="s">
        <v>116</v>
      </c>
      <c r="C34" s="4" t="n">
        <v>6813</v>
      </c>
      <c r="D34" s="7" t="n">
        <v>15688</v>
      </c>
      <c r="E34" s="5" t="n">
        <v>4244</v>
      </c>
      <c r="F34" s="8" t="str">
        <f>IFERROR( (C34-D34)/D34,0)</f>
      </c>
      <c r="G34" s="9" t="str">
        <f>IFERROR( (C34-E34)/E34,0)</f>
      </c>
    </row>
    <row r="35">
      <c r="A35" t="s">
        <v>117</v>
      </c>
      <c r="B35" t="s">
        <v>118</v>
      </c>
      <c r="C35" s="4" t="n">
        <v>4844</v>
      </c>
      <c r="D35" s="7" t="n">
        <v>35718</v>
      </c>
      <c r="E35" s="5" t="n">
        <v>4081.45454545455</v>
      </c>
      <c r="F35" s="8" t="str">
        <f>IFERROR( (C35-D35)/D35,0)</f>
      </c>
      <c r="G35" s="9" t="str">
        <f>IFERROR( (C35-E35)/E35,0)</f>
      </c>
    </row>
    <row r="36">
      <c r="A36" t="s">
        <v>119</v>
      </c>
      <c r="B36" t="s">
        <v>120</v>
      </c>
      <c r="C36" s="4" t="n">
        <v>0</v>
      </c>
      <c r="D36" s="7" t="n">
        <v>10752</v>
      </c>
      <c r="E36" s="5" t="n">
        <v>2919.45454545455</v>
      </c>
      <c r="F36" s="8" t="str">
        <f>IFERROR( (C36-D36)/D36,0)</f>
      </c>
      <c r="G36" s="9" t="str">
        <f>IFERROR( (C36-E36)/E36,0)</f>
      </c>
    </row>
    <row r="37">
      <c r="A37" t="s">
        <v>121</v>
      </c>
      <c r="B37" t="s">
        <v>122</v>
      </c>
      <c r="C37" s="4" t="n">
        <v>1269</v>
      </c>
      <c r="D37" s="7" t="n">
        <v>6112</v>
      </c>
      <c r="E37" s="5" t="n">
        <v>2811.81818181818</v>
      </c>
      <c r="F37" s="8" t="str">
        <f>IFERROR( (C37-D37)/D37,0)</f>
      </c>
      <c r="G37" s="9" t="str">
        <f>IFERROR( (C37-E37)/E37,0)</f>
      </c>
    </row>
    <row r="38">
      <c r="A38" t="s">
        <v>123</v>
      </c>
      <c r="B38" t="s">
        <v>124</v>
      </c>
      <c r="C38" s="4" t="n">
        <v>3792</v>
      </c>
      <c r="D38" s="7" t="n">
        <v>126</v>
      </c>
      <c r="E38" s="5" t="n">
        <v>2630.72727272727</v>
      </c>
      <c r="F38" s="8" t="str">
        <f>IFERROR( (C38-D38)/D38,0)</f>
      </c>
      <c r="G38" s="9" t="str">
        <f>IFERROR( (C38-E38)/E38,0)</f>
      </c>
    </row>
    <row r="39">
      <c r="A39" t="s">
        <v>125</v>
      </c>
      <c r="B39" t="s">
        <v>126</v>
      </c>
      <c r="C39" s="4" t="n">
        <v>990</v>
      </c>
      <c r="D39" s="7" t="n">
        <v>719</v>
      </c>
      <c r="E39" s="5" t="n">
        <v>2420.18181818182</v>
      </c>
      <c r="F39" s="8" t="str">
        <f>IFERROR( (C39-D39)/D39,0)</f>
      </c>
      <c r="G39" s="9" t="str">
        <f>IFERROR( (C39-E39)/E39,0)</f>
      </c>
    </row>
    <row r="40">
      <c r="A40" t="s">
        <v>127</v>
      </c>
      <c r="B40" t="s">
        <v>128</v>
      </c>
      <c r="C40" s="4" t="n">
        <v>117</v>
      </c>
      <c r="D40" s="7" t="n">
        <v>2465</v>
      </c>
      <c r="E40" s="5" t="n">
        <v>2033.36363636364</v>
      </c>
      <c r="F40" s="8" t="str">
        <f>IFERROR( (C40-D40)/D40,0)</f>
      </c>
      <c r="G40" s="9" t="str">
        <f>IFERROR( (C40-E40)/E40,0)</f>
      </c>
    </row>
    <row r="41">
      <c r="A41" t="s">
        <v>129</v>
      </c>
      <c r="B41" t="s">
        <v>130</v>
      </c>
      <c r="C41" s="4" t="n">
        <v>0</v>
      </c>
      <c r="D41" s="7" t="n">
        <v>8674</v>
      </c>
      <c r="E41" s="5" t="n">
        <v>1615.72727272727</v>
      </c>
      <c r="F41" s="8" t="str">
        <f>IFERROR( (C41-D41)/D41,0)</f>
      </c>
      <c r="G41" s="9" t="str">
        <f>IFERROR( (C41-E41)/E41,0)</f>
      </c>
    </row>
    <row r="42">
      <c r="A42" t="s">
        <v>131</v>
      </c>
      <c r="B42" t="s">
        <v>132</v>
      </c>
      <c r="C42" s="4" t="n">
        <v>13073</v>
      </c>
      <c r="D42" s="7" t="n">
        <v>0</v>
      </c>
      <c r="E42" s="5" t="n">
        <v>1555.90909090909</v>
      </c>
      <c r="F42" s="8" t="str">
        <f>IFERROR( (C42-D42)/D42,0)</f>
      </c>
      <c r="G42" s="9" t="str">
        <f>IFERROR( (C42-E42)/E42,0)</f>
      </c>
    </row>
    <row r="43">
      <c r="A43" t="s">
        <v>133</v>
      </c>
      <c r="B43" t="s">
        <v>134</v>
      </c>
      <c r="C43" s="4" t="n">
        <v>850</v>
      </c>
      <c r="D43" s="7" t="n">
        <v>425</v>
      </c>
      <c r="E43" s="5" t="n">
        <v>1269.54545454545</v>
      </c>
      <c r="F43" s="8" t="str">
        <f>IFERROR( (C43-D43)/D43,0)</f>
      </c>
      <c r="G43" s="9" t="str">
        <f>IFERROR( (C43-E43)/E43,0)</f>
      </c>
    </row>
    <row r="44">
      <c r="A44" t="s">
        <v>135</v>
      </c>
      <c r="B44" t="s">
        <v>136</v>
      </c>
      <c r="C44" s="4" t="n">
        <v>1106</v>
      </c>
      <c r="D44" s="7" t="n">
        <v>3762</v>
      </c>
      <c r="E44" s="5" t="n">
        <v>1225.18181818182</v>
      </c>
      <c r="F44" s="8" t="str">
        <f>IFERROR( (C44-D44)/D44,0)</f>
      </c>
      <c r="G44" s="9" t="str">
        <f>IFERROR( (C44-E44)/E44,0)</f>
      </c>
    </row>
    <row r="45">
      <c r="A45" t="s">
        <v>137</v>
      </c>
      <c r="B45" t="s">
        <v>138</v>
      </c>
      <c r="C45" s="4" t="n">
        <v>1250</v>
      </c>
      <c r="D45" s="7" t="n">
        <v>250</v>
      </c>
      <c r="E45" s="5" t="n">
        <v>1079.54545454545</v>
      </c>
      <c r="F45" s="8" t="str">
        <f>IFERROR( (C45-D45)/D45,0)</f>
      </c>
      <c r="G45" s="9" t="str">
        <f>IFERROR( (C45-E45)/E45,0)</f>
      </c>
    </row>
    <row r="46">
      <c r="A46" t="s">
        <v>139</v>
      </c>
      <c r="B46" t="s">
        <v>140</v>
      </c>
      <c r="C46" s="4" t="n">
        <v>0</v>
      </c>
      <c r="D46" s="7" t="n">
        <v>0</v>
      </c>
      <c r="E46" s="5" t="n">
        <v>630.727272727273</v>
      </c>
      <c r="F46" s="8" t="str">
        <f>IFERROR( (C46-D46)/D46,0)</f>
      </c>
      <c r="G46" s="9" t="str">
        <f>IFERROR( (C46-E46)/E46,0)</f>
      </c>
    </row>
    <row r="47">
      <c r="A47" t="s">
        <v>141</v>
      </c>
      <c r="B47" t="s">
        <v>142</v>
      </c>
      <c r="C47" s="4" t="n">
        <v>0</v>
      </c>
      <c r="D47" s="7" t="n">
        <v>6660</v>
      </c>
      <c r="E47" s="5" t="n">
        <v>515.454545454545</v>
      </c>
      <c r="F47" s="8" t="str">
        <f>IFERROR( (C47-D47)/D47,0)</f>
      </c>
      <c r="G47" s="9" t="str">
        <f>IFERROR( (C47-E47)/E47,0)</f>
      </c>
    </row>
    <row r="48">
      <c r="A48" t="s">
        <v>143</v>
      </c>
      <c r="B48" t="s">
        <v>144</v>
      </c>
      <c r="C48" s="4" t="n">
        <v>0</v>
      </c>
      <c r="D48" s="7" t="n">
        <v>84</v>
      </c>
      <c r="E48" s="5" t="n">
        <v>359.454545454545</v>
      </c>
      <c r="F48" s="8" t="str">
        <f>IFERROR( (C48-D48)/D48,0)</f>
      </c>
      <c r="G48" s="9" t="str">
        <f>IFERROR( (C48-E48)/E48,0)</f>
      </c>
    </row>
    <row r="49">
      <c r="A49" t="s">
        <v>145</v>
      </c>
      <c r="B49" t="s">
        <v>146</v>
      </c>
      <c r="C49" s="4" t="n">
        <v>377</v>
      </c>
      <c r="D49" s="7" t="n">
        <v>680</v>
      </c>
      <c r="E49" s="5" t="n">
        <v>238.090909090909</v>
      </c>
      <c r="F49" s="8" t="str">
        <f>IFERROR( (C49-D49)/D49,0)</f>
      </c>
      <c r="G49" s="9" t="str">
        <f>IFERROR( (C49-E49)/E49,0)</f>
      </c>
    </row>
    <row r="50">
      <c r="A50" t="s">
        <v>147</v>
      </c>
      <c r="B50" t="s">
        <v>147</v>
      </c>
      <c r="C50" s="4" t="n">
        <v>0</v>
      </c>
      <c r="D50" s="7" t="n">
        <v>0</v>
      </c>
      <c r="E50" s="5" t="n">
        <v>162.272727272727</v>
      </c>
      <c r="F50" s="8" t="str">
        <f>IFERROR( (C50-D50)/D50,0)</f>
      </c>
      <c r="G50" s="9" t="str">
        <f>IFERROR( (C50-E50)/E50,0)</f>
      </c>
    </row>
    <row r="51">
      <c r="A51" t="s">
        <v>148</v>
      </c>
      <c r="B51" t="s">
        <v>149</v>
      </c>
      <c r="C51" s="4" t="n">
        <v>498</v>
      </c>
      <c r="D51" s="7" t="n">
        <v>0</v>
      </c>
      <c r="E51" s="5" t="n">
        <v>158.454545454545</v>
      </c>
      <c r="F51" s="8" t="str">
        <f>IFERROR( (C51-D51)/D51,0)</f>
      </c>
      <c r="G51" s="9" t="str">
        <f>IFERROR( (C51-E51)/E51,0)</f>
      </c>
    </row>
    <row r="52">
      <c r="A52" t="s">
        <v>150</v>
      </c>
      <c r="B52" t="s">
        <v>151</v>
      </c>
      <c r="C52" s="4" t="n">
        <v>0</v>
      </c>
      <c r="D52" s="7" t="n">
        <v>2040</v>
      </c>
      <c r="E52" s="5" t="n">
        <v>92.7272727272727</v>
      </c>
      <c r="F52" s="8" t="str">
        <f>IFERROR( (C52-D52)/D52,0)</f>
      </c>
      <c r="G52" s="9" t="str">
        <f>IFERROR( (C52-E52)/E52,0)</f>
      </c>
    </row>
    <row r="53">
      <c r="A53" t="s">
        <v>152</v>
      </c>
      <c r="B53" t="s">
        <v>153</v>
      </c>
      <c r="C53" s="4" t="n">
        <v>0</v>
      </c>
      <c r="D53" s="7" t="n">
        <v>502</v>
      </c>
      <c r="E53" s="5" t="n">
        <v>44.7272727272727</v>
      </c>
      <c r="F53" s="8" t="str">
        <f>IFERROR( (C53-D53)/D53,0)</f>
      </c>
      <c r="G53" s="9" t="str">
        <f>IFERROR( (C53-E53)/E53,0)</f>
      </c>
    </row>
    <row r="54">
      <c r="A54" t="s">
        <v>154</v>
      </c>
      <c r="B54" t="s">
        <v>155</v>
      </c>
      <c r="C54" s="4" t="n">
        <v>0</v>
      </c>
      <c r="D54" s="7" t="n">
        <v>0</v>
      </c>
      <c r="E54" s="5" t="n">
        <v>10</v>
      </c>
      <c r="F54" s="8" t="str">
        <f>IFERROR( (C54-D54)/D54,0)</f>
      </c>
      <c r="G54" s="9" t="str">
        <f>IFERROR( (C54-E54)/E54,0)</f>
      </c>
    </row>
    <row r="55">
      <c r="A55" t="s">
        <v>156</v>
      </c>
      <c r="B55" t="s">
        <v>157</v>
      </c>
      <c r="C55" s="4" t="n">
        <v>0</v>
      </c>
      <c r="D55" s="7" t="n">
        <v>0</v>
      </c>
      <c r="E55" s="5" t="n">
        <v>-115.909090909091</v>
      </c>
      <c r="F55" s="8" t="str">
        <f>IFERROR( (C55-D55)/D55,0)</f>
      </c>
      <c r="G55" s="9" t="str">
        <f>IFERROR( (C55-E55)/E55,0)</f>
      </c>
    </row>
  </sheetData>
  <mergeCells count="1">
    <mergeCell ref="A3:G3"/>
  </mergeCells>
  <conditionalFormatting sqref="F6:F55">
    <cfRule type="expression" dxfId="0" priority="4">
      <formula>$F6&lt;=0</formula>
    </cfRule>
    <cfRule type="expression" dxfId="1" priority="3">
      <formula>$F6&gt;0</formula>
    </cfRule>
  </conditionalFormatting>
  <conditionalFormatting sqref="G6:G55">
    <cfRule type="expression" dxfId="2" priority="2">
      <formula>$G6&lt;=0</formula>
    </cfRule>
    <cfRule type="expression" dxfId="3" priority="1">
      <formula>$G6&gt;0</formula>
    </cfRule>
  </conditionalFormatting>
  <pageMargins left="0.7" right="0.7" top="0.75" bottom="0.75" header="0.3" footer="0.3"/>
  <pageSetup paperSize="9" orientation="portrait" horizontalDpi="300" verticalDpi="300" r:id="rId2"/>
  <drawing r:id="rId1"/>
  <legacyDrawing r:id="rIdvml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nteje</dc:creator>
  <dcterms:created xsi:type="dcterms:W3CDTF">2020-08-05T00:00:40Z</dcterms:created>
</coreProperties>
</file>