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filterPrivacy="1" defaultThemeVersion="124226"/>
  <bookViews>
    <workbookView xWindow="240" yWindow="345" windowWidth="14805" windowHeight="7770" tabRatio="635" activeTab="7"/>
  </bookViews>
  <sheets>
    <sheet name="Meta" sheetId="3" r:id="rId1"/>
    <sheet name="Cannes" sheetId="7" r:id="rId2"/>
    <sheet name="UCR" sheetId="12" r:id="rId3"/>
    <sheet name="Berlin" sheetId="8" r:id="rId4"/>
    <sheet name="Venise" sheetId="9" r:id="rId5"/>
    <sheet name="Locarno" sheetId="10" r:id="rId6"/>
    <sheet name="Moscou" sheetId="11" r:id="rId7"/>
    <sheet name="Synthèse2006-2015" sheetId="13" r:id="rId8"/>
  </sheets>
  <calcPr calcId="171027"/>
</workbook>
</file>

<file path=xl/calcChain.xml><?xml version="1.0" encoding="utf-8"?>
<calcChain xmlns="http://schemas.openxmlformats.org/spreadsheetml/2006/main">
  <c r="O2" i="13" l="1"/>
  <c r="N2" i="13"/>
  <c r="M2" i="13"/>
  <c r="L2" i="13"/>
  <c r="K2" i="13"/>
  <c r="J2" i="13"/>
  <c r="C58" i="12" l="1"/>
  <c r="C59" i="12"/>
  <c r="C10" i="12"/>
  <c r="C11" i="12"/>
  <c r="C6" i="12"/>
  <c r="C34" i="12"/>
  <c r="C60" i="12"/>
  <c r="C35" i="12"/>
  <c r="C61" i="12"/>
  <c r="C36" i="12"/>
  <c r="C15" i="12"/>
  <c r="C62" i="12"/>
  <c r="C63" i="12"/>
  <c r="C37" i="12"/>
  <c r="C16" i="12"/>
  <c r="C27" i="12"/>
  <c r="C7" i="12"/>
  <c r="C20" i="12"/>
  <c r="C4" i="12"/>
  <c r="C38" i="12"/>
  <c r="C39" i="12"/>
  <c r="C40" i="12"/>
  <c r="C64" i="12"/>
  <c r="C65" i="12"/>
  <c r="C21" i="12"/>
  <c r="C41" i="12"/>
  <c r="C3" i="12"/>
  <c r="C42" i="12"/>
  <c r="C66" i="12"/>
  <c r="C2" i="12"/>
  <c r="C67" i="12"/>
  <c r="C28" i="12"/>
  <c r="C68" i="12"/>
  <c r="C69" i="12"/>
  <c r="C43" i="12"/>
  <c r="C22" i="12"/>
  <c r="C12" i="12"/>
  <c r="C44" i="12"/>
  <c r="C45" i="12"/>
  <c r="C17" i="12"/>
  <c r="C70" i="12"/>
  <c r="C46" i="12"/>
  <c r="C23" i="12"/>
  <c r="C18" i="12"/>
  <c r="C13" i="12"/>
  <c r="C47" i="12"/>
  <c r="C71" i="12"/>
  <c r="C29" i="12"/>
  <c r="C48" i="12"/>
  <c r="C72" i="12"/>
  <c r="C73" i="12"/>
  <c r="C49" i="12"/>
  <c r="C74" i="12"/>
  <c r="C8" i="12"/>
  <c r="C24" i="12"/>
  <c r="C75" i="12"/>
  <c r="C30" i="12"/>
  <c r="C50" i="12"/>
  <c r="C31" i="12"/>
  <c r="C51" i="12"/>
  <c r="C25" i="12"/>
  <c r="C52" i="12"/>
  <c r="C32" i="12"/>
  <c r="C76" i="12"/>
  <c r="C5" i="12"/>
  <c r="C19" i="12"/>
  <c r="C9" i="12"/>
  <c r="C53" i="12"/>
  <c r="C77" i="12"/>
  <c r="C54" i="12"/>
  <c r="C78" i="12"/>
  <c r="C79" i="12"/>
  <c r="C80" i="12"/>
  <c r="C33" i="12"/>
  <c r="C55" i="12"/>
  <c r="C56" i="12"/>
  <c r="C81" i="12"/>
  <c r="C14" i="12"/>
  <c r="C82" i="12"/>
  <c r="C83" i="12"/>
  <c r="C57" i="12"/>
  <c r="C84" i="12"/>
  <c r="C26" i="12"/>
  <c r="G44" i="12"/>
  <c r="E44" i="12"/>
  <c r="G50" i="12"/>
  <c r="E50" i="12"/>
  <c r="G41" i="12"/>
  <c r="E41" i="12"/>
  <c r="G38" i="12"/>
  <c r="E38" i="12"/>
  <c r="G42" i="12"/>
  <c r="E42" i="12"/>
  <c r="G84" i="12"/>
  <c r="E84" i="12"/>
  <c r="G57" i="12"/>
  <c r="E57" i="12"/>
  <c r="G83" i="12"/>
  <c r="E83" i="12"/>
  <c r="G82" i="12"/>
  <c r="E82" i="12"/>
  <c r="G14" i="12"/>
  <c r="E14" i="12"/>
  <c r="G81" i="12"/>
  <c r="E81" i="12"/>
  <c r="G56" i="12"/>
  <c r="E56" i="12"/>
  <c r="G55" i="12"/>
  <c r="E55" i="12"/>
  <c r="G33" i="12"/>
  <c r="E33" i="12"/>
  <c r="G80" i="12"/>
  <c r="E80" i="12"/>
  <c r="G79" i="12"/>
  <c r="E79" i="12"/>
  <c r="G78" i="12"/>
  <c r="E78" i="12"/>
  <c r="G54" i="12"/>
  <c r="E54" i="12"/>
  <c r="G77" i="12"/>
  <c r="E77" i="12"/>
  <c r="G53" i="12"/>
  <c r="E53" i="12"/>
  <c r="G9" i="12"/>
  <c r="E9" i="12"/>
  <c r="G19" i="12"/>
  <c r="E19" i="12"/>
  <c r="G5" i="12"/>
  <c r="E5" i="12"/>
  <c r="G76" i="12"/>
  <c r="E76" i="12"/>
  <c r="G32" i="12"/>
  <c r="E32" i="12"/>
  <c r="G52" i="12"/>
  <c r="E52" i="12"/>
  <c r="G25" i="12"/>
  <c r="E25" i="12"/>
  <c r="G51" i="12"/>
  <c r="E51" i="12"/>
  <c r="G31" i="12"/>
  <c r="E31" i="12"/>
  <c r="G30" i="12"/>
  <c r="E30" i="12"/>
  <c r="G75" i="12"/>
  <c r="E75" i="12"/>
  <c r="G24" i="12"/>
  <c r="E24" i="12"/>
  <c r="G8" i="12"/>
  <c r="E8" i="12"/>
  <c r="G74" i="12"/>
  <c r="E74" i="12"/>
  <c r="G49" i="12"/>
  <c r="E49" i="12"/>
  <c r="G73" i="12"/>
  <c r="E73" i="12"/>
  <c r="G72" i="12"/>
  <c r="E72" i="12"/>
  <c r="G48" i="12"/>
  <c r="E48" i="12"/>
  <c r="G29" i="12"/>
  <c r="E29" i="12"/>
  <c r="G71" i="12"/>
  <c r="E71" i="12"/>
  <c r="G47" i="12"/>
  <c r="E47" i="12"/>
  <c r="G13" i="12"/>
  <c r="E13" i="12"/>
  <c r="G18" i="12"/>
  <c r="E18" i="12"/>
  <c r="G23" i="12"/>
  <c r="E23" i="12"/>
  <c r="G46" i="12"/>
  <c r="E46" i="12"/>
  <c r="G70" i="12"/>
  <c r="E70" i="12"/>
  <c r="G17" i="12"/>
  <c r="E17" i="12"/>
  <c r="G45" i="12"/>
  <c r="E45" i="12"/>
  <c r="G12" i="12"/>
  <c r="E12" i="12"/>
  <c r="G22" i="12"/>
  <c r="E22" i="12"/>
  <c r="G43" i="12"/>
  <c r="E43" i="12"/>
  <c r="G69" i="12"/>
  <c r="E69" i="12"/>
  <c r="G68" i="12"/>
  <c r="E68" i="12"/>
  <c r="G28" i="12"/>
  <c r="E28" i="12"/>
  <c r="G67" i="12"/>
  <c r="E67" i="12"/>
  <c r="G2" i="12"/>
  <c r="E2" i="12"/>
  <c r="G66" i="12"/>
  <c r="E66" i="12"/>
  <c r="G3" i="12"/>
  <c r="E3" i="12"/>
  <c r="G21" i="12"/>
  <c r="E21" i="12"/>
  <c r="G65" i="12"/>
  <c r="E65" i="12"/>
  <c r="G64" i="12"/>
  <c r="E64" i="12"/>
  <c r="G40" i="12"/>
  <c r="E40" i="12"/>
  <c r="G39" i="12"/>
  <c r="E39" i="12"/>
  <c r="G4" i="12"/>
  <c r="E4" i="12"/>
  <c r="G20" i="12"/>
  <c r="E20" i="12"/>
  <c r="G7" i="12"/>
  <c r="E7" i="12"/>
  <c r="G27" i="12"/>
  <c r="E27" i="12"/>
  <c r="G16" i="12"/>
  <c r="E16" i="12"/>
  <c r="G37" i="12"/>
  <c r="E37" i="12"/>
  <c r="G63" i="12"/>
  <c r="E63" i="12"/>
  <c r="G62" i="12"/>
  <c r="E62" i="12"/>
  <c r="G15" i="12"/>
  <c r="E15" i="12"/>
  <c r="G36" i="12"/>
  <c r="E36" i="12"/>
  <c r="G61" i="12"/>
  <c r="E61" i="12"/>
  <c r="G35" i="12"/>
  <c r="E35" i="12"/>
  <c r="G60" i="12"/>
  <c r="E60" i="12"/>
  <c r="G34" i="12"/>
  <c r="E34" i="12"/>
  <c r="G6" i="12"/>
  <c r="E6" i="12"/>
  <c r="G11" i="12"/>
  <c r="E11" i="12"/>
  <c r="G10" i="12"/>
  <c r="E10" i="12"/>
  <c r="G59" i="12"/>
  <c r="E59" i="12"/>
  <c r="G58" i="12"/>
  <c r="E58" i="12"/>
  <c r="G26" i="12"/>
  <c r="E26" i="12"/>
  <c r="D59" i="12" l="1"/>
  <c r="D57" i="12"/>
  <c r="D81" i="12"/>
  <c r="D80" i="12"/>
  <c r="D77" i="12"/>
  <c r="D5" i="12"/>
  <c r="D25" i="12"/>
  <c r="D30" i="12"/>
  <c r="D74" i="12"/>
  <c r="D48" i="12"/>
  <c r="D13" i="12"/>
  <c r="D70" i="12"/>
  <c r="D12" i="12"/>
  <c r="D68" i="12"/>
  <c r="D66" i="12"/>
  <c r="D21" i="12"/>
  <c r="D39" i="12"/>
  <c r="D7" i="12"/>
  <c r="D63" i="12"/>
  <c r="D61" i="12"/>
  <c r="D6" i="12"/>
  <c r="D58" i="12"/>
  <c r="F44" i="12"/>
  <c r="D83" i="12"/>
  <c r="D56" i="12"/>
  <c r="D79" i="12"/>
  <c r="D53" i="12"/>
  <c r="D76" i="12"/>
  <c r="D51" i="12"/>
  <c r="D75" i="12"/>
  <c r="D49" i="12"/>
  <c r="D29" i="12"/>
  <c r="D18" i="12"/>
  <c r="D17" i="12"/>
  <c r="D22" i="12"/>
  <c r="D28" i="12"/>
  <c r="D42" i="12"/>
  <c r="D65" i="12"/>
  <c r="D38" i="12"/>
  <c r="D27" i="12"/>
  <c r="D62" i="12"/>
  <c r="D35" i="12"/>
  <c r="D11" i="12"/>
  <c r="D26" i="12"/>
  <c r="D82" i="12"/>
  <c r="D55" i="12"/>
  <c r="D78" i="12"/>
  <c r="D9" i="12"/>
  <c r="D32" i="12"/>
  <c r="D31" i="12"/>
  <c r="D24" i="12"/>
  <c r="D73" i="12"/>
  <c r="D71" i="12"/>
  <c r="D23" i="12"/>
  <c r="D45" i="12"/>
  <c r="D43" i="12"/>
  <c r="D67" i="12"/>
  <c r="D3" i="12"/>
  <c r="D64" i="12"/>
  <c r="D4" i="12"/>
  <c r="D16" i="12"/>
  <c r="D15" i="12"/>
  <c r="D60" i="12"/>
  <c r="D10" i="12"/>
  <c r="D84" i="12"/>
  <c r="D14" i="12"/>
  <c r="D33" i="12"/>
  <c r="D54" i="12"/>
  <c r="D19" i="12"/>
  <c r="D52" i="12"/>
  <c r="D50" i="12"/>
  <c r="D8" i="12"/>
  <c r="D72" i="12"/>
  <c r="D47" i="12"/>
  <c r="D46" i="12"/>
  <c r="D44" i="12"/>
  <c r="D69" i="12"/>
  <c r="D2" i="12"/>
  <c r="D41" i="12"/>
  <c r="D40" i="12"/>
  <c r="D20" i="12"/>
  <c r="D37" i="12"/>
  <c r="D36" i="12"/>
  <c r="D34" i="12"/>
  <c r="H44" i="12"/>
  <c r="F50" i="12"/>
  <c r="H50" i="12"/>
  <c r="F41" i="12"/>
  <c r="H41" i="12"/>
  <c r="H38" i="12"/>
  <c r="H42" i="12"/>
  <c r="F38" i="12"/>
  <c r="F42" i="12"/>
  <c r="F64" i="12"/>
  <c r="F66" i="12"/>
  <c r="F68" i="12"/>
  <c r="F12" i="12"/>
  <c r="F46" i="12"/>
  <c r="F47" i="12"/>
  <c r="F72" i="12"/>
  <c r="F3" i="12"/>
  <c r="F28" i="12"/>
  <c r="F22" i="12"/>
  <c r="F70" i="12"/>
  <c r="F13" i="12"/>
  <c r="F48" i="12"/>
  <c r="F74" i="12"/>
  <c r="H58" i="12"/>
  <c r="F25" i="12"/>
  <c r="H10" i="12"/>
  <c r="H6" i="12"/>
  <c r="H60" i="12"/>
  <c r="H61" i="12"/>
  <c r="H15" i="12"/>
  <c r="H63" i="12"/>
  <c r="H16" i="12"/>
  <c r="H7" i="12"/>
  <c r="H4" i="12"/>
  <c r="H40" i="12"/>
  <c r="H67" i="12"/>
  <c r="H17" i="12"/>
  <c r="H29" i="12"/>
  <c r="H51" i="12"/>
  <c r="H5" i="12"/>
  <c r="H79" i="12"/>
  <c r="H56" i="12"/>
  <c r="H83" i="12"/>
  <c r="H75" i="12"/>
  <c r="H76" i="12"/>
  <c r="H9" i="12"/>
  <c r="H82" i="12"/>
  <c r="H78" i="12"/>
  <c r="H32" i="12"/>
  <c r="H8" i="12"/>
  <c r="H26" i="12"/>
  <c r="H55" i="12"/>
  <c r="H59" i="12"/>
  <c r="H11" i="12"/>
  <c r="H34" i="12"/>
  <c r="H35" i="12"/>
  <c r="H36" i="12"/>
  <c r="H62" i="12"/>
  <c r="H37" i="12"/>
  <c r="H27" i="12"/>
  <c r="H20" i="12"/>
  <c r="H39" i="12"/>
  <c r="H21" i="12"/>
  <c r="H43" i="12"/>
  <c r="H18" i="12"/>
  <c r="H49" i="12"/>
  <c r="H24" i="12"/>
  <c r="H31" i="12"/>
  <c r="H19" i="12"/>
  <c r="H30" i="12"/>
  <c r="H53" i="12"/>
  <c r="H80" i="12"/>
  <c r="H33" i="12"/>
  <c r="H57" i="12"/>
  <c r="H84" i="12"/>
  <c r="H3" i="12"/>
  <c r="H28" i="12"/>
  <c r="H22" i="12"/>
  <c r="H70" i="12"/>
  <c r="H13" i="12"/>
  <c r="H48" i="12"/>
  <c r="H74" i="12"/>
  <c r="F52" i="12"/>
  <c r="F77" i="12"/>
  <c r="F54" i="12"/>
  <c r="F81" i="12"/>
  <c r="F14" i="12"/>
  <c r="H64" i="12"/>
  <c r="F65" i="12"/>
  <c r="H66" i="12"/>
  <c r="F2" i="12"/>
  <c r="H68" i="12"/>
  <c r="F69" i="12"/>
  <c r="H12" i="12"/>
  <c r="F45" i="12"/>
  <c r="H46" i="12"/>
  <c r="F23" i="12"/>
  <c r="H47" i="12"/>
  <c r="F71" i="12"/>
  <c r="H72" i="12"/>
  <c r="F73" i="12"/>
  <c r="H25" i="12"/>
  <c r="H52" i="12"/>
  <c r="H77" i="12"/>
  <c r="H54" i="12"/>
  <c r="H81" i="12"/>
  <c r="H14" i="12"/>
  <c r="F26" i="12"/>
  <c r="F58" i="12"/>
  <c r="F59" i="12"/>
  <c r="F10" i="12"/>
  <c r="F11" i="12"/>
  <c r="F6" i="12"/>
  <c r="F34" i="12"/>
  <c r="F60" i="12"/>
  <c r="F35" i="12"/>
  <c r="F61" i="12"/>
  <c r="F36" i="12"/>
  <c r="F15" i="12"/>
  <c r="F62" i="12"/>
  <c r="F63" i="12"/>
  <c r="F37" i="12"/>
  <c r="F16" i="12"/>
  <c r="F27" i="12"/>
  <c r="F7" i="12"/>
  <c r="F20" i="12"/>
  <c r="F4" i="12"/>
  <c r="F39" i="12"/>
  <c r="F40" i="12"/>
  <c r="H65" i="12"/>
  <c r="F21" i="12"/>
  <c r="H2" i="12"/>
  <c r="F67" i="12"/>
  <c r="H69" i="12"/>
  <c r="F43" i="12"/>
  <c r="H45" i="12"/>
  <c r="F17" i="12"/>
  <c r="H23" i="12"/>
  <c r="F18" i="12"/>
  <c r="H71" i="12"/>
  <c r="F29" i="12"/>
  <c r="H73" i="12"/>
  <c r="F49" i="12"/>
  <c r="F75" i="12"/>
  <c r="F30" i="12"/>
  <c r="F5" i="12"/>
  <c r="F19" i="12"/>
  <c r="F80" i="12"/>
  <c r="F33" i="12"/>
  <c r="F57" i="12"/>
  <c r="F84" i="12"/>
  <c r="F8" i="12"/>
  <c r="F31" i="12"/>
  <c r="F32" i="12"/>
  <c r="F9" i="12"/>
  <c r="F78" i="12"/>
  <c r="F55" i="12"/>
  <c r="F82" i="12"/>
  <c r="F24" i="12"/>
  <c r="F51" i="12"/>
  <c r="F76" i="12"/>
  <c r="F53" i="12"/>
  <c r="F79" i="12"/>
  <c r="F56" i="12"/>
  <c r="F83" i="12"/>
  <c r="K7" i="11"/>
  <c r="I7" i="11"/>
  <c r="G7" i="11"/>
  <c r="E7" i="11" s="1"/>
  <c r="O10" i="11"/>
  <c r="M10" i="11"/>
  <c r="K10" i="11"/>
  <c r="I10" i="11"/>
  <c r="G10" i="11"/>
  <c r="C10" i="11"/>
  <c r="O30" i="11"/>
  <c r="M30" i="11"/>
  <c r="K30" i="11"/>
  <c r="I30" i="11"/>
  <c r="G30" i="11"/>
  <c r="E30" i="11" s="1"/>
  <c r="C30" i="11"/>
  <c r="O66" i="11"/>
  <c r="M66" i="11"/>
  <c r="K66" i="11"/>
  <c r="I66" i="11"/>
  <c r="G66" i="11"/>
  <c r="C66" i="11"/>
  <c r="O12" i="11"/>
  <c r="M12" i="11"/>
  <c r="K12" i="11"/>
  <c r="I12" i="11"/>
  <c r="G12" i="11"/>
  <c r="E12" i="11" s="1"/>
  <c r="C12" i="11"/>
  <c r="O54" i="11"/>
  <c r="M54" i="11"/>
  <c r="K54" i="11"/>
  <c r="I54" i="11"/>
  <c r="G54" i="11"/>
  <c r="C54" i="11"/>
  <c r="O93" i="11"/>
  <c r="M93" i="11"/>
  <c r="K93" i="11"/>
  <c r="I93" i="11"/>
  <c r="G93" i="11"/>
  <c r="E93" i="11" s="1"/>
  <c r="C93" i="11"/>
  <c r="O92" i="11"/>
  <c r="M92" i="11"/>
  <c r="K92" i="11"/>
  <c r="I92" i="11"/>
  <c r="G92" i="11"/>
  <c r="C92" i="11"/>
  <c r="O91" i="11"/>
  <c r="M91" i="11"/>
  <c r="K91" i="11"/>
  <c r="I91" i="11"/>
  <c r="G91" i="11"/>
  <c r="E91" i="11" s="1"/>
  <c r="C91" i="11"/>
  <c r="O88" i="11"/>
  <c r="M88" i="11"/>
  <c r="K88" i="11"/>
  <c r="I88" i="11"/>
  <c r="G88" i="11"/>
  <c r="C88" i="11"/>
  <c r="O87" i="11"/>
  <c r="M87" i="11"/>
  <c r="K87" i="11"/>
  <c r="I87" i="11"/>
  <c r="G87" i="11"/>
  <c r="E87" i="11" s="1"/>
  <c r="C87" i="11"/>
  <c r="O84" i="11"/>
  <c r="M84" i="11"/>
  <c r="K84" i="11"/>
  <c r="I84" i="11"/>
  <c r="G84" i="11"/>
  <c r="C84" i="11"/>
  <c r="O82" i="11"/>
  <c r="M82" i="11"/>
  <c r="K82" i="11"/>
  <c r="I82" i="11"/>
  <c r="G82" i="11"/>
  <c r="E82" i="11" s="1"/>
  <c r="C82" i="11"/>
  <c r="O81" i="11"/>
  <c r="M81" i="11"/>
  <c r="K81" i="11"/>
  <c r="I81" i="11"/>
  <c r="G81" i="11"/>
  <c r="C81" i="11"/>
  <c r="O80" i="11"/>
  <c r="M80" i="11"/>
  <c r="K80" i="11"/>
  <c r="I80" i="11"/>
  <c r="G80" i="11"/>
  <c r="E80" i="11" s="1"/>
  <c r="C80" i="11"/>
  <c r="O78" i="11"/>
  <c r="M78" i="11"/>
  <c r="K78" i="11"/>
  <c r="I78" i="11"/>
  <c r="G78" i="11"/>
  <c r="C78" i="11"/>
  <c r="O68" i="11"/>
  <c r="M68" i="11"/>
  <c r="K68" i="11"/>
  <c r="I68" i="11"/>
  <c r="G68" i="11"/>
  <c r="E68" i="11" s="1"/>
  <c r="C68" i="11"/>
  <c r="O64" i="11"/>
  <c r="M64" i="11"/>
  <c r="K64" i="11"/>
  <c r="I64" i="11"/>
  <c r="G64" i="11"/>
  <c r="C64" i="11"/>
  <c r="O62" i="11"/>
  <c r="M62" i="11"/>
  <c r="K62" i="11"/>
  <c r="I62" i="11"/>
  <c r="G62" i="11"/>
  <c r="E62" i="11" s="1"/>
  <c r="C62" i="11"/>
  <c r="O61" i="11"/>
  <c r="M61" i="11"/>
  <c r="K61" i="11"/>
  <c r="I61" i="11"/>
  <c r="G61" i="11"/>
  <c r="C61" i="11"/>
  <c r="O60" i="11"/>
  <c r="M60" i="11"/>
  <c r="K60" i="11"/>
  <c r="I60" i="11"/>
  <c r="G60" i="11"/>
  <c r="E60" i="11" s="1"/>
  <c r="C60" i="11"/>
  <c r="O58" i="11"/>
  <c r="M58" i="11"/>
  <c r="K58" i="11"/>
  <c r="I58" i="11"/>
  <c r="G58" i="11"/>
  <c r="C58" i="11"/>
  <c r="O56" i="11"/>
  <c r="M56" i="11"/>
  <c r="K56" i="11"/>
  <c r="I56" i="11"/>
  <c r="G56" i="11"/>
  <c r="E56" i="11" s="1"/>
  <c r="C56" i="11"/>
  <c r="O52" i="11"/>
  <c r="M52" i="11"/>
  <c r="K52" i="11"/>
  <c r="I52" i="11"/>
  <c r="G52" i="11"/>
  <c r="C52" i="11"/>
  <c r="O46" i="11"/>
  <c r="M46" i="11"/>
  <c r="K46" i="11"/>
  <c r="I46" i="11"/>
  <c r="G46" i="11"/>
  <c r="E46" i="11" s="1"/>
  <c r="C46" i="11"/>
  <c r="O44" i="11"/>
  <c r="M44" i="11"/>
  <c r="K44" i="11"/>
  <c r="I44" i="11"/>
  <c r="G44" i="11"/>
  <c r="C44" i="11"/>
  <c r="O43" i="11"/>
  <c r="M43" i="11"/>
  <c r="K43" i="11"/>
  <c r="I43" i="11"/>
  <c r="G43" i="11"/>
  <c r="E43" i="11" s="1"/>
  <c r="C43" i="11"/>
  <c r="O39" i="11"/>
  <c r="M39" i="11"/>
  <c r="K39" i="11"/>
  <c r="I39" i="11"/>
  <c r="G39" i="11"/>
  <c r="C39" i="11"/>
  <c r="O32" i="11"/>
  <c r="M32" i="11"/>
  <c r="K32" i="11"/>
  <c r="I32" i="11"/>
  <c r="G32" i="11"/>
  <c r="E32" i="11" s="1"/>
  <c r="C32" i="11"/>
  <c r="O25" i="11"/>
  <c r="M25" i="11"/>
  <c r="K25" i="11"/>
  <c r="I25" i="11"/>
  <c r="G25" i="11"/>
  <c r="C25" i="11"/>
  <c r="O23" i="11"/>
  <c r="M23" i="11"/>
  <c r="K23" i="11"/>
  <c r="I23" i="11"/>
  <c r="G23" i="11"/>
  <c r="E23" i="11" s="1"/>
  <c r="C23" i="11"/>
  <c r="O19" i="11"/>
  <c r="M19" i="11"/>
  <c r="K19" i="11"/>
  <c r="I19" i="11"/>
  <c r="G19" i="11"/>
  <c r="C19" i="11"/>
  <c r="O18" i="11"/>
  <c r="M18" i="11"/>
  <c r="K18" i="11"/>
  <c r="I18" i="11"/>
  <c r="G18" i="11"/>
  <c r="E18" i="11" s="1"/>
  <c r="C18" i="11"/>
  <c r="O17" i="11"/>
  <c r="M17" i="11"/>
  <c r="K17" i="11"/>
  <c r="I17" i="11"/>
  <c r="G17" i="11"/>
  <c r="C17" i="11"/>
  <c r="O11" i="11"/>
  <c r="M11" i="11"/>
  <c r="K11" i="11"/>
  <c r="I11" i="11"/>
  <c r="G11" i="11"/>
  <c r="E11" i="11" s="1"/>
  <c r="C11" i="11"/>
  <c r="O3" i="11"/>
  <c r="M3" i="11"/>
  <c r="K3" i="11"/>
  <c r="I3" i="11"/>
  <c r="G3" i="11"/>
  <c r="C3" i="11"/>
  <c r="O86" i="11"/>
  <c r="M86" i="11"/>
  <c r="K86" i="11"/>
  <c r="I86" i="11"/>
  <c r="G86" i="11"/>
  <c r="E86" i="11" s="1"/>
  <c r="C86" i="11"/>
  <c r="O83" i="11"/>
  <c r="M83" i="11"/>
  <c r="K83" i="11"/>
  <c r="I83" i="11"/>
  <c r="G83" i="11"/>
  <c r="C83" i="11"/>
  <c r="O79" i="11"/>
  <c r="M79" i="11"/>
  <c r="K79" i="11"/>
  <c r="I79" i="11"/>
  <c r="G79" i="11"/>
  <c r="E79" i="11" s="1"/>
  <c r="C79" i="11"/>
  <c r="O71" i="11"/>
  <c r="M71" i="11"/>
  <c r="K71" i="11"/>
  <c r="I71" i="11"/>
  <c r="G71" i="11"/>
  <c r="C71" i="11"/>
  <c r="O67" i="11"/>
  <c r="M67" i="11"/>
  <c r="K67" i="11"/>
  <c r="I67" i="11"/>
  <c r="G67" i="11"/>
  <c r="E67" i="11" s="1"/>
  <c r="C67" i="11"/>
  <c r="O59" i="11"/>
  <c r="M59" i="11"/>
  <c r="K59" i="11"/>
  <c r="I59" i="11"/>
  <c r="G59" i="11"/>
  <c r="C59" i="11"/>
  <c r="O57" i="11"/>
  <c r="M57" i="11"/>
  <c r="K57" i="11"/>
  <c r="I57" i="11"/>
  <c r="G57" i="11"/>
  <c r="E57" i="11" s="1"/>
  <c r="C57" i="11"/>
  <c r="O55" i="11"/>
  <c r="M55" i="11"/>
  <c r="K55" i="11"/>
  <c r="I55" i="11"/>
  <c r="G55" i="11"/>
  <c r="C55" i="11"/>
  <c r="O47" i="11"/>
  <c r="M47" i="11"/>
  <c r="K47" i="11"/>
  <c r="I47" i="11"/>
  <c r="G47" i="11"/>
  <c r="E47" i="11" s="1"/>
  <c r="C47" i="11"/>
  <c r="O37" i="11"/>
  <c r="M37" i="11"/>
  <c r="K37" i="11"/>
  <c r="I37" i="11"/>
  <c r="G37" i="11"/>
  <c r="C37" i="11"/>
  <c r="O35" i="11"/>
  <c r="M35" i="11"/>
  <c r="K35" i="11"/>
  <c r="I35" i="11"/>
  <c r="G35" i="11"/>
  <c r="E35" i="11" s="1"/>
  <c r="C35" i="11"/>
  <c r="O27" i="11"/>
  <c r="M27" i="11"/>
  <c r="K27" i="11"/>
  <c r="I27" i="11"/>
  <c r="G27" i="11"/>
  <c r="C27" i="11"/>
  <c r="O26" i="11"/>
  <c r="M26" i="11"/>
  <c r="K26" i="11"/>
  <c r="I26" i="11"/>
  <c r="G26" i="11"/>
  <c r="E26" i="11" s="1"/>
  <c r="C26" i="11"/>
  <c r="O21" i="11"/>
  <c r="M21" i="11"/>
  <c r="K21" i="11"/>
  <c r="I21" i="11"/>
  <c r="G21" i="11"/>
  <c r="C21" i="11"/>
  <c r="O15" i="11"/>
  <c r="M15" i="11"/>
  <c r="K15" i="11"/>
  <c r="I15" i="11"/>
  <c r="G15" i="11"/>
  <c r="E15" i="11" s="1"/>
  <c r="C15" i="11"/>
  <c r="O14" i="11"/>
  <c r="M14" i="11"/>
  <c r="K14" i="11"/>
  <c r="I14" i="11"/>
  <c r="G14" i="11"/>
  <c r="C14" i="11"/>
  <c r="O33" i="11"/>
  <c r="M33" i="11"/>
  <c r="K33" i="11"/>
  <c r="I33" i="11"/>
  <c r="G33" i="11"/>
  <c r="E33" i="11" s="1"/>
  <c r="C33" i="11"/>
  <c r="O53" i="11"/>
  <c r="M53" i="11"/>
  <c r="K53" i="11"/>
  <c r="I53" i="11"/>
  <c r="G53" i="11"/>
  <c r="C53" i="11"/>
  <c r="O65" i="11"/>
  <c r="M65" i="11"/>
  <c r="K65" i="11"/>
  <c r="I65" i="11"/>
  <c r="G65" i="11"/>
  <c r="E65" i="11" s="1"/>
  <c r="C65" i="11"/>
  <c r="O89" i="11"/>
  <c r="M89" i="11"/>
  <c r="K89" i="11"/>
  <c r="I89" i="11"/>
  <c r="G89" i="11"/>
  <c r="C89" i="11"/>
  <c r="O38" i="11"/>
  <c r="M38" i="11"/>
  <c r="K38" i="11"/>
  <c r="I38" i="11"/>
  <c r="G38" i="11"/>
  <c r="E38" i="11" s="1"/>
  <c r="C38" i="11"/>
  <c r="O8" i="11"/>
  <c r="M8" i="11"/>
  <c r="K8" i="11"/>
  <c r="I8" i="11"/>
  <c r="G8" i="11"/>
  <c r="C8" i="11"/>
  <c r="O94" i="11"/>
  <c r="M94" i="11"/>
  <c r="K94" i="11"/>
  <c r="I94" i="11"/>
  <c r="G94" i="11"/>
  <c r="E94" i="11" s="1"/>
  <c r="F94" i="11" s="1"/>
  <c r="C94" i="11"/>
  <c r="O72" i="11"/>
  <c r="M72" i="11"/>
  <c r="K72" i="11"/>
  <c r="I72" i="11"/>
  <c r="G72" i="11"/>
  <c r="C72" i="11"/>
  <c r="O70" i="11"/>
  <c r="M70" i="11"/>
  <c r="K70" i="11"/>
  <c r="I70" i="11"/>
  <c r="G70" i="11"/>
  <c r="E70" i="11" s="1"/>
  <c r="C70" i="11"/>
  <c r="O51" i="11"/>
  <c r="M51" i="11"/>
  <c r="K51" i="11"/>
  <c r="I51" i="11"/>
  <c r="G51" i="11"/>
  <c r="C51" i="11"/>
  <c r="O41" i="11"/>
  <c r="M41" i="11"/>
  <c r="K41" i="11"/>
  <c r="I41" i="11"/>
  <c r="G41" i="11"/>
  <c r="E41" i="11" s="1"/>
  <c r="C41" i="11"/>
  <c r="O4" i="11"/>
  <c r="M4" i="11"/>
  <c r="K4" i="11"/>
  <c r="I4" i="11"/>
  <c r="G4" i="11"/>
  <c r="C4" i="11"/>
  <c r="O74" i="11"/>
  <c r="M74" i="11"/>
  <c r="K74" i="11"/>
  <c r="I74" i="11"/>
  <c r="G74" i="11"/>
  <c r="E74" i="11" s="1"/>
  <c r="C74" i="11"/>
  <c r="O63" i="11"/>
  <c r="M63" i="11"/>
  <c r="K63" i="11"/>
  <c r="I63" i="11"/>
  <c r="G63" i="11"/>
  <c r="C63" i="11"/>
  <c r="O48" i="11"/>
  <c r="M48" i="11"/>
  <c r="K48" i="11"/>
  <c r="I48" i="11"/>
  <c r="G48" i="11"/>
  <c r="E48" i="11" s="1"/>
  <c r="C48" i="11"/>
  <c r="O90" i="11"/>
  <c r="M90" i="11"/>
  <c r="K90" i="11"/>
  <c r="I90" i="11"/>
  <c r="G90" i="11"/>
  <c r="C90" i="11"/>
  <c r="O2" i="11"/>
  <c r="M2" i="11"/>
  <c r="K2" i="11"/>
  <c r="I2" i="11"/>
  <c r="G2" i="11"/>
  <c r="E2" i="11" s="1"/>
  <c r="C2" i="11"/>
  <c r="O40" i="11"/>
  <c r="M40" i="11"/>
  <c r="K40" i="11"/>
  <c r="I40" i="11"/>
  <c r="G40" i="11"/>
  <c r="C40" i="11"/>
  <c r="O28" i="11"/>
  <c r="M28" i="11"/>
  <c r="K28" i="11"/>
  <c r="I28" i="11"/>
  <c r="G28" i="11"/>
  <c r="E28" i="11" s="1"/>
  <c r="C28" i="11"/>
  <c r="O42" i="11"/>
  <c r="M42" i="11"/>
  <c r="K42" i="11"/>
  <c r="I42" i="11"/>
  <c r="G42" i="11"/>
  <c r="C42" i="11"/>
  <c r="O69" i="11"/>
  <c r="M69" i="11"/>
  <c r="K69" i="11"/>
  <c r="I69" i="11"/>
  <c r="G69" i="11"/>
  <c r="E69" i="11" s="1"/>
  <c r="C69" i="11"/>
  <c r="O36" i="11"/>
  <c r="M36" i="11"/>
  <c r="K36" i="11"/>
  <c r="I36" i="11"/>
  <c r="G36" i="11"/>
  <c r="C36" i="11"/>
  <c r="O16" i="11"/>
  <c r="M16" i="11"/>
  <c r="K16" i="11"/>
  <c r="I16" i="11"/>
  <c r="G16" i="11"/>
  <c r="E16" i="11" s="1"/>
  <c r="C16" i="11"/>
  <c r="O20" i="11"/>
  <c r="M20" i="11"/>
  <c r="K20" i="11"/>
  <c r="I20" i="11"/>
  <c r="G20" i="11"/>
  <c r="C20" i="11"/>
  <c r="O75" i="11"/>
  <c r="M75" i="11"/>
  <c r="K75" i="11"/>
  <c r="I75" i="11"/>
  <c r="G75" i="11"/>
  <c r="E75" i="11" s="1"/>
  <c r="C75" i="11"/>
  <c r="O9" i="11"/>
  <c r="M9" i="11"/>
  <c r="K9" i="11"/>
  <c r="I9" i="11"/>
  <c r="G9" i="11"/>
  <c r="C9" i="11"/>
  <c r="O29" i="11"/>
  <c r="M29" i="11"/>
  <c r="K29" i="11"/>
  <c r="I29" i="11"/>
  <c r="G29" i="11"/>
  <c r="E29" i="11" s="1"/>
  <c r="C29" i="11"/>
  <c r="O13" i="11"/>
  <c r="M13" i="11"/>
  <c r="K13" i="11"/>
  <c r="I13" i="11"/>
  <c r="G13" i="11"/>
  <c r="C13" i="11"/>
  <c r="O6" i="11"/>
  <c r="M6" i="11"/>
  <c r="K6" i="11"/>
  <c r="I6" i="11"/>
  <c r="G6" i="11"/>
  <c r="E6" i="11" s="1"/>
  <c r="C6" i="11"/>
  <c r="O77" i="11"/>
  <c r="M77" i="11"/>
  <c r="K77" i="11"/>
  <c r="I77" i="11"/>
  <c r="G77" i="11"/>
  <c r="C77" i="11"/>
  <c r="O73" i="11"/>
  <c r="M73" i="11"/>
  <c r="K73" i="11"/>
  <c r="I73" i="11"/>
  <c r="G73" i="11"/>
  <c r="E73" i="11" s="1"/>
  <c r="C73" i="11"/>
  <c r="O24" i="11"/>
  <c r="M24" i="11"/>
  <c r="K24" i="11"/>
  <c r="I24" i="11"/>
  <c r="G24" i="11"/>
  <c r="C24" i="11"/>
  <c r="O22" i="11"/>
  <c r="M22" i="11"/>
  <c r="K22" i="11"/>
  <c r="I22" i="11"/>
  <c r="G22" i="11"/>
  <c r="E22" i="11" s="1"/>
  <c r="C22" i="11"/>
  <c r="O45" i="11"/>
  <c r="M45" i="11"/>
  <c r="K45" i="11"/>
  <c r="I45" i="11"/>
  <c r="G45" i="11"/>
  <c r="C45" i="11"/>
  <c r="O76" i="11"/>
  <c r="M76" i="11"/>
  <c r="K76" i="11"/>
  <c r="I76" i="11"/>
  <c r="G76" i="11"/>
  <c r="E76" i="11" s="1"/>
  <c r="C76" i="11"/>
  <c r="O50" i="11"/>
  <c r="M50" i="11"/>
  <c r="K50" i="11"/>
  <c r="I50" i="11"/>
  <c r="G50" i="11"/>
  <c r="C50" i="11"/>
  <c r="O5" i="11"/>
  <c r="M5" i="11"/>
  <c r="K5" i="11"/>
  <c r="I5" i="11"/>
  <c r="G5" i="11"/>
  <c r="E5" i="11" s="1"/>
  <c r="C5" i="11"/>
  <c r="O85" i="11"/>
  <c r="M85" i="11"/>
  <c r="K85" i="11"/>
  <c r="I85" i="11"/>
  <c r="G85" i="11"/>
  <c r="C85" i="11"/>
  <c r="O49" i="11"/>
  <c r="M49" i="11"/>
  <c r="K49" i="11"/>
  <c r="I49" i="11"/>
  <c r="G49" i="11"/>
  <c r="E49" i="11" s="1"/>
  <c r="C49" i="11"/>
  <c r="O31" i="11"/>
  <c r="M31" i="11"/>
  <c r="K31" i="11"/>
  <c r="I31" i="11"/>
  <c r="G31" i="11"/>
  <c r="C31" i="11"/>
  <c r="O34" i="11"/>
  <c r="M34" i="11"/>
  <c r="K34" i="11"/>
  <c r="I34" i="11"/>
  <c r="G34" i="11"/>
  <c r="E34" i="11" s="1"/>
  <c r="C34" i="11"/>
  <c r="F91" i="11" l="1"/>
  <c r="F93" i="11"/>
  <c r="E31" i="11"/>
  <c r="E85" i="11"/>
  <c r="E50" i="11"/>
  <c r="E45" i="11"/>
  <c r="E24" i="11"/>
  <c r="E77" i="11"/>
  <c r="E13" i="11"/>
  <c r="E9" i="11"/>
  <c r="E20" i="11"/>
  <c r="E36" i="11"/>
  <c r="E42" i="11"/>
  <c r="E40" i="11"/>
  <c r="E90" i="11"/>
  <c r="F90" i="11" s="1"/>
  <c r="E63" i="11"/>
  <c r="E4" i="11"/>
  <c r="E51" i="11"/>
  <c r="E72" i="11"/>
  <c r="E8" i="11"/>
  <c r="E89" i="11"/>
  <c r="E53" i="11"/>
  <c r="E14" i="11"/>
  <c r="E21" i="11"/>
  <c r="E27" i="11"/>
  <c r="E37" i="11"/>
  <c r="E55" i="11"/>
  <c r="E59" i="11"/>
  <c r="E71" i="11"/>
  <c r="E83" i="11"/>
  <c r="E3" i="11"/>
  <c r="E17" i="11"/>
  <c r="E19" i="11"/>
  <c r="E25" i="11"/>
  <c r="E39" i="11"/>
  <c r="E44" i="11"/>
  <c r="E52" i="11"/>
  <c r="E58" i="11"/>
  <c r="E61" i="11"/>
  <c r="E64" i="11"/>
  <c r="E78" i="11"/>
  <c r="E81" i="11"/>
  <c r="E84" i="11"/>
  <c r="E88" i="11"/>
  <c r="F88" i="11" s="1"/>
  <c r="E92" i="11"/>
  <c r="F92" i="11" s="1"/>
  <c r="E54" i="11"/>
  <c r="E66" i="11"/>
  <c r="E10" i="11"/>
  <c r="F10" i="11" s="1"/>
  <c r="L7" i="11"/>
  <c r="H7" i="11"/>
  <c r="J7" i="11"/>
  <c r="P66" i="11"/>
  <c r="H66" i="11"/>
  <c r="J10" i="11"/>
  <c r="J30" i="11"/>
  <c r="P12" i="11"/>
  <c r="H10" i="11"/>
  <c r="P10" i="11"/>
  <c r="N54" i="11"/>
  <c r="L10" i="11"/>
  <c r="D10" i="11"/>
  <c r="N10" i="11"/>
  <c r="N30" i="11"/>
  <c r="H30" i="11"/>
  <c r="P30" i="11"/>
  <c r="L30" i="11"/>
  <c r="D30" i="11"/>
  <c r="N12" i="11"/>
  <c r="J66" i="11"/>
  <c r="L66" i="11"/>
  <c r="L12" i="11"/>
  <c r="D66" i="11"/>
  <c r="N66" i="11"/>
  <c r="J12" i="11"/>
  <c r="J54" i="11"/>
  <c r="D54" i="11"/>
  <c r="D12" i="11"/>
  <c r="H12" i="11"/>
  <c r="L54" i="11"/>
  <c r="H54" i="11"/>
  <c r="P54" i="11"/>
  <c r="P34" i="11"/>
  <c r="J70" i="11"/>
  <c r="N89" i="11"/>
  <c r="J33" i="11"/>
  <c r="N27" i="11"/>
  <c r="J47" i="11"/>
  <c r="N71" i="11"/>
  <c r="J86" i="11"/>
  <c r="P84" i="11"/>
  <c r="L49" i="11"/>
  <c r="P85" i="11"/>
  <c r="P50" i="11"/>
  <c r="P45" i="11"/>
  <c r="P24" i="11"/>
  <c r="P77" i="11"/>
  <c r="J67" i="11"/>
  <c r="D83" i="11"/>
  <c r="J51" i="11"/>
  <c r="N70" i="11"/>
  <c r="D94" i="11"/>
  <c r="J8" i="11"/>
  <c r="N38" i="11"/>
  <c r="D65" i="11"/>
  <c r="J53" i="11"/>
  <c r="N33" i="11"/>
  <c r="D15" i="11"/>
  <c r="J21" i="11"/>
  <c r="N26" i="11"/>
  <c r="D35" i="11"/>
  <c r="J37" i="11"/>
  <c r="N47" i="11"/>
  <c r="D57" i="11"/>
  <c r="J59" i="11"/>
  <c r="N67" i="11"/>
  <c r="D79" i="11"/>
  <c r="J83" i="11"/>
  <c r="N86" i="11"/>
  <c r="D11" i="11"/>
  <c r="H49" i="11"/>
  <c r="P49" i="11"/>
  <c r="P76" i="11"/>
  <c r="P73" i="11"/>
  <c r="D8" i="11"/>
  <c r="D21" i="11"/>
  <c r="D59" i="11"/>
  <c r="H85" i="11"/>
  <c r="L5" i="11"/>
  <c r="H50" i="11"/>
  <c r="L76" i="11"/>
  <c r="H45" i="11"/>
  <c r="L22" i="11"/>
  <c r="H24" i="11"/>
  <c r="L73" i="11"/>
  <c r="H77" i="11"/>
  <c r="L6" i="11"/>
  <c r="H13" i="11"/>
  <c r="D51" i="11"/>
  <c r="N72" i="11"/>
  <c r="J38" i="11"/>
  <c r="D53" i="11"/>
  <c r="N14" i="11"/>
  <c r="J26" i="11"/>
  <c r="D37" i="11"/>
  <c r="N55" i="11"/>
  <c r="N3" i="11"/>
  <c r="L31" i="11"/>
  <c r="N17" i="11"/>
  <c r="J23" i="11"/>
  <c r="D39" i="11"/>
  <c r="H5" i="11"/>
  <c r="L50" i="11"/>
  <c r="H22" i="11"/>
  <c r="L24" i="11"/>
  <c r="H6" i="11"/>
  <c r="H31" i="11"/>
  <c r="L82" i="11"/>
  <c r="L60" i="11"/>
  <c r="L32" i="11"/>
  <c r="L85" i="11"/>
  <c r="P5" i="11"/>
  <c r="H76" i="11"/>
  <c r="L45" i="11"/>
  <c r="P22" i="11"/>
  <c r="H73" i="11"/>
  <c r="L77" i="11"/>
  <c r="P6" i="11"/>
  <c r="L19" i="11"/>
  <c r="H23" i="11"/>
  <c r="P23" i="11"/>
  <c r="P39" i="11"/>
  <c r="L43" i="11"/>
  <c r="H60" i="11"/>
  <c r="P60" i="11"/>
  <c r="L61" i="11"/>
  <c r="L68" i="11"/>
  <c r="H78" i="11"/>
  <c r="P87" i="11"/>
  <c r="L88" i="11"/>
  <c r="H91" i="11"/>
  <c r="H88" i="11"/>
  <c r="H64" i="11"/>
  <c r="H44" i="11"/>
  <c r="H17" i="11"/>
  <c r="L34" i="11"/>
  <c r="P31" i="11"/>
  <c r="L13" i="11"/>
  <c r="H29" i="11"/>
  <c r="P29" i="11"/>
  <c r="L9" i="11"/>
  <c r="H75" i="11"/>
  <c r="P75" i="11"/>
  <c r="L20" i="11"/>
  <c r="H16" i="11"/>
  <c r="P16" i="11"/>
  <c r="L36" i="11"/>
  <c r="H69" i="11"/>
  <c r="P69" i="11"/>
  <c r="L42" i="11"/>
  <c r="H28" i="11"/>
  <c r="P28" i="11"/>
  <c r="L40" i="11"/>
  <c r="H2" i="11"/>
  <c r="P2" i="11"/>
  <c r="L90" i="11"/>
  <c r="H48" i="11"/>
  <c r="P48" i="11"/>
  <c r="L63" i="11"/>
  <c r="H74" i="11"/>
  <c r="P74" i="11"/>
  <c r="L4" i="11"/>
  <c r="H41" i="11"/>
  <c r="P51" i="11"/>
  <c r="L94" i="11"/>
  <c r="H89" i="11"/>
  <c r="P53" i="11"/>
  <c r="L15" i="11"/>
  <c r="H27" i="11"/>
  <c r="P37" i="11"/>
  <c r="L57" i="11"/>
  <c r="H71" i="11"/>
  <c r="P83" i="11"/>
  <c r="L11" i="11"/>
  <c r="H32" i="11"/>
  <c r="P32" i="11"/>
  <c r="L39" i="11"/>
  <c r="L46" i="11"/>
  <c r="H52" i="11"/>
  <c r="P62" i="11"/>
  <c r="L64" i="11"/>
  <c r="H68" i="11"/>
  <c r="H81" i="11"/>
  <c r="P81" i="11"/>
  <c r="L92" i="11"/>
  <c r="H93" i="11"/>
  <c r="P93" i="11"/>
  <c r="H34" i="11"/>
  <c r="L18" i="11"/>
  <c r="H19" i="11"/>
  <c r="P43" i="11"/>
  <c r="L44" i="11"/>
  <c r="H46" i="11"/>
  <c r="H58" i="11"/>
  <c r="P58" i="11"/>
  <c r="L78" i="11"/>
  <c r="H80" i="11"/>
  <c r="P80" i="11"/>
  <c r="L87" i="11"/>
  <c r="P92" i="11"/>
  <c r="P78" i="11"/>
  <c r="P52" i="11"/>
  <c r="P19" i="11"/>
  <c r="P13" i="11"/>
  <c r="L29" i="11"/>
  <c r="H9" i="11"/>
  <c r="P9" i="11"/>
  <c r="L75" i="11"/>
  <c r="H20" i="11"/>
  <c r="P20" i="11"/>
  <c r="L16" i="11"/>
  <c r="H36" i="11"/>
  <c r="P36" i="11"/>
  <c r="L69" i="11"/>
  <c r="H42" i="11"/>
  <c r="P42" i="11"/>
  <c r="L28" i="11"/>
  <c r="H40" i="11"/>
  <c r="P40" i="11"/>
  <c r="L2" i="11"/>
  <c r="H90" i="11"/>
  <c r="P90" i="11"/>
  <c r="L48" i="11"/>
  <c r="H63" i="11"/>
  <c r="P63" i="11"/>
  <c r="L74" i="11"/>
  <c r="H4" i="11"/>
  <c r="P4" i="11"/>
  <c r="L41" i="11"/>
  <c r="H72" i="11"/>
  <c r="P8" i="11"/>
  <c r="L65" i="11"/>
  <c r="H14" i="11"/>
  <c r="P21" i="11"/>
  <c r="L35" i="11"/>
  <c r="H55" i="11"/>
  <c r="P59" i="11"/>
  <c r="L79" i="11"/>
  <c r="H3" i="11"/>
  <c r="P11" i="11"/>
  <c r="L17" i="11"/>
  <c r="H18" i="11"/>
  <c r="H25" i="11"/>
  <c r="P25" i="11"/>
  <c r="L52" i="11"/>
  <c r="H56" i="11"/>
  <c r="P56" i="11"/>
  <c r="P61" i="11"/>
  <c r="L62" i="11"/>
  <c r="H82" i="11"/>
  <c r="P82" i="11"/>
  <c r="L84" i="11"/>
  <c r="L91" i="11"/>
  <c r="H92" i="11"/>
  <c r="L51" i="11"/>
  <c r="P70" i="11"/>
  <c r="H94" i="11"/>
  <c r="L8" i="11"/>
  <c r="P38" i="11"/>
  <c r="H65" i="11"/>
  <c r="L53" i="11"/>
  <c r="P33" i="11"/>
  <c r="H15" i="11"/>
  <c r="L21" i="11"/>
  <c r="P26" i="11"/>
  <c r="H35" i="11"/>
  <c r="L37" i="11"/>
  <c r="P47" i="11"/>
  <c r="H57" i="11"/>
  <c r="L59" i="11"/>
  <c r="P67" i="11"/>
  <c r="H79" i="11"/>
  <c r="L83" i="11"/>
  <c r="P86" i="11"/>
  <c r="H11" i="11"/>
  <c r="N18" i="11"/>
  <c r="J25" i="11"/>
  <c r="D43" i="11"/>
  <c r="N44" i="11"/>
  <c r="N46" i="11"/>
  <c r="J56" i="11"/>
  <c r="J58" i="11"/>
  <c r="D61" i="11"/>
  <c r="D62" i="11"/>
  <c r="N64" i="11"/>
  <c r="N68" i="11"/>
  <c r="J80" i="11"/>
  <c r="J81" i="11"/>
  <c r="D84" i="11"/>
  <c r="D87" i="11"/>
  <c r="N88" i="11"/>
  <c r="N91" i="11"/>
  <c r="J93" i="11"/>
  <c r="N41" i="11"/>
  <c r="H51" i="11"/>
  <c r="D70" i="11"/>
  <c r="L70" i="11"/>
  <c r="J72" i="11"/>
  <c r="P72" i="11"/>
  <c r="N94" i="11"/>
  <c r="H8" i="11"/>
  <c r="D38" i="11"/>
  <c r="L38" i="11"/>
  <c r="J89" i="11"/>
  <c r="P89" i="11"/>
  <c r="N65" i="11"/>
  <c r="H53" i="11"/>
  <c r="D33" i="11"/>
  <c r="L33" i="11"/>
  <c r="J14" i="11"/>
  <c r="P14" i="11"/>
  <c r="N15" i="11"/>
  <c r="H21" i="11"/>
  <c r="D26" i="11"/>
  <c r="L26" i="11"/>
  <c r="J27" i="11"/>
  <c r="P27" i="11"/>
  <c r="N35" i="11"/>
  <c r="H37" i="11"/>
  <c r="D47" i="11"/>
  <c r="L47" i="11"/>
  <c r="J55" i="11"/>
  <c r="P55" i="11"/>
  <c r="N57" i="11"/>
  <c r="H59" i="11"/>
  <c r="D67" i="11"/>
  <c r="L67" i="11"/>
  <c r="J71" i="11"/>
  <c r="P71" i="11"/>
  <c r="N79" i="11"/>
  <c r="H83" i="11"/>
  <c r="D86" i="11"/>
  <c r="L86" i="11"/>
  <c r="J3" i="11"/>
  <c r="P3" i="11"/>
  <c r="P17" i="11"/>
  <c r="P18" i="11"/>
  <c r="L23" i="11"/>
  <c r="L25" i="11"/>
  <c r="H39" i="11"/>
  <c r="H43" i="11"/>
  <c r="P44" i="11"/>
  <c r="P46" i="11"/>
  <c r="L56" i="11"/>
  <c r="L58" i="11"/>
  <c r="H61" i="11"/>
  <c r="H62" i="11"/>
  <c r="P64" i="11"/>
  <c r="P68" i="11"/>
  <c r="L80" i="11"/>
  <c r="L81" i="11"/>
  <c r="H84" i="11"/>
  <c r="H87" i="11"/>
  <c r="P88" i="11"/>
  <c r="P91" i="11"/>
  <c r="L93" i="11"/>
  <c r="D34" i="11"/>
  <c r="J34" i="11"/>
  <c r="N34" i="11"/>
  <c r="D31" i="11"/>
  <c r="J31" i="11"/>
  <c r="N31" i="11"/>
  <c r="D49" i="11"/>
  <c r="J49" i="11"/>
  <c r="N49" i="11"/>
  <c r="D85" i="11"/>
  <c r="J85" i="11"/>
  <c r="N85" i="11"/>
  <c r="D5" i="11"/>
  <c r="J5" i="11"/>
  <c r="N5" i="11"/>
  <c r="D50" i="11"/>
  <c r="J50" i="11"/>
  <c r="N50" i="11"/>
  <c r="D76" i="11"/>
  <c r="J76" i="11"/>
  <c r="N76" i="11"/>
  <c r="D45" i="11"/>
  <c r="J45" i="11"/>
  <c r="N45" i="11"/>
  <c r="D22" i="11"/>
  <c r="J22" i="11"/>
  <c r="N22" i="11"/>
  <c r="D24" i="11"/>
  <c r="J24" i="11"/>
  <c r="N24" i="11"/>
  <c r="D73" i="11"/>
  <c r="J73" i="11"/>
  <c r="N73" i="11"/>
  <c r="D77" i="11"/>
  <c r="J77" i="11"/>
  <c r="N77" i="11"/>
  <c r="D6" i="11"/>
  <c r="J6" i="11"/>
  <c r="N6" i="11"/>
  <c r="D13" i="11"/>
  <c r="J13" i="11"/>
  <c r="N13" i="11"/>
  <c r="D29" i="11"/>
  <c r="J29" i="11"/>
  <c r="N29" i="11"/>
  <c r="D9" i="11"/>
  <c r="J9" i="11"/>
  <c r="N9" i="11"/>
  <c r="D75" i="11"/>
  <c r="J75" i="11"/>
  <c r="N75" i="11"/>
  <c r="D20" i="11"/>
  <c r="J20" i="11"/>
  <c r="N20" i="11"/>
  <c r="D16" i="11"/>
  <c r="J16" i="11"/>
  <c r="N16" i="11"/>
  <c r="D36" i="11"/>
  <c r="J36" i="11"/>
  <c r="N36" i="11"/>
  <c r="D69" i="11"/>
  <c r="J69" i="11"/>
  <c r="N69" i="11"/>
  <c r="D42" i="11"/>
  <c r="J42" i="11"/>
  <c r="N42" i="11"/>
  <c r="D28" i="11"/>
  <c r="J28" i="11"/>
  <c r="N28" i="11"/>
  <c r="D40" i="11"/>
  <c r="J40" i="11"/>
  <c r="N40" i="11"/>
  <c r="D2" i="11"/>
  <c r="J2" i="11"/>
  <c r="N2" i="11"/>
  <c r="D90" i="11"/>
  <c r="J90" i="11"/>
  <c r="N90" i="11"/>
  <c r="D48" i="11"/>
  <c r="J48" i="11"/>
  <c r="N48" i="11"/>
  <c r="D63" i="11"/>
  <c r="J63" i="11"/>
  <c r="N63" i="11"/>
  <c r="D74" i="11"/>
  <c r="J74" i="11"/>
  <c r="N74" i="11"/>
  <c r="D4" i="11"/>
  <c r="J4" i="11"/>
  <c r="N4" i="11"/>
  <c r="D41" i="11"/>
  <c r="J41" i="11"/>
  <c r="P41" i="11"/>
  <c r="N51" i="11"/>
  <c r="H70" i="11"/>
  <c r="D72" i="11"/>
  <c r="L72" i="11"/>
  <c r="J94" i="11"/>
  <c r="P94" i="11"/>
  <c r="N8" i="11"/>
  <c r="H38" i="11"/>
  <c r="D89" i="11"/>
  <c r="L89" i="11"/>
  <c r="J65" i="11"/>
  <c r="P65" i="11"/>
  <c r="N53" i="11"/>
  <c r="H33" i="11"/>
  <c r="D14" i="11"/>
  <c r="L14" i="11"/>
  <c r="J15" i="11"/>
  <c r="P15" i="11"/>
  <c r="N21" i="11"/>
  <c r="H26" i="11"/>
  <c r="D27" i="11"/>
  <c r="L27" i="11"/>
  <c r="J35" i="11"/>
  <c r="P35" i="11"/>
  <c r="N37" i="11"/>
  <c r="H47" i="11"/>
  <c r="D55" i="11"/>
  <c r="L55" i="11"/>
  <c r="J57" i="11"/>
  <c r="P57" i="11"/>
  <c r="N59" i="11"/>
  <c r="H67" i="11"/>
  <c r="D71" i="11"/>
  <c r="L71" i="11"/>
  <c r="J79" i="11"/>
  <c r="P79" i="11"/>
  <c r="N83" i="11"/>
  <c r="H86" i="11"/>
  <c r="D3" i="11"/>
  <c r="L3" i="11"/>
  <c r="J11" i="11"/>
  <c r="J17" i="11"/>
  <c r="D19" i="11"/>
  <c r="D23" i="11"/>
  <c r="N25" i="11"/>
  <c r="N32" i="11"/>
  <c r="J43" i="11"/>
  <c r="J44" i="11"/>
  <c r="D52" i="11"/>
  <c r="D56" i="11"/>
  <c r="N58" i="11"/>
  <c r="N60" i="11"/>
  <c r="J62" i="11"/>
  <c r="J64" i="11"/>
  <c r="D78" i="11"/>
  <c r="D80" i="11"/>
  <c r="N81" i="11"/>
  <c r="N82" i="11"/>
  <c r="J87" i="11"/>
  <c r="J88" i="11"/>
  <c r="D92" i="11"/>
  <c r="D93" i="11"/>
  <c r="D17" i="11"/>
  <c r="J18" i="11"/>
  <c r="N19" i="11"/>
  <c r="D25" i="11"/>
  <c r="J32" i="11"/>
  <c r="N39" i="11"/>
  <c r="D44" i="11"/>
  <c r="J46" i="11"/>
  <c r="N52" i="11"/>
  <c r="D58" i="11"/>
  <c r="J60" i="11"/>
  <c r="N61" i="11"/>
  <c r="D64" i="11"/>
  <c r="J68" i="11"/>
  <c r="N78" i="11"/>
  <c r="D81" i="11"/>
  <c r="J82" i="11"/>
  <c r="N84" i="11"/>
  <c r="D88" i="11"/>
  <c r="J91" i="11"/>
  <c r="N92" i="11"/>
  <c r="N11" i="11"/>
  <c r="D18" i="11"/>
  <c r="J19" i="11"/>
  <c r="N23" i="11"/>
  <c r="D32" i="11"/>
  <c r="J39" i="11"/>
  <c r="N43" i="11"/>
  <c r="D46" i="11"/>
  <c r="J52" i="11"/>
  <c r="N56" i="11"/>
  <c r="D60" i="11"/>
  <c r="J61" i="11"/>
  <c r="N62" i="11"/>
  <c r="D68" i="11"/>
  <c r="J78" i="11"/>
  <c r="N80" i="11"/>
  <c r="D82" i="11"/>
  <c r="J84" i="11"/>
  <c r="N87" i="11"/>
  <c r="D91" i="11"/>
  <c r="J92" i="11"/>
  <c r="N93" i="11"/>
  <c r="O48" i="10"/>
  <c r="C48" i="10"/>
  <c r="M48" i="10"/>
  <c r="K48" i="10"/>
  <c r="I48" i="10"/>
  <c r="G48" i="10"/>
  <c r="E48" i="10" l="1"/>
  <c r="F64" i="11"/>
  <c r="F44" i="11"/>
  <c r="F17" i="11"/>
  <c r="F59" i="11"/>
  <c r="F21" i="11"/>
  <c r="F8" i="11"/>
  <c r="F63" i="11"/>
  <c r="F36" i="11"/>
  <c r="F77" i="11"/>
  <c r="F85" i="11"/>
  <c r="F80" i="11"/>
  <c r="F56" i="11"/>
  <c r="F23" i="11"/>
  <c r="F79" i="11"/>
  <c r="F35" i="11"/>
  <c r="F65" i="11"/>
  <c r="F74" i="11"/>
  <c r="F69" i="11"/>
  <c r="F6" i="11"/>
  <c r="F5" i="11"/>
  <c r="F66" i="11"/>
  <c r="F84" i="11"/>
  <c r="F61" i="11"/>
  <c r="F39" i="11"/>
  <c r="F3" i="11"/>
  <c r="F55" i="11"/>
  <c r="F14" i="11"/>
  <c r="F72" i="11"/>
  <c r="F20" i="11"/>
  <c r="F24" i="11"/>
  <c r="F31" i="11"/>
  <c r="F68" i="11"/>
  <c r="F46" i="11"/>
  <c r="F18" i="11"/>
  <c r="F67" i="11"/>
  <c r="F26" i="11"/>
  <c r="F38" i="11"/>
  <c r="F48" i="11"/>
  <c r="F16" i="11"/>
  <c r="F73" i="11"/>
  <c r="F49" i="11"/>
  <c r="F54" i="11"/>
  <c r="F81" i="11"/>
  <c r="F58" i="11"/>
  <c r="F25" i="11"/>
  <c r="F83" i="11"/>
  <c r="F37" i="11"/>
  <c r="F53" i="11"/>
  <c r="F51" i="11"/>
  <c r="F40" i="11"/>
  <c r="F9" i="11"/>
  <c r="F45" i="11"/>
  <c r="F30" i="11"/>
  <c r="F87" i="11"/>
  <c r="F62" i="11"/>
  <c r="F43" i="11"/>
  <c r="F11" i="11"/>
  <c r="F57" i="11"/>
  <c r="F15" i="11"/>
  <c r="F70" i="11"/>
  <c r="F2" i="11"/>
  <c r="F75" i="11"/>
  <c r="F22" i="11"/>
  <c r="F34" i="11"/>
  <c r="F78" i="11"/>
  <c r="F52" i="11"/>
  <c r="F19" i="11"/>
  <c r="F71" i="11"/>
  <c r="F27" i="11"/>
  <c r="F89" i="11"/>
  <c r="F4" i="11"/>
  <c r="F42" i="11"/>
  <c r="F13" i="11"/>
  <c r="F50" i="11"/>
  <c r="F12" i="11"/>
  <c r="F82" i="11"/>
  <c r="F60" i="11"/>
  <c r="F32" i="11"/>
  <c r="F86" i="11"/>
  <c r="F47" i="11"/>
  <c r="F33" i="11"/>
  <c r="F41" i="11"/>
  <c r="F28" i="11"/>
  <c r="F29" i="11"/>
  <c r="F76" i="11"/>
  <c r="F7" i="11"/>
  <c r="O53" i="10"/>
  <c r="M53" i="10"/>
  <c r="K53" i="10"/>
  <c r="I53" i="10"/>
  <c r="G53" i="10"/>
  <c r="E53" i="10" s="1"/>
  <c r="C53" i="10"/>
  <c r="O50" i="10"/>
  <c r="M50" i="10"/>
  <c r="K50" i="10"/>
  <c r="I50" i="10"/>
  <c r="G50" i="10"/>
  <c r="C50" i="10"/>
  <c r="E50" i="10" l="1"/>
  <c r="O87" i="10"/>
  <c r="M87" i="10"/>
  <c r="K87" i="10"/>
  <c r="I87" i="10"/>
  <c r="G87" i="10"/>
  <c r="C87" i="10"/>
  <c r="O82" i="10"/>
  <c r="M82" i="10"/>
  <c r="K82" i="10"/>
  <c r="I82" i="10"/>
  <c r="G82" i="10"/>
  <c r="E82" i="10" s="1"/>
  <c r="C82" i="10"/>
  <c r="O80" i="10"/>
  <c r="M80" i="10"/>
  <c r="K80" i="10"/>
  <c r="I80" i="10"/>
  <c r="G80" i="10"/>
  <c r="C80" i="10"/>
  <c r="O33" i="10"/>
  <c r="M33" i="10"/>
  <c r="K33" i="10"/>
  <c r="I33" i="10"/>
  <c r="G33" i="10"/>
  <c r="E33" i="10" s="1"/>
  <c r="C33" i="10"/>
  <c r="O77" i="10"/>
  <c r="M77" i="10"/>
  <c r="K77" i="10"/>
  <c r="I77" i="10"/>
  <c r="G77" i="10"/>
  <c r="C77" i="10"/>
  <c r="O76" i="10"/>
  <c r="M76" i="10"/>
  <c r="K76" i="10"/>
  <c r="I76" i="10"/>
  <c r="G76" i="10"/>
  <c r="E76" i="10" s="1"/>
  <c r="C76" i="10"/>
  <c r="O74" i="10"/>
  <c r="M74" i="10"/>
  <c r="K74" i="10"/>
  <c r="I74" i="10"/>
  <c r="G74" i="10"/>
  <c r="C74" i="10"/>
  <c r="O51" i="10"/>
  <c r="M51" i="10"/>
  <c r="K51" i="10"/>
  <c r="I51" i="10"/>
  <c r="G51" i="10"/>
  <c r="E51" i="10" s="1"/>
  <c r="C51" i="10"/>
  <c r="O71" i="10"/>
  <c r="M71" i="10"/>
  <c r="K71" i="10"/>
  <c r="I71" i="10"/>
  <c r="G71" i="10"/>
  <c r="C71" i="10"/>
  <c r="O47" i="10"/>
  <c r="M47" i="10"/>
  <c r="K47" i="10"/>
  <c r="I47" i="10"/>
  <c r="G47" i="10"/>
  <c r="E47" i="10" s="1"/>
  <c r="C47" i="10"/>
  <c r="O69" i="10"/>
  <c r="M69" i="10"/>
  <c r="K69" i="10"/>
  <c r="I69" i="10"/>
  <c r="G69" i="10"/>
  <c r="C69" i="10"/>
  <c r="O68" i="10"/>
  <c r="M68" i="10"/>
  <c r="K68" i="10"/>
  <c r="I68" i="10"/>
  <c r="G68" i="10"/>
  <c r="E68" i="10" s="1"/>
  <c r="C68" i="10"/>
  <c r="O67" i="10"/>
  <c r="M67" i="10"/>
  <c r="K67" i="10"/>
  <c r="I67" i="10"/>
  <c r="G67" i="10"/>
  <c r="C67" i="10"/>
  <c r="O46" i="10"/>
  <c r="M46" i="10"/>
  <c r="K46" i="10"/>
  <c r="I46" i="10"/>
  <c r="G46" i="10"/>
  <c r="E46" i="10" s="1"/>
  <c r="C46" i="10"/>
  <c r="O45" i="10"/>
  <c r="M45" i="10"/>
  <c r="K45" i="10"/>
  <c r="I45" i="10"/>
  <c r="G45" i="10"/>
  <c r="C45" i="10"/>
  <c r="O44" i="10"/>
  <c r="M44" i="10"/>
  <c r="K44" i="10"/>
  <c r="I44" i="10"/>
  <c r="G44" i="10"/>
  <c r="E44" i="10" s="1"/>
  <c r="C44" i="10"/>
  <c r="O65" i="10"/>
  <c r="M65" i="10"/>
  <c r="K65" i="10"/>
  <c r="I65" i="10"/>
  <c r="G65" i="10"/>
  <c r="C65" i="10"/>
  <c r="O63" i="10"/>
  <c r="M63" i="10"/>
  <c r="K63" i="10"/>
  <c r="I63" i="10"/>
  <c r="G63" i="10"/>
  <c r="E63" i="10" s="1"/>
  <c r="C63" i="10"/>
  <c r="O39" i="10"/>
  <c r="M39" i="10"/>
  <c r="K39" i="10"/>
  <c r="I39" i="10"/>
  <c r="G39" i="10"/>
  <c r="C39" i="10"/>
  <c r="O38" i="10"/>
  <c r="M38" i="10"/>
  <c r="K38" i="10"/>
  <c r="I38" i="10"/>
  <c r="G38" i="10"/>
  <c r="E38" i="10" s="1"/>
  <c r="C38" i="10"/>
  <c r="O60" i="10"/>
  <c r="M60" i="10"/>
  <c r="K60" i="10"/>
  <c r="I60" i="10"/>
  <c r="G60" i="10"/>
  <c r="C60" i="10"/>
  <c r="O59" i="10"/>
  <c r="M59" i="10"/>
  <c r="K59" i="10"/>
  <c r="I59" i="10"/>
  <c r="G59" i="10"/>
  <c r="E59" i="10" s="1"/>
  <c r="C59" i="10"/>
  <c r="O88" i="10"/>
  <c r="M88" i="10"/>
  <c r="K88" i="10"/>
  <c r="I88" i="10"/>
  <c r="G88" i="10"/>
  <c r="C88" i="10"/>
  <c r="O26" i="10"/>
  <c r="M26" i="10"/>
  <c r="K26" i="10"/>
  <c r="I26" i="10"/>
  <c r="G26" i="10"/>
  <c r="E26" i="10" s="1"/>
  <c r="C26" i="10"/>
  <c r="O54" i="10"/>
  <c r="M54" i="10"/>
  <c r="K54" i="10"/>
  <c r="I54" i="10"/>
  <c r="G54" i="10"/>
  <c r="C54" i="10"/>
  <c r="O56" i="10"/>
  <c r="M56" i="10"/>
  <c r="K56" i="10"/>
  <c r="I56" i="10"/>
  <c r="G56" i="10"/>
  <c r="E56" i="10" s="1"/>
  <c r="C56" i="10"/>
  <c r="O66" i="10"/>
  <c r="M66" i="10"/>
  <c r="K66" i="10"/>
  <c r="I66" i="10"/>
  <c r="G66" i="10"/>
  <c r="C66" i="10"/>
  <c r="O85" i="10"/>
  <c r="M85" i="10"/>
  <c r="K85" i="10"/>
  <c r="I85" i="10"/>
  <c r="G85" i="10"/>
  <c r="E85" i="10" s="1"/>
  <c r="C85" i="10"/>
  <c r="O84" i="10"/>
  <c r="M84" i="10"/>
  <c r="K84" i="10"/>
  <c r="I84" i="10"/>
  <c r="G84" i="10"/>
  <c r="C84" i="10"/>
  <c r="O49" i="10"/>
  <c r="M49" i="10"/>
  <c r="K49" i="10"/>
  <c r="I49" i="10"/>
  <c r="G49" i="10"/>
  <c r="E49" i="10" s="1"/>
  <c r="C49" i="10"/>
  <c r="O72" i="10"/>
  <c r="M72" i="10"/>
  <c r="K72" i="10"/>
  <c r="I72" i="10"/>
  <c r="G72" i="10"/>
  <c r="C72" i="10"/>
  <c r="O78" i="10"/>
  <c r="M78" i="10"/>
  <c r="K78" i="10"/>
  <c r="I78" i="10"/>
  <c r="G78" i="10"/>
  <c r="E78" i="10" s="1"/>
  <c r="C78" i="10"/>
  <c r="O36" i="10"/>
  <c r="M36" i="10"/>
  <c r="K36" i="10"/>
  <c r="I36" i="10"/>
  <c r="G36" i="10"/>
  <c r="C36" i="10"/>
  <c r="O32" i="10"/>
  <c r="M32" i="10"/>
  <c r="K32" i="10"/>
  <c r="I32" i="10"/>
  <c r="G32" i="10"/>
  <c r="E32" i="10" s="1"/>
  <c r="C32" i="10"/>
  <c r="O41" i="10"/>
  <c r="M41" i="10"/>
  <c r="K41" i="10"/>
  <c r="I41" i="10"/>
  <c r="G41" i="10"/>
  <c r="C41" i="10"/>
  <c r="O52" i="10"/>
  <c r="M52" i="10"/>
  <c r="K52" i="10"/>
  <c r="I52" i="10"/>
  <c r="G52" i="10"/>
  <c r="E52" i="10" s="1"/>
  <c r="C52" i="10"/>
  <c r="O31" i="10"/>
  <c r="M31" i="10"/>
  <c r="K31" i="10"/>
  <c r="I31" i="10"/>
  <c r="G31" i="10"/>
  <c r="C31" i="10"/>
  <c r="O62" i="10"/>
  <c r="M62" i="10"/>
  <c r="K62" i="10"/>
  <c r="I62" i="10"/>
  <c r="G62" i="10"/>
  <c r="E62" i="10" s="1"/>
  <c r="C62" i="10"/>
  <c r="O73" i="10"/>
  <c r="M73" i="10"/>
  <c r="K73" i="10"/>
  <c r="I73" i="10"/>
  <c r="G73" i="10"/>
  <c r="C73" i="10"/>
  <c r="O79" i="10"/>
  <c r="M79" i="10"/>
  <c r="K79" i="10"/>
  <c r="I79" i="10"/>
  <c r="G79" i="10"/>
  <c r="E79" i="10" s="1"/>
  <c r="C79" i="10"/>
  <c r="O75" i="10"/>
  <c r="M75" i="10"/>
  <c r="K75" i="10"/>
  <c r="I75" i="10"/>
  <c r="G75" i="10"/>
  <c r="C75" i="10"/>
  <c r="O35" i="10"/>
  <c r="M35" i="10"/>
  <c r="K35" i="10"/>
  <c r="I35" i="10"/>
  <c r="G35" i="10"/>
  <c r="E35" i="10" s="1"/>
  <c r="C35" i="10"/>
  <c r="O61" i="10"/>
  <c r="M61" i="10"/>
  <c r="K61" i="10"/>
  <c r="I61" i="10"/>
  <c r="G61" i="10"/>
  <c r="C61" i="10"/>
  <c r="O58" i="10"/>
  <c r="M58" i="10"/>
  <c r="K58" i="10"/>
  <c r="I58" i="10"/>
  <c r="G58" i="10"/>
  <c r="E58" i="10" s="1"/>
  <c r="C58" i="10"/>
  <c r="O81" i="10"/>
  <c r="M81" i="10"/>
  <c r="K81" i="10"/>
  <c r="I81" i="10"/>
  <c r="G81" i="10"/>
  <c r="C81" i="10"/>
  <c r="O30" i="10"/>
  <c r="M30" i="10"/>
  <c r="K30" i="10"/>
  <c r="I30" i="10"/>
  <c r="G30" i="10"/>
  <c r="E30" i="10" s="1"/>
  <c r="C30" i="10"/>
  <c r="O24" i="10"/>
  <c r="M24" i="10"/>
  <c r="K24" i="10"/>
  <c r="I24" i="10"/>
  <c r="G24" i="10"/>
  <c r="C24" i="10"/>
  <c r="O55" i="10"/>
  <c r="M55" i="10"/>
  <c r="K55" i="10"/>
  <c r="I55" i="10"/>
  <c r="G55" i="10"/>
  <c r="E55" i="10" s="1"/>
  <c r="C55" i="10"/>
  <c r="O64" i="10"/>
  <c r="M64" i="10"/>
  <c r="K64" i="10"/>
  <c r="I64" i="10"/>
  <c r="G64" i="10"/>
  <c r="C64" i="10"/>
  <c r="O23" i="10"/>
  <c r="M23" i="10"/>
  <c r="K23" i="10"/>
  <c r="I23" i="10"/>
  <c r="G23" i="10"/>
  <c r="E23" i="10" s="1"/>
  <c r="C23" i="10"/>
  <c r="O70" i="10"/>
  <c r="M70" i="10"/>
  <c r="K70" i="10"/>
  <c r="I70" i="10"/>
  <c r="G70" i="10"/>
  <c r="C70" i="10"/>
  <c r="O40" i="10"/>
  <c r="M40" i="10"/>
  <c r="K40" i="10"/>
  <c r="I40" i="10"/>
  <c r="G40" i="10"/>
  <c r="E40" i="10" s="1"/>
  <c r="C40" i="10"/>
  <c r="O86" i="10"/>
  <c r="M86" i="10"/>
  <c r="K86" i="10"/>
  <c r="I86" i="10"/>
  <c r="G86" i="10"/>
  <c r="C86" i="10"/>
  <c r="O43" i="10"/>
  <c r="M43" i="10"/>
  <c r="K43" i="10"/>
  <c r="I43" i="10"/>
  <c r="G43" i="10"/>
  <c r="E43" i="10" s="1"/>
  <c r="C43" i="10"/>
  <c r="O83" i="10"/>
  <c r="M83" i="10"/>
  <c r="K83" i="10"/>
  <c r="I83" i="10"/>
  <c r="G83" i="10"/>
  <c r="C83" i="10"/>
  <c r="O19" i="10"/>
  <c r="M19" i="10"/>
  <c r="K19" i="10"/>
  <c r="I19" i="10"/>
  <c r="G19" i="10"/>
  <c r="E19" i="10" s="1"/>
  <c r="C19" i="10"/>
  <c r="O28" i="10"/>
  <c r="M28" i="10"/>
  <c r="K28" i="10"/>
  <c r="I28" i="10"/>
  <c r="G28" i="10"/>
  <c r="C28" i="10"/>
  <c r="O18" i="10"/>
  <c r="M18" i="10"/>
  <c r="K18" i="10"/>
  <c r="I18" i="10"/>
  <c r="G18" i="10"/>
  <c r="E18" i="10" s="1"/>
  <c r="C18" i="10"/>
  <c r="O5" i="10"/>
  <c r="M5" i="10"/>
  <c r="K5" i="10"/>
  <c r="I5" i="10"/>
  <c r="G5" i="10"/>
  <c r="C5" i="10"/>
  <c r="O42" i="10"/>
  <c r="M42" i="10"/>
  <c r="K42" i="10"/>
  <c r="I42" i="10"/>
  <c r="G42" i="10"/>
  <c r="E42" i="10" s="1"/>
  <c r="C42" i="10"/>
  <c r="O21" i="10"/>
  <c r="M21" i="10"/>
  <c r="K21" i="10"/>
  <c r="I21" i="10"/>
  <c r="G21" i="10"/>
  <c r="C21" i="10"/>
  <c r="O22" i="10"/>
  <c r="M22" i="10"/>
  <c r="K22" i="10"/>
  <c r="I22" i="10"/>
  <c r="G22" i="10"/>
  <c r="E22" i="10" s="1"/>
  <c r="C22" i="10"/>
  <c r="O13" i="10"/>
  <c r="M13" i="10"/>
  <c r="K13" i="10"/>
  <c r="I13" i="10"/>
  <c r="G13" i="10"/>
  <c r="C13" i="10"/>
  <c r="O29" i="10"/>
  <c r="M29" i="10"/>
  <c r="K29" i="10"/>
  <c r="I29" i="10"/>
  <c r="G29" i="10"/>
  <c r="E29" i="10" s="1"/>
  <c r="C29" i="10"/>
  <c r="O11" i="10"/>
  <c r="M11" i="10"/>
  <c r="K11" i="10"/>
  <c r="I11" i="10"/>
  <c r="G11" i="10"/>
  <c r="C11" i="10"/>
  <c r="O16" i="10"/>
  <c r="M16" i="10"/>
  <c r="K16" i="10"/>
  <c r="I16" i="10"/>
  <c r="G16" i="10"/>
  <c r="E16" i="10" s="1"/>
  <c r="C16" i="10"/>
  <c r="O37" i="10"/>
  <c r="M37" i="10"/>
  <c r="K37" i="10"/>
  <c r="I37" i="10"/>
  <c r="G37" i="10"/>
  <c r="C37" i="10"/>
  <c r="O20" i="10"/>
  <c r="M20" i="10"/>
  <c r="K20" i="10"/>
  <c r="I20" i="10"/>
  <c r="G20" i="10"/>
  <c r="E20" i="10" s="1"/>
  <c r="C20" i="10"/>
  <c r="O14" i="10"/>
  <c r="M14" i="10"/>
  <c r="K14" i="10"/>
  <c r="I14" i="10"/>
  <c r="G14" i="10"/>
  <c r="C14" i="10"/>
  <c r="O10" i="10"/>
  <c r="M10" i="10"/>
  <c r="K10" i="10"/>
  <c r="I10" i="10"/>
  <c r="G10" i="10"/>
  <c r="E10" i="10" s="1"/>
  <c r="C10" i="10"/>
  <c r="O25" i="10"/>
  <c r="M25" i="10"/>
  <c r="K25" i="10"/>
  <c r="I25" i="10"/>
  <c r="G25" i="10"/>
  <c r="C25" i="10"/>
  <c r="O34" i="10"/>
  <c r="M34" i="10"/>
  <c r="K34" i="10"/>
  <c r="I34" i="10"/>
  <c r="G34" i="10"/>
  <c r="E34" i="10" s="1"/>
  <c r="C34" i="10"/>
  <c r="O27" i="10"/>
  <c r="M27" i="10"/>
  <c r="K27" i="10"/>
  <c r="I27" i="10"/>
  <c r="G27" i="10"/>
  <c r="C27" i="10"/>
  <c r="O57" i="10"/>
  <c r="M57" i="10"/>
  <c r="K57" i="10"/>
  <c r="I57" i="10"/>
  <c r="G57" i="10"/>
  <c r="E57" i="10" s="1"/>
  <c r="C57" i="10"/>
  <c r="O17" i="10"/>
  <c r="M17" i="10"/>
  <c r="K17" i="10"/>
  <c r="I17" i="10"/>
  <c r="G17" i="10"/>
  <c r="C17" i="10"/>
  <c r="O9" i="10"/>
  <c r="M9" i="10"/>
  <c r="K9" i="10"/>
  <c r="I9" i="10"/>
  <c r="G9" i="10"/>
  <c r="E9" i="10" s="1"/>
  <c r="C9" i="10"/>
  <c r="O15" i="10"/>
  <c r="M15" i="10"/>
  <c r="K15" i="10"/>
  <c r="I15" i="10"/>
  <c r="G15" i="10"/>
  <c r="C15" i="10"/>
  <c r="O12" i="10"/>
  <c r="M12" i="10"/>
  <c r="K12" i="10"/>
  <c r="I12" i="10"/>
  <c r="G12" i="10"/>
  <c r="E12" i="10" s="1"/>
  <c r="C12" i="10"/>
  <c r="O6" i="10"/>
  <c r="M6" i="10"/>
  <c r="K6" i="10"/>
  <c r="I6" i="10"/>
  <c r="G6" i="10"/>
  <c r="C6" i="10"/>
  <c r="O7" i="10"/>
  <c r="M7" i="10"/>
  <c r="K7" i="10"/>
  <c r="I7" i="10"/>
  <c r="G7" i="10"/>
  <c r="E7" i="10" s="1"/>
  <c r="C7" i="10"/>
  <c r="O8" i="10"/>
  <c r="M8" i="10"/>
  <c r="K8" i="10"/>
  <c r="I8" i="10"/>
  <c r="G8" i="10"/>
  <c r="C8" i="10"/>
  <c r="O2" i="10"/>
  <c r="M2" i="10"/>
  <c r="K2" i="10"/>
  <c r="I2" i="10"/>
  <c r="G2" i="10"/>
  <c r="E2" i="10" s="1"/>
  <c r="C2" i="10"/>
  <c r="O4" i="10"/>
  <c r="M4" i="10"/>
  <c r="K4" i="10"/>
  <c r="I4" i="10"/>
  <c r="G4" i="10"/>
  <c r="C4" i="10"/>
  <c r="O3" i="10"/>
  <c r="M3" i="10"/>
  <c r="K3" i="10"/>
  <c r="I3" i="10"/>
  <c r="G3" i="10"/>
  <c r="E3" i="10" s="1"/>
  <c r="C3" i="10"/>
  <c r="E4" i="10" l="1"/>
  <c r="E8" i="10"/>
  <c r="E6" i="10"/>
  <c r="E15" i="10"/>
  <c r="E17" i="10"/>
  <c r="E27" i="10"/>
  <c r="E25" i="10"/>
  <c r="E14" i="10"/>
  <c r="F7" i="10" s="1"/>
  <c r="E37" i="10"/>
  <c r="E11" i="10"/>
  <c r="E13" i="10"/>
  <c r="E21" i="10"/>
  <c r="E5" i="10"/>
  <c r="E28" i="10"/>
  <c r="E83" i="10"/>
  <c r="E86" i="10"/>
  <c r="E70" i="10"/>
  <c r="E64" i="10"/>
  <c r="E24" i="10"/>
  <c r="E81" i="10"/>
  <c r="E61" i="10"/>
  <c r="E75" i="10"/>
  <c r="E73" i="10"/>
  <c r="E31" i="10"/>
  <c r="E41" i="10"/>
  <c r="E36" i="10"/>
  <c r="E72" i="10"/>
  <c r="E84" i="10"/>
  <c r="E66" i="10"/>
  <c r="E54" i="10"/>
  <c r="E88" i="10"/>
  <c r="E60" i="10"/>
  <c r="E39" i="10"/>
  <c r="E65" i="10"/>
  <c r="E45" i="10"/>
  <c r="E67" i="10"/>
  <c r="E69" i="10"/>
  <c r="E71" i="10"/>
  <c r="E74" i="10"/>
  <c r="E77" i="10"/>
  <c r="E80" i="10"/>
  <c r="E87" i="10"/>
  <c r="F87" i="10" s="1"/>
  <c r="F10" i="10"/>
  <c r="P48" i="10"/>
  <c r="H48" i="10"/>
  <c r="L48" i="10"/>
  <c r="J48" i="10"/>
  <c r="N48" i="10"/>
  <c r="D48" i="10"/>
  <c r="P50" i="10"/>
  <c r="H50" i="10"/>
  <c r="J53" i="10"/>
  <c r="P53" i="10"/>
  <c r="H53" i="10"/>
  <c r="J50" i="10"/>
  <c r="N53" i="10"/>
  <c r="N50" i="10"/>
  <c r="D53" i="10"/>
  <c r="L53" i="10"/>
  <c r="L50" i="10"/>
  <c r="D50" i="10"/>
  <c r="P2" i="10"/>
  <c r="P12" i="10"/>
  <c r="L37" i="10"/>
  <c r="L7" i="10"/>
  <c r="J2" i="10"/>
  <c r="P17" i="10"/>
  <c r="L60" i="10"/>
  <c r="H58" i="10"/>
  <c r="L29" i="10"/>
  <c r="H75" i="10"/>
  <c r="N3" i="10"/>
  <c r="P23" i="10"/>
  <c r="H76" i="10"/>
  <c r="P62" i="10"/>
  <c r="P72" i="10"/>
  <c r="H56" i="10"/>
  <c r="H3" i="10"/>
  <c r="P4" i="10"/>
  <c r="L8" i="10"/>
  <c r="H7" i="10"/>
  <c r="P6" i="10"/>
  <c r="H9" i="10"/>
  <c r="H27" i="10"/>
  <c r="L25" i="10"/>
  <c r="L20" i="10"/>
  <c r="P16" i="10"/>
  <c r="P13" i="10"/>
  <c r="H42" i="10"/>
  <c r="H28" i="10"/>
  <c r="L83" i="10"/>
  <c r="L40" i="10"/>
  <c r="P24" i="10"/>
  <c r="P73" i="10"/>
  <c r="L41" i="10"/>
  <c r="L85" i="10"/>
  <c r="H4" i="10"/>
  <c r="H47" i="10"/>
  <c r="H63" i="10"/>
  <c r="H85" i="10"/>
  <c r="H52" i="10"/>
  <c r="H34" i="10"/>
  <c r="H14" i="10"/>
  <c r="P22" i="10"/>
  <c r="P5" i="10"/>
  <c r="H19" i="10"/>
  <c r="H86" i="10"/>
  <c r="L70" i="10"/>
  <c r="L55" i="10"/>
  <c r="P30" i="10"/>
  <c r="P61" i="10"/>
  <c r="P3" i="10"/>
  <c r="L4" i="10"/>
  <c r="H8" i="10"/>
  <c r="H15" i="10"/>
  <c r="L17" i="10"/>
  <c r="L34" i="10"/>
  <c r="P10" i="10"/>
  <c r="P37" i="10"/>
  <c r="H29" i="10"/>
  <c r="H21" i="10"/>
  <c r="L5" i="10"/>
  <c r="L19" i="10"/>
  <c r="P43" i="10"/>
  <c r="P70" i="10"/>
  <c r="H55" i="10"/>
  <c r="H81" i="10"/>
  <c r="L61" i="10"/>
  <c r="L52" i="10"/>
  <c r="H78" i="10"/>
  <c r="H88" i="10"/>
  <c r="P88" i="10"/>
  <c r="D3" i="10"/>
  <c r="L80" i="10"/>
  <c r="L74" i="10"/>
  <c r="L69" i="10"/>
  <c r="L45" i="10"/>
  <c r="L39" i="10"/>
  <c r="L88" i="10"/>
  <c r="L66" i="10"/>
  <c r="L71" i="10"/>
  <c r="L54" i="10"/>
  <c r="L84" i="10"/>
  <c r="L31" i="10"/>
  <c r="L81" i="10"/>
  <c r="L86" i="10"/>
  <c r="L21" i="10"/>
  <c r="L14" i="10"/>
  <c r="L15" i="10"/>
  <c r="L3" i="10"/>
  <c r="L77" i="10"/>
  <c r="L87" i="10"/>
  <c r="L65" i="10"/>
  <c r="L36" i="10"/>
  <c r="L75" i="10"/>
  <c r="L64" i="10"/>
  <c r="L28" i="10"/>
  <c r="L11" i="10"/>
  <c r="L27" i="10"/>
  <c r="L67" i="10"/>
  <c r="L72" i="10"/>
  <c r="L73" i="10"/>
  <c r="P8" i="10"/>
  <c r="P34" i="10"/>
  <c r="P7" i="10"/>
  <c r="P44" i="10"/>
  <c r="P51" i="10"/>
  <c r="P26" i="10"/>
  <c r="P32" i="10"/>
  <c r="P35" i="10"/>
  <c r="L6" i="10"/>
  <c r="L9" i="10"/>
  <c r="P57" i="10"/>
  <c r="P25" i="10"/>
  <c r="H20" i="10"/>
  <c r="H11" i="10"/>
  <c r="L13" i="10"/>
  <c r="L42" i="10"/>
  <c r="P18" i="10"/>
  <c r="P83" i="10"/>
  <c r="H40" i="10"/>
  <c r="H64" i="10"/>
  <c r="L24" i="10"/>
  <c r="L58" i="10"/>
  <c r="H79" i="10"/>
  <c r="H36" i="10"/>
  <c r="P49" i="10"/>
  <c r="L63" i="10"/>
  <c r="H65" i="10"/>
  <c r="L79" i="10"/>
  <c r="H31" i="10"/>
  <c r="P41" i="10"/>
  <c r="L78" i="10"/>
  <c r="H84" i="10"/>
  <c r="L56" i="10"/>
  <c r="H54" i="10"/>
  <c r="P60" i="10"/>
  <c r="L38" i="10"/>
  <c r="H45" i="10"/>
  <c r="P45" i="10"/>
  <c r="L47" i="10"/>
  <c r="H71" i="10"/>
  <c r="P77" i="10"/>
  <c r="L33" i="10"/>
  <c r="H82" i="10"/>
  <c r="J4" i="10"/>
  <c r="P82" i="10"/>
  <c r="P76" i="10"/>
  <c r="P47" i="10"/>
  <c r="P46" i="10"/>
  <c r="P63" i="10"/>
  <c r="P59" i="10"/>
  <c r="P56" i="10"/>
  <c r="H2" i="10"/>
  <c r="H6" i="10"/>
  <c r="H12" i="10"/>
  <c r="P15" i="10"/>
  <c r="P9" i="10"/>
  <c r="L57" i="10"/>
  <c r="H25" i="10"/>
  <c r="H10" i="10"/>
  <c r="P14" i="10"/>
  <c r="P20" i="10"/>
  <c r="L16" i="10"/>
  <c r="H13" i="10"/>
  <c r="H22" i="10"/>
  <c r="P21" i="10"/>
  <c r="P42" i="10"/>
  <c r="L18" i="10"/>
  <c r="H83" i="10"/>
  <c r="H43" i="10"/>
  <c r="P86" i="10"/>
  <c r="P40" i="10"/>
  <c r="L23" i="10"/>
  <c r="H24" i="10"/>
  <c r="H30" i="10"/>
  <c r="P81" i="10"/>
  <c r="P58" i="10"/>
  <c r="L35" i="10"/>
  <c r="H73" i="10"/>
  <c r="H62" i="10"/>
  <c r="P31" i="10"/>
  <c r="P52" i="10"/>
  <c r="L32" i="10"/>
  <c r="H72" i="10"/>
  <c r="H49" i="10"/>
  <c r="P84" i="10"/>
  <c r="P85" i="10"/>
  <c r="P54" i="10"/>
  <c r="L26" i="10"/>
  <c r="H59" i="10"/>
  <c r="H39" i="10"/>
  <c r="P39" i="10"/>
  <c r="L46" i="10"/>
  <c r="H67" i="10"/>
  <c r="P68" i="10"/>
  <c r="P71" i="10"/>
  <c r="L51" i="10"/>
  <c r="H80" i="10"/>
  <c r="P80" i="10"/>
  <c r="P67" i="10"/>
  <c r="L68" i="10"/>
  <c r="H74" i="10"/>
  <c r="P74" i="10"/>
  <c r="L82" i="10"/>
  <c r="H87" i="10"/>
  <c r="H33" i="10"/>
  <c r="H51" i="10"/>
  <c r="H68" i="10"/>
  <c r="H44" i="10"/>
  <c r="H38" i="10"/>
  <c r="H26" i="10"/>
  <c r="D4" i="10"/>
  <c r="D2" i="10"/>
  <c r="L2" i="10"/>
  <c r="L12" i="10"/>
  <c r="H17" i="10"/>
  <c r="H57" i="10"/>
  <c r="P27" i="10"/>
  <c r="L10" i="10"/>
  <c r="H37" i="10"/>
  <c r="H16" i="10"/>
  <c r="P11" i="10"/>
  <c r="P29" i="10"/>
  <c r="L22" i="10"/>
  <c r="H5" i="10"/>
  <c r="H18" i="10"/>
  <c r="P28" i="10"/>
  <c r="P19" i="10"/>
  <c r="L43" i="10"/>
  <c r="H70" i="10"/>
  <c r="H23" i="10"/>
  <c r="P64" i="10"/>
  <c r="P55" i="10"/>
  <c r="L30" i="10"/>
  <c r="H61" i="10"/>
  <c r="H35" i="10"/>
  <c r="P75" i="10"/>
  <c r="P79" i="10"/>
  <c r="L62" i="10"/>
  <c r="H41" i="10"/>
  <c r="H32" i="10"/>
  <c r="P36" i="10"/>
  <c r="P78" i="10"/>
  <c r="L49" i="10"/>
  <c r="H66" i="10"/>
  <c r="P66" i="10"/>
  <c r="L59" i="10"/>
  <c r="H60" i="10"/>
  <c r="P38" i="10"/>
  <c r="P65" i="10"/>
  <c r="L44" i="10"/>
  <c r="H46" i="10"/>
  <c r="H69" i="10"/>
  <c r="P69" i="10"/>
  <c r="L76" i="10"/>
  <c r="H77" i="10"/>
  <c r="P33" i="10"/>
  <c r="P87" i="10"/>
  <c r="J3" i="10"/>
  <c r="N4" i="10"/>
  <c r="N2" i="10"/>
  <c r="D7" i="10"/>
  <c r="J6" i="10"/>
  <c r="N12" i="10"/>
  <c r="D9" i="10"/>
  <c r="J17" i="10"/>
  <c r="N57" i="10"/>
  <c r="D34" i="10"/>
  <c r="J25" i="10"/>
  <c r="N10" i="10"/>
  <c r="D20" i="10"/>
  <c r="J37" i="10"/>
  <c r="N16" i="10"/>
  <c r="D29" i="10"/>
  <c r="J13" i="10"/>
  <c r="N22" i="10"/>
  <c r="D42" i="10"/>
  <c r="J5" i="10"/>
  <c r="N18" i="10"/>
  <c r="D19" i="10"/>
  <c r="J83" i="10"/>
  <c r="N43" i="10"/>
  <c r="D40" i="10"/>
  <c r="J70" i="10"/>
  <c r="N23" i="10"/>
  <c r="D55" i="10"/>
  <c r="J24" i="10"/>
  <c r="N30" i="10"/>
  <c r="D58" i="10"/>
  <c r="J61" i="10"/>
  <c r="N35" i="10"/>
  <c r="D79" i="10"/>
  <c r="J73" i="10"/>
  <c r="N62" i="10"/>
  <c r="D52" i="10"/>
  <c r="J41" i="10"/>
  <c r="N32" i="10"/>
  <c r="D78" i="10"/>
  <c r="J72" i="10"/>
  <c r="N49" i="10"/>
  <c r="D85" i="10"/>
  <c r="J66" i="10"/>
  <c r="N56" i="10"/>
  <c r="D26" i="10"/>
  <c r="J88" i="10"/>
  <c r="N59" i="10"/>
  <c r="D38" i="10"/>
  <c r="J39" i="10"/>
  <c r="N63" i="10"/>
  <c r="D44" i="10"/>
  <c r="J45" i="10"/>
  <c r="N46" i="10"/>
  <c r="D68" i="10"/>
  <c r="J69" i="10"/>
  <c r="N47" i="10"/>
  <c r="D51" i="10"/>
  <c r="J74" i="10"/>
  <c r="N76" i="10"/>
  <c r="D33" i="10"/>
  <c r="J80" i="10"/>
  <c r="N82" i="10"/>
  <c r="N8" i="10"/>
  <c r="D6" i="10"/>
  <c r="J12" i="10"/>
  <c r="N15" i="10"/>
  <c r="D17" i="10"/>
  <c r="J57" i="10"/>
  <c r="N27" i="10"/>
  <c r="D25" i="10"/>
  <c r="J10" i="10"/>
  <c r="N14" i="10"/>
  <c r="D37" i="10"/>
  <c r="J16" i="10"/>
  <c r="N11" i="10"/>
  <c r="D13" i="10"/>
  <c r="J22" i="10"/>
  <c r="N21" i="10"/>
  <c r="D5" i="10"/>
  <c r="J18" i="10"/>
  <c r="N28" i="10"/>
  <c r="D83" i="10"/>
  <c r="J43" i="10"/>
  <c r="N86" i="10"/>
  <c r="D70" i="10"/>
  <c r="J23" i="10"/>
  <c r="N64" i="10"/>
  <c r="D24" i="10"/>
  <c r="J30" i="10"/>
  <c r="N81" i="10"/>
  <c r="D61" i="10"/>
  <c r="J8" i="10"/>
  <c r="N7" i="10"/>
  <c r="D12" i="10"/>
  <c r="J15" i="10"/>
  <c r="N9" i="10"/>
  <c r="D57" i="10"/>
  <c r="J27" i="10"/>
  <c r="N34" i="10"/>
  <c r="D10" i="10"/>
  <c r="J14" i="10"/>
  <c r="N20" i="10"/>
  <c r="D16" i="10"/>
  <c r="J11" i="10"/>
  <c r="N29" i="10"/>
  <c r="D22" i="10"/>
  <c r="J21" i="10"/>
  <c r="N42" i="10"/>
  <c r="D18" i="10"/>
  <c r="J28" i="10"/>
  <c r="N19" i="10"/>
  <c r="D43" i="10"/>
  <c r="J86" i="10"/>
  <c r="N40" i="10"/>
  <c r="D23" i="10"/>
  <c r="J64" i="10"/>
  <c r="N55" i="10"/>
  <c r="D30" i="10"/>
  <c r="J81" i="10"/>
  <c r="N58" i="10"/>
  <c r="D8" i="10"/>
  <c r="J7" i="10"/>
  <c r="N6" i="10"/>
  <c r="D15" i="10"/>
  <c r="J9" i="10"/>
  <c r="N17" i="10"/>
  <c r="D27" i="10"/>
  <c r="J34" i="10"/>
  <c r="N25" i="10"/>
  <c r="D14" i="10"/>
  <c r="J20" i="10"/>
  <c r="N37" i="10"/>
  <c r="D11" i="10"/>
  <c r="J29" i="10"/>
  <c r="N13" i="10"/>
  <c r="D21" i="10"/>
  <c r="J42" i="10"/>
  <c r="N5" i="10"/>
  <c r="D28" i="10"/>
  <c r="J19" i="10"/>
  <c r="N83" i="10"/>
  <c r="D86" i="10"/>
  <c r="J40" i="10"/>
  <c r="N70" i="10"/>
  <c r="D64" i="10"/>
  <c r="J55" i="10"/>
  <c r="N24" i="10"/>
  <c r="D81" i="10"/>
  <c r="J58" i="10"/>
  <c r="J35" i="10"/>
  <c r="N75" i="10"/>
  <c r="D73" i="10"/>
  <c r="J62" i="10"/>
  <c r="N31" i="10"/>
  <c r="D41" i="10"/>
  <c r="J32" i="10"/>
  <c r="N36" i="10"/>
  <c r="D72" i="10"/>
  <c r="J49" i="10"/>
  <c r="N84" i="10"/>
  <c r="D66" i="10"/>
  <c r="J56" i="10"/>
  <c r="N54" i="10"/>
  <c r="D88" i="10"/>
  <c r="J59" i="10"/>
  <c r="N60" i="10"/>
  <c r="D39" i="10"/>
  <c r="J63" i="10"/>
  <c r="N65" i="10"/>
  <c r="D45" i="10"/>
  <c r="J46" i="10"/>
  <c r="N67" i="10"/>
  <c r="D69" i="10"/>
  <c r="J47" i="10"/>
  <c r="N71" i="10"/>
  <c r="D74" i="10"/>
  <c r="J76" i="10"/>
  <c r="N77" i="10"/>
  <c r="D80" i="10"/>
  <c r="J82" i="10"/>
  <c r="N87" i="10"/>
  <c r="D35" i="10"/>
  <c r="J75" i="10"/>
  <c r="N79" i="10"/>
  <c r="D62" i="10"/>
  <c r="J31" i="10"/>
  <c r="N52" i="10"/>
  <c r="D32" i="10"/>
  <c r="J36" i="10"/>
  <c r="N78" i="10"/>
  <c r="D49" i="10"/>
  <c r="J84" i="10"/>
  <c r="N61" i="10"/>
  <c r="D75" i="10"/>
  <c r="J79" i="10"/>
  <c r="N73" i="10"/>
  <c r="D31" i="10"/>
  <c r="J52" i="10"/>
  <c r="N41" i="10"/>
  <c r="D36" i="10"/>
  <c r="J78" i="10"/>
  <c r="N72" i="10"/>
  <c r="D84" i="10"/>
  <c r="N85" i="10"/>
  <c r="D56" i="10"/>
  <c r="J54" i="10"/>
  <c r="N26" i="10"/>
  <c r="D59" i="10"/>
  <c r="J60" i="10"/>
  <c r="N38" i="10"/>
  <c r="D63" i="10"/>
  <c r="J65" i="10"/>
  <c r="N44" i="10"/>
  <c r="D46" i="10"/>
  <c r="J67" i="10"/>
  <c r="N68" i="10"/>
  <c r="D47" i="10"/>
  <c r="J71" i="10"/>
  <c r="N51" i="10"/>
  <c r="D76" i="10"/>
  <c r="J77" i="10"/>
  <c r="N33" i="10"/>
  <c r="D82" i="10"/>
  <c r="J87" i="10"/>
  <c r="J85" i="10"/>
  <c r="N66" i="10"/>
  <c r="D54" i="10"/>
  <c r="J26" i="10"/>
  <c r="N88" i="10"/>
  <c r="D60" i="10"/>
  <c r="J38" i="10"/>
  <c r="N39" i="10"/>
  <c r="D65" i="10"/>
  <c r="J44" i="10"/>
  <c r="N45" i="10"/>
  <c r="D67" i="10"/>
  <c r="J68" i="10"/>
  <c r="N69" i="10"/>
  <c r="D71" i="10"/>
  <c r="J51" i="10"/>
  <c r="N74" i="10"/>
  <c r="D77" i="10"/>
  <c r="J33" i="10"/>
  <c r="N80" i="10"/>
  <c r="D87" i="10"/>
  <c r="O3" i="9"/>
  <c r="O4" i="9"/>
  <c r="O5" i="9"/>
  <c r="O6" i="9"/>
  <c r="O7" i="9"/>
  <c r="O8" i="9"/>
  <c r="O10" i="9"/>
  <c r="O9" i="9"/>
  <c r="O11" i="9"/>
  <c r="P11" i="9" s="1"/>
  <c r="O12" i="9"/>
  <c r="O16" i="9"/>
  <c r="O14" i="9"/>
  <c r="O13" i="9"/>
  <c r="O15" i="9"/>
  <c r="O18" i="9"/>
  <c r="O17" i="9"/>
  <c r="O21" i="9"/>
  <c r="O22" i="9"/>
  <c r="O19" i="9"/>
  <c r="O23" i="9"/>
  <c r="O20" i="9"/>
  <c r="O31" i="9"/>
  <c r="O25" i="9"/>
  <c r="O40" i="9"/>
  <c r="O35" i="9"/>
  <c r="P35" i="9" s="1"/>
  <c r="O27" i="9"/>
  <c r="O26" i="9"/>
  <c r="O24" i="9"/>
  <c r="O54" i="9"/>
  <c r="O42" i="9"/>
  <c r="O57" i="9"/>
  <c r="O38" i="9"/>
  <c r="O32" i="9"/>
  <c r="O33" i="9"/>
  <c r="O29" i="9"/>
  <c r="O34" i="9"/>
  <c r="O30" i="9"/>
  <c r="O28" i="9"/>
  <c r="O82" i="9"/>
  <c r="O84" i="9"/>
  <c r="O64" i="9"/>
  <c r="P64" i="9" s="1"/>
  <c r="O80" i="9"/>
  <c r="O48" i="9"/>
  <c r="O52" i="9"/>
  <c r="O47" i="9"/>
  <c r="O37" i="9"/>
  <c r="O43" i="9"/>
  <c r="O49" i="9"/>
  <c r="O39" i="9"/>
  <c r="O44" i="9"/>
  <c r="O59" i="9"/>
  <c r="O50" i="9"/>
  <c r="O46" i="9"/>
  <c r="O45" i="9"/>
  <c r="O55" i="9"/>
  <c r="O56" i="9"/>
  <c r="O41" i="9"/>
  <c r="P41" i="9" s="1"/>
  <c r="O53" i="9"/>
  <c r="O51" i="9"/>
  <c r="O36" i="9"/>
  <c r="O58" i="9"/>
  <c r="O60" i="9"/>
  <c r="O61" i="9"/>
  <c r="O62" i="9"/>
  <c r="O63" i="9"/>
  <c r="O65" i="9"/>
  <c r="O66" i="9"/>
  <c r="O67" i="9"/>
  <c r="O68" i="9"/>
  <c r="O69" i="9"/>
  <c r="O70" i="9"/>
  <c r="O71" i="9"/>
  <c r="O72" i="9"/>
  <c r="P72" i="9" s="1"/>
  <c r="O73" i="9"/>
  <c r="O74" i="9"/>
  <c r="O75" i="9"/>
  <c r="O76" i="9"/>
  <c r="O77" i="9"/>
  <c r="O78" i="9"/>
  <c r="O79" i="9"/>
  <c r="O81" i="9"/>
  <c r="P81" i="9" s="1"/>
  <c r="O83" i="9"/>
  <c r="O85" i="9"/>
  <c r="M3" i="9"/>
  <c r="M4" i="9"/>
  <c r="N4" i="9" s="1"/>
  <c r="M5" i="9"/>
  <c r="M6" i="9"/>
  <c r="M7" i="9"/>
  <c r="M8" i="9"/>
  <c r="M10" i="9"/>
  <c r="M9" i="9"/>
  <c r="M11" i="9"/>
  <c r="M12" i="9"/>
  <c r="M16" i="9"/>
  <c r="M14" i="9"/>
  <c r="M13" i="9"/>
  <c r="M15" i="9"/>
  <c r="M18" i="9"/>
  <c r="M17" i="9"/>
  <c r="M21" i="9"/>
  <c r="M22" i="9"/>
  <c r="N22" i="9" s="1"/>
  <c r="M19" i="9"/>
  <c r="M23" i="9"/>
  <c r="M20" i="9"/>
  <c r="M31" i="9"/>
  <c r="M25" i="9"/>
  <c r="M40" i="9"/>
  <c r="M35" i="9"/>
  <c r="M27" i="9"/>
  <c r="M26" i="9"/>
  <c r="M24" i="9"/>
  <c r="M54" i="9"/>
  <c r="M42" i="9"/>
  <c r="M57" i="9"/>
  <c r="M38" i="9"/>
  <c r="M32" i="9"/>
  <c r="M33" i="9"/>
  <c r="M29" i="9"/>
  <c r="M34" i="9"/>
  <c r="M30" i="9"/>
  <c r="M28" i="9"/>
  <c r="M82" i="9"/>
  <c r="M84" i="9"/>
  <c r="M64" i="9"/>
  <c r="M80" i="9"/>
  <c r="M48" i="9"/>
  <c r="M52" i="9"/>
  <c r="M47" i="9"/>
  <c r="M37" i="9"/>
  <c r="M43" i="9"/>
  <c r="M49" i="9"/>
  <c r="M39" i="9"/>
  <c r="M44" i="9"/>
  <c r="N44" i="9" s="1"/>
  <c r="M59" i="9"/>
  <c r="M50" i="9"/>
  <c r="M46" i="9"/>
  <c r="M45" i="9"/>
  <c r="M55" i="9"/>
  <c r="M56" i="9"/>
  <c r="M41" i="9"/>
  <c r="M53" i="9"/>
  <c r="N53" i="9" s="1"/>
  <c r="M51" i="9"/>
  <c r="M36" i="9"/>
  <c r="M58" i="9"/>
  <c r="M60" i="9"/>
  <c r="M61" i="9"/>
  <c r="M62" i="9"/>
  <c r="M63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1" i="9"/>
  <c r="M83" i="9"/>
  <c r="N83" i="9" s="1"/>
  <c r="M85" i="9"/>
  <c r="L60" i="9"/>
  <c r="K3" i="9"/>
  <c r="K4" i="9"/>
  <c r="K5" i="9"/>
  <c r="L84" i="9" s="1"/>
  <c r="K6" i="9"/>
  <c r="K7" i="9"/>
  <c r="K8" i="9"/>
  <c r="K10" i="9"/>
  <c r="K9" i="9"/>
  <c r="K11" i="9"/>
  <c r="K12" i="9"/>
  <c r="K16" i="9"/>
  <c r="K14" i="9"/>
  <c r="K13" i="9"/>
  <c r="K15" i="9"/>
  <c r="K18" i="9"/>
  <c r="K17" i="9"/>
  <c r="K21" i="9"/>
  <c r="K22" i="9"/>
  <c r="K19" i="9"/>
  <c r="K23" i="9"/>
  <c r="K20" i="9"/>
  <c r="K31" i="9"/>
  <c r="K25" i="9"/>
  <c r="K40" i="9"/>
  <c r="K35" i="9"/>
  <c r="K27" i="9"/>
  <c r="K26" i="9"/>
  <c r="K24" i="9"/>
  <c r="K54" i="9"/>
  <c r="K42" i="9"/>
  <c r="K57" i="9"/>
  <c r="K38" i="9"/>
  <c r="K32" i="9"/>
  <c r="K33" i="9"/>
  <c r="K29" i="9"/>
  <c r="K34" i="9"/>
  <c r="K30" i="9"/>
  <c r="K28" i="9"/>
  <c r="K82" i="9"/>
  <c r="K84" i="9"/>
  <c r="K64" i="9"/>
  <c r="K80" i="9"/>
  <c r="K48" i="9"/>
  <c r="K52" i="9"/>
  <c r="K47" i="9"/>
  <c r="K37" i="9"/>
  <c r="K43" i="9"/>
  <c r="K49" i="9"/>
  <c r="K39" i="9"/>
  <c r="K44" i="9"/>
  <c r="K59" i="9"/>
  <c r="K50" i="9"/>
  <c r="K46" i="9"/>
  <c r="K45" i="9"/>
  <c r="K55" i="9"/>
  <c r="K56" i="9"/>
  <c r="K41" i="9"/>
  <c r="K53" i="9"/>
  <c r="K51" i="9"/>
  <c r="K36" i="9"/>
  <c r="K58" i="9"/>
  <c r="K60" i="9"/>
  <c r="K61" i="9"/>
  <c r="K62" i="9"/>
  <c r="K63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1" i="9"/>
  <c r="K83" i="9"/>
  <c r="K85" i="9"/>
  <c r="L85" i="9" s="1"/>
  <c r="I3" i="9"/>
  <c r="I4" i="9"/>
  <c r="I5" i="9"/>
  <c r="I6" i="9"/>
  <c r="J68" i="9" s="1"/>
  <c r="I7" i="9"/>
  <c r="I8" i="9"/>
  <c r="I10" i="9"/>
  <c r="I9" i="9"/>
  <c r="I11" i="9"/>
  <c r="I12" i="9"/>
  <c r="I16" i="9"/>
  <c r="I14" i="9"/>
  <c r="I13" i="9"/>
  <c r="I15" i="9"/>
  <c r="I18" i="9"/>
  <c r="I17" i="9"/>
  <c r="I21" i="9"/>
  <c r="I22" i="9"/>
  <c r="I19" i="9"/>
  <c r="I23" i="9"/>
  <c r="I20" i="9"/>
  <c r="I31" i="9"/>
  <c r="I25" i="9"/>
  <c r="I40" i="9"/>
  <c r="I35" i="9"/>
  <c r="I27" i="9"/>
  <c r="I26" i="9"/>
  <c r="I24" i="9"/>
  <c r="I54" i="9"/>
  <c r="I42" i="9"/>
  <c r="I57" i="9"/>
  <c r="I38" i="9"/>
  <c r="I32" i="9"/>
  <c r="I33" i="9"/>
  <c r="I29" i="9"/>
  <c r="I34" i="9"/>
  <c r="I30" i="9"/>
  <c r="I28" i="9"/>
  <c r="I82" i="9"/>
  <c r="I84" i="9"/>
  <c r="I64" i="9"/>
  <c r="I80" i="9"/>
  <c r="I48" i="9"/>
  <c r="I52" i="9"/>
  <c r="I47" i="9"/>
  <c r="I37" i="9"/>
  <c r="I43" i="9"/>
  <c r="I49" i="9"/>
  <c r="J49" i="9" s="1"/>
  <c r="I39" i="9"/>
  <c r="I44" i="9"/>
  <c r="I59" i="9"/>
  <c r="I50" i="9"/>
  <c r="I46" i="9"/>
  <c r="I45" i="9"/>
  <c r="I55" i="9"/>
  <c r="I56" i="9"/>
  <c r="I41" i="9"/>
  <c r="I53" i="9"/>
  <c r="I51" i="9"/>
  <c r="I36" i="9"/>
  <c r="I58" i="9"/>
  <c r="I60" i="9"/>
  <c r="I61" i="9"/>
  <c r="I62" i="9"/>
  <c r="I63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1" i="9"/>
  <c r="I83" i="9"/>
  <c r="I85" i="9"/>
  <c r="H13" i="9"/>
  <c r="G3" i="9"/>
  <c r="G4" i="9"/>
  <c r="G5" i="9"/>
  <c r="G6" i="9"/>
  <c r="G7" i="9"/>
  <c r="G8" i="9"/>
  <c r="G10" i="9"/>
  <c r="G9" i="9"/>
  <c r="G11" i="9"/>
  <c r="G12" i="9"/>
  <c r="G16" i="9"/>
  <c r="G14" i="9"/>
  <c r="G13" i="9"/>
  <c r="G15" i="9"/>
  <c r="G18" i="9"/>
  <c r="G17" i="9"/>
  <c r="G21" i="9"/>
  <c r="G22" i="9"/>
  <c r="G19" i="9"/>
  <c r="G23" i="9"/>
  <c r="G20" i="9"/>
  <c r="G31" i="9"/>
  <c r="G25" i="9"/>
  <c r="G40" i="9"/>
  <c r="G35" i="9"/>
  <c r="G27" i="9"/>
  <c r="G26" i="9"/>
  <c r="G24" i="9"/>
  <c r="G54" i="9"/>
  <c r="G42" i="9"/>
  <c r="G57" i="9"/>
  <c r="G38" i="9"/>
  <c r="G32" i="9"/>
  <c r="G33" i="9"/>
  <c r="G29" i="9"/>
  <c r="G34" i="9"/>
  <c r="G30" i="9"/>
  <c r="G28" i="9"/>
  <c r="G82" i="9"/>
  <c r="G84" i="9"/>
  <c r="G64" i="9"/>
  <c r="G80" i="9"/>
  <c r="G48" i="9"/>
  <c r="G52" i="9"/>
  <c r="G47" i="9"/>
  <c r="G37" i="9"/>
  <c r="G43" i="9"/>
  <c r="G49" i="9"/>
  <c r="G39" i="9"/>
  <c r="G44" i="9"/>
  <c r="G59" i="9"/>
  <c r="G50" i="9"/>
  <c r="G46" i="9"/>
  <c r="G45" i="9"/>
  <c r="G55" i="9"/>
  <c r="G56" i="9"/>
  <c r="G41" i="9"/>
  <c r="G53" i="9"/>
  <c r="G51" i="9"/>
  <c r="G36" i="9"/>
  <c r="G58" i="9"/>
  <c r="G60" i="9"/>
  <c r="G61" i="9"/>
  <c r="G62" i="9"/>
  <c r="G63" i="9"/>
  <c r="G65" i="9"/>
  <c r="G66" i="9"/>
  <c r="G67" i="9"/>
  <c r="G68" i="9"/>
  <c r="G69" i="9"/>
  <c r="G70" i="9"/>
  <c r="G71" i="9"/>
  <c r="G72" i="9"/>
  <c r="G73" i="9"/>
  <c r="G74" i="9"/>
  <c r="G75" i="9"/>
  <c r="G76" i="9"/>
  <c r="H76" i="9" s="1"/>
  <c r="G77" i="9"/>
  <c r="G78" i="9"/>
  <c r="G79" i="9"/>
  <c r="G81" i="9"/>
  <c r="G83" i="9"/>
  <c r="G85" i="9"/>
  <c r="O2" i="9"/>
  <c r="M2" i="9"/>
  <c r="K2" i="9"/>
  <c r="I2" i="9"/>
  <c r="G2" i="9"/>
  <c r="E2" i="9" s="1"/>
  <c r="C3" i="7"/>
  <c r="C4" i="7"/>
  <c r="C5" i="7"/>
  <c r="C6" i="7"/>
  <c r="C7" i="7"/>
  <c r="C8" i="7"/>
  <c r="C9" i="7"/>
  <c r="C10" i="7"/>
  <c r="C11" i="7"/>
  <c r="C12" i="7"/>
  <c r="C15" i="7"/>
  <c r="C16" i="7"/>
  <c r="C13" i="7"/>
  <c r="C14" i="7"/>
  <c r="C19" i="7"/>
  <c r="C18" i="7"/>
  <c r="C17" i="7"/>
  <c r="C21" i="7"/>
  <c r="C20" i="7"/>
  <c r="C24" i="7"/>
  <c r="C22" i="7"/>
  <c r="C23" i="7"/>
  <c r="C26" i="7"/>
  <c r="C25" i="7"/>
  <c r="C28" i="7"/>
  <c r="C31" i="7"/>
  <c r="C30" i="7"/>
  <c r="C27" i="7"/>
  <c r="C29" i="7"/>
  <c r="C34" i="7"/>
  <c r="C33" i="7"/>
  <c r="C32" i="7"/>
  <c r="C38" i="7"/>
  <c r="C41" i="7"/>
  <c r="C35" i="7"/>
  <c r="C39" i="7"/>
  <c r="C40" i="7"/>
  <c r="C44" i="7"/>
  <c r="C45" i="7"/>
  <c r="C48" i="7"/>
  <c r="C43" i="7"/>
  <c r="C47" i="7"/>
  <c r="C37" i="7"/>
  <c r="C46" i="7"/>
  <c r="C51" i="7"/>
  <c r="C57" i="7"/>
  <c r="C36" i="7"/>
  <c r="C54" i="7"/>
  <c r="C42" i="7"/>
  <c r="C49" i="7"/>
  <c r="C50" i="7"/>
  <c r="C52" i="7"/>
  <c r="C55" i="7"/>
  <c r="C56" i="7"/>
  <c r="C58" i="7"/>
  <c r="C74" i="7"/>
  <c r="C53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5" i="7"/>
  <c r="C76" i="7"/>
  <c r="C77" i="7"/>
  <c r="C78" i="7"/>
  <c r="C79" i="7"/>
  <c r="C2" i="7"/>
  <c r="C3" i="8"/>
  <c r="C4" i="8"/>
  <c r="C5" i="8"/>
  <c r="C6" i="8"/>
  <c r="C8" i="8"/>
  <c r="C7" i="8"/>
  <c r="C9" i="8"/>
  <c r="C10" i="8"/>
  <c r="C11" i="8"/>
  <c r="C12" i="8"/>
  <c r="C14" i="8"/>
  <c r="C13" i="8"/>
  <c r="C18" i="8"/>
  <c r="C17" i="8"/>
  <c r="C15" i="8"/>
  <c r="C16" i="8"/>
  <c r="C19" i="8"/>
  <c r="C22" i="8"/>
  <c r="C20" i="8"/>
  <c r="C21" i="8"/>
  <c r="C26" i="8"/>
  <c r="C23" i="8"/>
  <c r="C24" i="8"/>
  <c r="C25" i="8"/>
  <c r="C27" i="8"/>
  <c r="C32" i="8"/>
  <c r="C33" i="8"/>
  <c r="C28" i="8"/>
  <c r="C35" i="8"/>
  <c r="C29" i="8"/>
  <c r="C38" i="8"/>
  <c r="C30" i="8"/>
  <c r="C31" i="8"/>
  <c r="C34" i="8"/>
  <c r="C50" i="8"/>
  <c r="C36" i="8"/>
  <c r="C42" i="8"/>
  <c r="C37" i="8"/>
  <c r="C56" i="8"/>
  <c r="C39" i="8"/>
  <c r="C62" i="8"/>
  <c r="C40" i="8"/>
  <c r="C41" i="8"/>
  <c r="C43" i="8"/>
  <c r="C44" i="8"/>
  <c r="C45" i="8"/>
  <c r="C46" i="8"/>
  <c r="C47" i="8"/>
  <c r="C48" i="8"/>
  <c r="C49" i="8"/>
  <c r="C78" i="8"/>
  <c r="C51" i="8"/>
  <c r="C52" i="8"/>
  <c r="C53" i="8"/>
  <c r="C54" i="8"/>
  <c r="C55" i="8"/>
  <c r="C82" i="8"/>
  <c r="C57" i="8"/>
  <c r="C58" i="8"/>
  <c r="C59" i="8"/>
  <c r="C60" i="8"/>
  <c r="C61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9" i="8"/>
  <c r="C80" i="8"/>
  <c r="C81" i="8"/>
  <c r="C83" i="8"/>
  <c r="C2" i="8"/>
  <c r="C3" i="9"/>
  <c r="C4" i="9"/>
  <c r="C5" i="9"/>
  <c r="C6" i="9"/>
  <c r="C7" i="9"/>
  <c r="C8" i="9"/>
  <c r="C10" i="9"/>
  <c r="C9" i="9"/>
  <c r="C11" i="9"/>
  <c r="C12" i="9"/>
  <c r="C16" i="9"/>
  <c r="C14" i="9"/>
  <c r="C13" i="9"/>
  <c r="C15" i="9"/>
  <c r="C18" i="9"/>
  <c r="C17" i="9"/>
  <c r="C21" i="9"/>
  <c r="C22" i="9"/>
  <c r="C19" i="9"/>
  <c r="C23" i="9"/>
  <c r="C20" i="9"/>
  <c r="C31" i="9"/>
  <c r="C25" i="9"/>
  <c r="C40" i="9"/>
  <c r="C35" i="9"/>
  <c r="C27" i="9"/>
  <c r="C26" i="9"/>
  <c r="C24" i="9"/>
  <c r="C54" i="9"/>
  <c r="C42" i="9"/>
  <c r="C57" i="9"/>
  <c r="C38" i="9"/>
  <c r="C32" i="9"/>
  <c r="C33" i="9"/>
  <c r="C29" i="9"/>
  <c r="C34" i="9"/>
  <c r="C30" i="9"/>
  <c r="C28" i="9"/>
  <c r="C82" i="9"/>
  <c r="C84" i="9"/>
  <c r="C64" i="9"/>
  <c r="C80" i="9"/>
  <c r="C48" i="9"/>
  <c r="C52" i="9"/>
  <c r="C47" i="9"/>
  <c r="C37" i="9"/>
  <c r="C43" i="9"/>
  <c r="C49" i="9"/>
  <c r="C39" i="9"/>
  <c r="C44" i="9"/>
  <c r="C59" i="9"/>
  <c r="C50" i="9"/>
  <c r="C46" i="9"/>
  <c r="C45" i="9"/>
  <c r="C55" i="9"/>
  <c r="C56" i="9"/>
  <c r="C41" i="9"/>
  <c r="C53" i="9"/>
  <c r="C51" i="9"/>
  <c r="C36" i="9"/>
  <c r="C58" i="9"/>
  <c r="C60" i="9"/>
  <c r="C61" i="9"/>
  <c r="C62" i="9"/>
  <c r="C63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1" i="9"/>
  <c r="C83" i="9"/>
  <c r="C85" i="9"/>
  <c r="C2" i="9"/>
  <c r="O3" i="8"/>
  <c r="O4" i="8"/>
  <c r="O5" i="8"/>
  <c r="O6" i="8"/>
  <c r="O8" i="8"/>
  <c r="O7" i="8"/>
  <c r="O9" i="8"/>
  <c r="O10" i="8"/>
  <c r="O11" i="8"/>
  <c r="P11" i="8" s="1"/>
  <c r="O12" i="8"/>
  <c r="O14" i="8"/>
  <c r="O13" i="8"/>
  <c r="O18" i="8"/>
  <c r="O17" i="8"/>
  <c r="O15" i="8"/>
  <c r="O16" i="8"/>
  <c r="O19" i="8"/>
  <c r="P19" i="8" s="1"/>
  <c r="O22" i="8"/>
  <c r="O20" i="8"/>
  <c r="O21" i="8"/>
  <c r="O26" i="8"/>
  <c r="O23" i="8"/>
  <c r="O24" i="8"/>
  <c r="O25" i="8"/>
  <c r="O27" i="8"/>
  <c r="P27" i="8" s="1"/>
  <c r="O32" i="8"/>
  <c r="O33" i="8"/>
  <c r="O28" i="8"/>
  <c r="O35" i="8"/>
  <c r="O29" i="8"/>
  <c r="O38" i="8"/>
  <c r="O30" i="8"/>
  <c r="O31" i="8"/>
  <c r="O34" i="8"/>
  <c r="O50" i="8"/>
  <c r="O36" i="8"/>
  <c r="O42" i="8"/>
  <c r="O37" i="8"/>
  <c r="O56" i="8"/>
  <c r="O39" i="8"/>
  <c r="O62" i="8"/>
  <c r="P62" i="8" s="1"/>
  <c r="O40" i="8"/>
  <c r="O41" i="8"/>
  <c r="O43" i="8"/>
  <c r="O44" i="8"/>
  <c r="O45" i="8"/>
  <c r="O46" i="8"/>
  <c r="O47" i="8"/>
  <c r="O48" i="8"/>
  <c r="P48" i="8" s="1"/>
  <c r="O49" i="8"/>
  <c r="O78" i="8"/>
  <c r="O51" i="8"/>
  <c r="O52" i="8"/>
  <c r="O53" i="8"/>
  <c r="O54" i="8"/>
  <c r="O55" i="8"/>
  <c r="O82" i="8"/>
  <c r="P82" i="8" s="1"/>
  <c r="O57" i="8"/>
  <c r="O58" i="8"/>
  <c r="O59" i="8"/>
  <c r="O60" i="8"/>
  <c r="O61" i="8"/>
  <c r="O63" i="8"/>
  <c r="O64" i="8"/>
  <c r="O65" i="8"/>
  <c r="O66" i="8"/>
  <c r="O67" i="8"/>
  <c r="O68" i="8"/>
  <c r="O69" i="8"/>
  <c r="O70" i="8"/>
  <c r="O71" i="8"/>
  <c r="O72" i="8"/>
  <c r="O73" i="8"/>
  <c r="P73" i="8" s="1"/>
  <c r="O74" i="8"/>
  <c r="O75" i="8"/>
  <c r="O76" i="8"/>
  <c r="O77" i="8"/>
  <c r="O79" i="8"/>
  <c r="O80" i="8"/>
  <c r="O81" i="8"/>
  <c r="O83" i="8"/>
  <c r="P83" i="8" s="1"/>
  <c r="M3" i="8"/>
  <c r="M4" i="8"/>
  <c r="N35" i="8" s="1"/>
  <c r="M5" i="8"/>
  <c r="N8" i="8" s="1"/>
  <c r="M6" i="8"/>
  <c r="M8" i="8"/>
  <c r="M7" i="8"/>
  <c r="M9" i="8"/>
  <c r="M10" i="8"/>
  <c r="M11" i="8"/>
  <c r="M12" i="8"/>
  <c r="M14" i="8"/>
  <c r="M13" i="8"/>
  <c r="M18" i="8"/>
  <c r="N18" i="8" s="1"/>
  <c r="M17" i="8"/>
  <c r="M15" i="8"/>
  <c r="M16" i="8"/>
  <c r="M19" i="8"/>
  <c r="M22" i="8"/>
  <c r="M20" i="8"/>
  <c r="M21" i="8"/>
  <c r="M26" i="8"/>
  <c r="N26" i="8" s="1"/>
  <c r="M23" i="8"/>
  <c r="M24" i="8"/>
  <c r="M25" i="8"/>
  <c r="M27" i="8"/>
  <c r="M32" i="8"/>
  <c r="M33" i="8"/>
  <c r="M28" i="8"/>
  <c r="M35" i="8"/>
  <c r="M29" i="8"/>
  <c r="M38" i="8"/>
  <c r="M30" i="8"/>
  <c r="M31" i="8"/>
  <c r="M34" i="8"/>
  <c r="M50" i="8"/>
  <c r="M36" i="8"/>
  <c r="M42" i="8"/>
  <c r="M37" i="8"/>
  <c r="M56" i="8"/>
  <c r="M39" i="8"/>
  <c r="M62" i="8"/>
  <c r="M40" i="8"/>
  <c r="M41" i="8"/>
  <c r="M43" i="8"/>
  <c r="M44" i="8"/>
  <c r="N44" i="8" s="1"/>
  <c r="M45" i="8"/>
  <c r="M46" i="8"/>
  <c r="M47" i="8"/>
  <c r="M48" i="8"/>
  <c r="M49" i="8"/>
  <c r="M78" i="8"/>
  <c r="M51" i="8"/>
  <c r="M52" i="8"/>
  <c r="N52" i="8" s="1"/>
  <c r="M53" i="8"/>
  <c r="M54" i="8"/>
  <c r="M55" i="8"/>
  <c r="M82" i="8"/>
  <c r="M57" i="8"/>
  <c r="M58" i="8"/>
  <c r="M59" i="8"/>
  <c r="M60" i="8"/>
  <c r="M61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N77" i="8" s="1"/>
  <c r="M79" i="8"/>
  <c r="M80" i="8"/>
  <c r="M81" i="8"/>
  <c r="M83" i="8"/>
  <c r="K3" i="8"/>
  <c r="K4" i="8"/>
  <c r="K5" i="8"/>
  <c r="K6" i="8"/>
  <c r="K8" i="8"/>
  <c r="K7" i="8"/>
  <c r="K9" i="8"/>
  <c r="K10" i="8"/>
  <c r="K11" i="8"/>
  <c r="K12" i="8"/>
  <c r="K14" i="8"/>
  <c r="K13" i="8"/>
  <c r="K18" i="8"/>
  <c r="K17" i="8"/>
  <c r="K15" i="8"/>
  <c r="K16" i="8"/>
  <c r="K19" i="8"/>
  <c r="K22" i="8"/>
  <c r="K20" i="8"/>
  <c r="K21" i="8"/>
  <c r="K26" i="8"/>
  <c r="K23" i="8"/>
  <c r="K24" i="8"/>
  <c r="K25" i="8"/>
  <c r="K27" i="8"/>
  <c r="K32" i="8"/>
  <c r="K33" i="8"/>
  <c r="K28" i="8"/>
  <c r="K35" i="8"/>
  <c r="K29" i="8"/>
  <c r="K38" i="8"/>
  <c r="K30" i="8"/>
  <c r="K31" i="8"/>
  <c r="K34" i="8"/>
  <c r="K50" i="8"/>
  <c r="K36" i="8"/>
  <c r="K42" i="8"/>
  <c r="K37" i="8"/>
  <c r="K56" i="8"/>
  <c r="K39" i="8"/>
  <c r="K62" i="8"/>
  <c r="K40" i="8"/>
  <c r="K41" i="8"/>
  <c r="K43" i="8"/>
  <c r="K44" i="8"/>
  <c r="K45" i="8"/>
  <c r="K46" i="8"/>
  <c r="K47" i="8"/>
  <c r="K48" i="8"/>
  <c r="K49" i="8"/>
  <c r="K78" i="8"/>
  <c r="K51" i="8"/>
  <c r="K52" i="8"/>
  <c r="K53" i="8"/>
  <c r="K54" i="8"/>
  <c r="K55" i="8"/>
  <c r="K82" i="8"/>
  <c r="K57" i="8"/>
  <c r="K58" i="8"/>
  <c r="K59" i="8"/>
  <c r="K60" i="8"/>
  <c r="K61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9" i="8"/>
  <c r="K80" i="8"/>
  <c r="K81" i="8"/>
  <c r="L81" i="8" s="1"/>
  <c r="K83" i="8"/>
  <c r="I3" i="8"/>
  <c r="I4" i="8"/>
  <c r="I5" i="8"/>
  <c r="J76" i="8" s="1"/>
  <c r="I6" i="8"/>
  <c r="I8" i="8"/>
  <c r="I7" i="8"/>
  <c r="I9" i="8"/>
  <c r="I10" i="8"/>
  <c r="I11" i="8"/>
  <c r="I12" i="8"/>
  <c r="I14" i="8"/>
  <c r="I13" i="8"/>
  <c r="I18" i="8"/>
  <c r="I17" i="8"/>
  <c r="I15" i="8"/>
  <c r="I16" i="8"/>
  <c r="I19" i="8"/>
  <c r="I22" i="8"/>
  <c r="I20" i="8"/>
  <c r="I21" i="8"/>
  <c r="I26" i="8"/>
  <c r="I23" i="8"/>
  <c r="I24" i="8"/>
  <c r="I25" i="8"/>
  <c r="I27" i="8"/>
  <c r="I32" i="8"/>
  <c r="I33" i="8"/>
  <c r="I28" i="8"/>
  <c r="I35" i="8"/>
  <c r="I29" i="8"/>
  <c r="I38" i="8"/>
  <c r="I30" i="8"/>
  <c r="I31" i="8"/>
  <c r="I34" i="8"/>
  <c r="I50" i="8"/>
  <c r="I36" i="8"/>
  <c r="I42" i="8"/>
  <c r="I37" i="8"/>
  <c r="I56" i="8"/>
  <c r="I39" i="8"/>
  <c r="I62" i="8"/>
  <c r="I40" i="8"/>
  <c r="I41" i="8"/>
  <c r="I43" i="8"/>
  <c r="I44" i="8"/>
  <c r="I45" i="8"/>
  <c r="I46" i="8"/>
  <c r="I47" i="8"/>
  <c r="I48" i="8"/>
  <c r="I49" i="8"/>
  <c r="I78" i="8"/>
  <c r="I51" i="8"/>
  <c r="I52" i="8"/>
  <c r="I53" i="8"/>
  <c r="I54" i="8"/>
  <c r="I55" i="8"/>
  <c r="I82" i="8"/>
  <c r="I57" i="8"/>
  <c r="I58" i="8"/>
  <c r="I59" i="8"/>
  <c r="I60" i="8"/>
  <c r="I61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9" i="8"/>
  <c r="I80" i="8"/>
  <c r="I81" i="8"/>
  <c r="I83" i="8"/>
  <c r="H25" i="8"/>
  <c r="G3" i="8"/>
  <c r="G4" i="8"/>
  <c r="G5" i="8"/>
  <c r="G6" i="8"/>
  <c r="G8" i="8"/>
  <c r="G7" i="8"/>
  <c r="G9" i="8"/>
  <c r="G10" i="8"/>
  <c r="G11" i="8"/>
  <c r="G12" i="8"/>
  <c r="G14" i="8"/>
  <c r="G13" i="8"/>
  <c r="G18" i="8"/>
  <c r="E18" i="8" s="1"/>
  <c r="G17" i="8"/>
  <c r="G15" i="8"/>
  <c r="G16" i="8"/>
  <c r="G19" i="8"/>
  <c r="G22" i="8"/>
  <c r="G20" i="8"/>
  <c r="G21" i="8"/>
  <c r="G26" i="8"/>
  <c r="G23" i="8"/>
  <c r="G24" i="8"/>
  <c r="G25" i="8"/>
  <c r="G27" i="8"/>
  <c r="G32" i="8"/>
  <c r="G33" i="8"/>
  <c r="G28" i="8"/>
  <c r="G35" i="8"/>
  <c r="E35" i="8" s="1"/>
  <c r="G29" i="8"/>
  <c r="G38" i="8"/>
  <c r="G30" i="8"/>
  <c r="G31" i="8"/>
  <c r="G34" i="8"/>
  <c r="G50" i="8"/>
  <c r="G36" i="8"/>
  <c r="G42" i="8"/>
  <c r="G37" i="8"/>
  <c r="G56" i="8"/>
  <c r="G39" i="8"/>
  <c r="G62" i="8"/>
  <c r="G40" i="8"/>
  <c r="G41" i="8"/>
  <c r="G43" i="8"/>
  <c r="G44" i="8"/>
  <c r="E44" i="8" s="1"/>
  <c r="G45" i="8"/>
  <c r="G46" i="8"/>
  <c r="G47" i="8"/>
  <c r="G48" i="8"/>
  <c r="G49" i="8"/>
  <c r="G78" i="8"/>
  <c r="G51" i="8"/>
  <c r="G52" i="8"/>
  <c r="G53" i="8"/>
  <c r="G54" i="8"/>
  <c r="G55" i="8"/>
  <c r="G82" i="8"/>
  <c r="G57" i="8"/>
  <c r="G58" i="8"/>
  <c r="G59" i="8"/>
  <c r="G60" i="8"/>
  <c r="E60" i="8" s="1"/>
  <c r="G61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E77" i="8" s="1"/>
  <c r="G79" i="8"/>
  <c r="G80" i="8"/>
  <c r="G81" i="8"/>
  <c r="G83" i="8"/>
  <c r="O2" i="8"/>
  <c r="M2" i="8"/>
  <c r="K2" i="8"/>
  <c r="I2" i="8"/>
  <c r="G2" i="8"/>
  <c r="O3" i="7"/>
  <c r="O4" i="7"/>
  <c r="O5" i="7"/>
  <c r="O6" i="7"/>
  <c r="O7" i="7"/>
  <c r="O8" i="7"/>
  <c r="O9" i="7"/>
  <c r="O10" i="7"/>
  <c r="O12" i="7"/>
  <c r="O11" i="7"/>
  <c r="O15" i="7"/>
  <c r="O19" i="7"/>
  <c r="O16" i="7"/>
  <c r="O14" i="7"/>
  <c r="O13" i="7"/>
  <c r="O17" i="7"/>
  <c r="O21" i="7"/>
  <c r="O18" i="7"/>
  <c r="O24" i="7"/>
  <c r="O20" i="7"/>
  <c r="O26" i="7"/>
  <c r="O22" i="7"/>
  <c r="O23" i="7"/>
  <c r="O25" i="7"/>
  <c r="O30" i="7"/>
  <c r="O31" i="7"/>
  <c r="O27" i="7"/>
  <c r="O28" i="7"/>
  <c r="O29" i="7"/>
  <c r="O34" i="7"/>
  <c r="O33" i="7"/>
  <c r="O38" i="7"/>
  <c r="O41" i="7"/>
  <c r="O32" i="7"/>
  <c r="O74" i="7"/>
  <c r="O35" i="7"/>
  <c r="O36" i="7"/>
  <c r="O37" i="7"/>
  <c r="O39" i="7"/>
  <c r="O40" i="7"/>
  <c r="O42" i="7"/>
  <c r="O43" i="7"/>
  <c r="O44" i="7"/>
  <c r="O45" i="7"/>
  <c r="O46" i="7"/>
  <c r="O47" i="7"/>
  <c r="O48" i="7"/>
  <c r="O49" i="7"/>
  <c r="O50" i="7"/>
  <c r="O51" i="7"/>
  <c r="O52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5" i="7"/>
  <c r="O76" i="7"/>
  <c r="O77" i="7"/>
  <c r="O78" i="7"/>
  <c r="O79" i="7"/>
  <c r="O53" i="7"/>
  <c r="O2" i="7"/>
  <c r="M3" i="7"/>
  <c r="M4" i="7"/>
  <c r="M5" i="7"/>
  <c r="M6" i="7"/>
  <c r="M7" i="7"/>
  <c r="M8" i="7"/>
  <c r="M9" i="7"/>
  <c r="M10" i="7"/>
  <c r="M12" i="7"/>
  <c r="M11" i="7"/>
  <c r="M15" i="7"/>
  <c r="M19" i="7"/>
  <c r="M16" i="7"/>
  <c r="M14" i="7"/>
  <c r="M13" i="7"/>
  <c r="M17" i="7"/>
  <c r="M21" i="7"/>
  <c r="M18" i="7"/>
  <c r="M24" i="7"/>
  <c r="M20" i="7"/>
  <c r="M26" i="7"/>
  <c r="M22" i="7"/>
  <c r="M23" i="7"/>
  <c r="M25" i="7"/>
  <c r="M30" i="7"/>
  <c r="M31" i="7"/>
  <c r="M27" i="7"/>
  <c r="M28" i="7"/>
  <c r="M29" i="7"/>
  <c r="M34" i="7"/>
  <c r="M33" i="7"/>
  <c r="M38" i="7"/>
  <c r="M41" i="7"/>
  <c r="M32" i="7"/>
  <c r="M74" i="7"/>
  <c r="M35" i="7"/>
  <c r="M36" i="7"/>
  <c r="M37" i="7"/>
  <c r="M39" i="7"/>
  <c r="M40" i="7"/>
  <c r="M42" i="7"/>
  <c r="M43" i="7"/>
  <c r="M44" i="7"/>
  <c r="M45" i="7"/>
  <c r="M46" i="7"/>
  <c r="M47" i="7"/>
  <c r="M48" i="7"/>
  <c r="M49" i="7"/>
  <c r="M50" i="7"/>
  <c r="M51" i="7"/>
  <c r="M52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5" i="7"/>
  <c r="M76" i="7"/>
  <c r="M77" i="7"/>
  <c r="M78" i="7"/>
  <c r="M79" i="7"/>
  <c r="M53" i="7"/>
  <c r="M2" i="7"/>
  <c r="K3" i="7"/>
  <c r="K4" i="7"/>
  <c r="K5" i="7"/>
  <c r="K6" i="7"/>
  <c r="K7" i="7"/>
  <c r="K8" i="7"/>
  <c r="K9" i="7"/>
  <c r="K10" i="7"/>
  <c r="K12" i="7"/>
  <c r="K11" i="7"/>
  <c r="K15" i="7"/>
  <c r="K19" i="7"/>
  <c r="K16" i="7"/>
  <c r="K14" i="7"/>
  <c r="K13" i="7"/>
  <c r="K17" i="7"/>
  <c r="K21" i="7"/>
  <c r="K18" i="7"/>
  <c r="K24" i="7"/>
  <c r="K20" i="7"/>
  <c r="K26" i="7"/>
  <c r="K22" i="7"/>
  <c r="K23" i="7"/>
  <c r="K25" i="7"/>
  <c r="K30" i="7"/>
  <c r="K31" i="7"/>
  <c r="K27" i="7"/>
  <c r="K28" i="7"/>
  <c r="K29" i="7"/>
  <c r="K34" i="7"/>
  <c r="K33" i="7"/>
  <c r="K38" i="7"/>
  <c r="K41" i="7"/>
  <c r="K32" i="7"/>
  <c r="K74" i="7"/>
  <c r="K35" i="7"/>
  <c r="K36" i="7"/>
  <c r="K37" i="7"/>
  <c r="K39" i="7"/>
  <c r="K40" i="7"/>
  <c r="K42" i="7"/>
  <c r="K43" i="7"/>
  <c r="K44" i="7"/>
  <c r="K45" i="7"/>
  <c r="K46" i="7"/>
  <c r="K47" i="7"/>
  <c r="K48" i="7"/>
  <c r="K49" i="7"/>
  <c r="K50" i="7"/>
  <c r="K51" i="7"/>
  <c r="K52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5" i="7"/>
  <c r="K76" i="7"/>
  <c r="K77" i="7"/>
  <c r="K78" i="7"/>
  <c r="K79" i="7"/>
  <c r="K53" i="7"/>
  <c r="K2" i="7"/>
  <c r="I3" i="7"/>
  <c r="I4" i="7"/>
  <c r="I5" i="7"/>
  <c r="I6" i="7"/>
  <c r="I7" i="7"/>
  <c r="I8" i="7"/>
  <c r="I9" i="7"/>
  <c r="I10" i="7"/>
  <c r="I12" i="7"/>
  <c r="I11" i="7"/>
  <c r="I15" i="7"/>
  <c r="I19" i="7"/>
  <c r="I16" i="7"/>
  <c r="I14" i="7"/>
  <c r="I13" i="7"/>
  <c r="I17" i="7"/>
  <c r="I21" i="7"/>
  <c r="I18" i="7"/>
  <c r="I24" i="7"/>
  <c r="I20" i="7"/>
  <c r="I26" i="7"/>
  <c r="I22" i="7"/>
  <c r="I23" i="7"/>
  <c r="I25" i="7"/>
  <c r="I30" i="7"/>
  <c r="I31" i="7"/>
  <c r="I27" i="7"/>
  <c r="I28" i="7"/>
  <c r="I29" i="7"/>
  <c r="I34" i="7"/>
  <c r="I33" i="7"/>
  <c r="I38" i="7"/>
  <c r="I41" i="7"/>
  <c r="I32" i="7"/>
  <c r="I74" i="7"/>
  <c r="I35" i="7"/>
  <c r="I36" i="7"/>
  <c r="I37" i="7"/>
  <c r="I39" i="7"/>
  <c r="I40" i="7"/>
  <c r="I42" i="7"/>
  <c r="I43" i="7"/>
  <c r="I44" i="7"/>
  <c r="I45" i="7"/>
  <c r="I46" i="7"/>
  <c r="I47" i="7"/>
  <c r="I48" i="7"/>
  <c r="I49" i="7"/>
  <c r="I50" i="7"/>
  <c r="I51" i="7"/>
  <c r="I52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5" i="7"/>
  <c r="I76" i="7"/>
  <c r="I77" i="7"/>
  <c r="I78" i="7"/>
  <c r="I79" i="7"/>
  <c r="I53" i="7"/>
  <c r="I2" i="7"/>
  <c r="G3" i="7"/>
  <c r="G4" i="7"/>
  <c r="G5" i="7"/>
  <c r="G6" i="7"/>
  <c r="G7" i="7"/>
  <c r="G8" i="7"/>
  <c r="G9" i="7"/>
  <c r="G10" i="7"/>
  <c r="G12" i="7"/>
  <c r="G11" i="7"/>
  <c r="G15" i="7"/>
  <c r="G19" i="7"/>
  <c r="G16" i="7"/>
  <c r="G14" i="7"/>
  <c r="G13" i="7"/>
  <c r="G17" i="7"/>
  <c r="G21" i="7"/>
  <c r="G18" i="7"/>
  <c r="G24" i="7"/>
  <c r="G20" i="7"/>
  <c r="G26" i="7"/>
  <c r="G22" i="7"/>
  <c r="G23" i="7"/>
  <c r="G25" i="7"/>
  <c r="G30" i="7"/>
  <c r="G31" i="7"/>
  <c r="G27" i="7"/>
  <c r="G28" i="7"/>
  <c r="G29" i="7"/>
  <c r="G34" i="7"/>
  <c r="G33" i="7"/>
  <c r="G38" i="7"/>
  <c r="G41" i="7"/>
  <c r="G32" i="7"/>
  <c r="G74" i="7"/>
  <c r="G35" i="7"/>
  <c r="G36" i="7"/>
  <c r="G37" i="7"/>
  <c r="G39" i="7"/>
  <c r="G40" i="7"/>
  <c r="G42" i="7"/>
  <c r="G43" i="7"/>
  <c r="G44" i="7"/>
  <c r="G45" i="7"/>
  <c r="G46" i="7"/>
  <c r="G47" i="7"/>
  <c r="G48" i="7"/>
  <c r="G49" i="7"/>
  <c r="G50" i="7"/>
  <c r="G51" i="7"/>
  <c r="G52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5" i="7"/>
  <c r="G76" i="7"/>
  <c r="G77" i="7"/>
  <c r="G78" i="7"/>
  <c r="G79" i="7"/>
  <c r="G53" i="7"/>
  <c r="G2" i="7"/>
  <c r="L76" i="8" l="1"/>
  <c r="L68" i="8"/>
  <c r="L59" i="8"/>
  <c r="L51" i="8"/>
  <c r="L43" i="8"/>
  <c r="L36" i="8"/>
  <c r="L28" i="8"/>
  <c r="L21" i="8"/>
  <c r="L13" i="8"/>
  <c r="L6" i="8"/>
  <c r="L15" i="8"/>
  <c r="L73" i="8"/>
  <c r="L67" i="8"/>
  <c r="L78" i="8"/>
  <c r="L50" i="8"/>
  <c r="L24" i="8"/>
  <c r="L9" i="8"/>
  <c r="L61" i="8"/>
  <c r="L45" i="8"/>
  <c r="L29" i="8"/>
  <c r="L62" i="8"/>
  <c r="L72" i="8"/>
  <c r="L64" i="8"/>
  <c r="L55" i="8"/>
  <c r="L47" i="8"/>
  <c r="L39" i="8"/>
  <c r="L30" i="8"/>
  <c r="L25" i="8"/>
  <c r="L16" i="8"/>
  <c r="L10" i="8"/>
  <c r="H67" i="8"/>
  <c r="H5" i="8"/>
  <c r="P3" i="8"/>
  <c r="P31" i="8"/>
  <c r="P65" i="8"/>
  <c r="N69" i="8"/>
  <c r="N42" i="8"/>
  <c r="L80" i="8"/>
  <c r="L75" i="8"/>
  <c r="L71" i="8"/>
  <c r="L63" i="8"/>
  <c r="L58" i="8"/>
  <c r="L54" i="8"/>
  <c r="L46" i="8"/>
  <c r="L41" i="8"/>
  <c r="L56" i="8"/>
  <c r="L38" i="8"/>
  <c r="L33" i="8"/>
  <c r="L20" i="8"/>
  <c r="L7" i="8"/>
  <c r="L14" i="8"/>
  <c r="L5" i="8"/>
  <c r="L79" i="8"/>
  <c r="L82" i="8"/>
  <c r="N60" i="8"/>
  <c r="L74" i="8"/>
  <c r="L70" i="8"/>
  <c r="L57" i="8"/>
  <c r="L53" i="8"/>
  <c r="L40" i="8"/>
  <c r="L37" i="8"/>
  <c r="L32" i="8"/>
  <c r="L22" i="8"/>
  <c r="L12" i="8"/>
  <c r="L4" i="8"/>
  <c r="E80" i="8"/>
  <c r="E75" i="8"/>
  <c r="E71" i="8"/>
  <c r="E67" i="8"/>
  <c r="E63" i="8"/>
  <c r="E58" i="8"/>
  <c r="E54" i="8"/>
  <c r="E78" i="8"/>
  <c r="E46" i="8"/>
  <c r="E41" i="8"/>
  <c r="E56" i="8"/>
  <c r="E50" i="8"/>
  <c r="E38" i="8"/>
  <c r="E33" i="8"/>
  <c r="E24" i="8"/>
  <c r="E20" i="8"/>
  <c r="E15" i="8"/>
  <c r="E14" i="8"/>
  <c r="E9" i="8"/>
  <c r="E5" i="8"/>
  <c r="H44" i="8"/>
  <c r="L69" i="8"/>
  <c r="L52" i="8"/>
  <c r="L42" i="8"/>
  <c r="N81" i="8"/>
  <c r="P80" i="8"/>
  <c r="N77" i="9"/>
  <c r="N69" i="9"/>
  <c r="N65" i="9"/>
  <c r="N60" i="9"/>
  <c r="N45" i="9"/>
  <c r="N37" i="9"/>
  <c r="N28" i="9"/>
  <c r="N33" i="9"/>
  <c r="N42" i="9"/>
  <c r="N27" i="9"/>
  <c r="N31" i="9"/>
  <c r="N15" i="9"/>
  <c r="N8" i="9"/>
  <c r="P76" i="9"/>
  <c r="P68" i="9"/>
  <c r="P63" i="9"/>
  <c r="P58" i="9"/>
  <c r="P46" i="9"/>
  <c r="P39" i="9"/>
  <c r="P47" i="9"/>
  <c r="P30" i="9"/>
  <c r="P32" i="9"/>
  <c r="P54" i="9"/>
  <c r="P20" i="9"/>
  <c r="P21" i="9"/>
  <c r="P13" i="9"/>
  <c r="P7" i="9"/>
  <c r="P3" i="9"/>
  <c r="J26" i="9"/>
  <c r="P79" i="9"/>
  <c r="P75" i="9"/>
  <c r="P71" i="9"/>
  <c r="P67" i="9"/>
  <c r="P62" i="9"/>
  <c r="P36" i="9"/>
  <c r="P56" i="9"/>
  <c r="P50" i="9"/>
  <c r="P49" i="9"/>
  <c r="P52" i="9"/>
  <c r="P84" i="9"/>
  <c r="P34" i="9"/>
  <c r="P38" i="9"/>
  <c r="P24" i="9"/>
  <c r="P40" i="9"/>
  <c r="P23" i="9"/>
  <c r="P17" i="9"/>
  <c r="P14" i="9"/>
  <c r="P9" i="9"/>
  <c r="P6" i="9"/>
  <c r="P83" i="9"/>
  <c r="P44" i="9"/>
  <c r="P22" i="9"/>
  <c r="L66" i="9"/>
  <c r="L59" i="9"/>
  <c r="L29" i="9"/>
  <c r="L19" i="9"/>
  <c r="P4" i="9"/>
  <c r="H56" i="9"/>
  <c r="P73" i="9"/>
  <c r="P53" i="9"/>
  <c r="P80" i="9"/>
  <c r="P27" i="9"/>
  <c r="P12" i="9"/>
  <c r="P65" i="9"/>
  <c r="P33" i="9"/>
  <c r="P85" i="9"/>
  <c r="P78" i="9"/>
  <c r="P74" i="9"/>
  <c r="P70" i="9"/>
  <c r="P66" i="9"/>
  <c r="P61" i="9"/>
  <c r="P51" i="9"/>
  <c r="P55" i="9"/>
  <c r="P59" i="9"/>
  <c r="P43" i="9"/>
  <c r="P48" i="9"/>
  <c r="P82" i="9"/>
  <c r="P29" i="9"/>
  <c r="P57" i="9"/>
  <c r="P26" i="9"/>
  <c r="P25" i="9"/>
  <c r="P19" i="9"/>
  <c r="P18" i="9"/>
  <c r="P16" i="9"/>
  <c r="P10" i="9"/>
  <c r="P5" i="9"/>
  <c r="L2" i="9"/>
  <c r="E83" i="9"/>
  <c r="E77" i="9"/>
  <c r="E73" i="9"/>
  <c r="E69" i="9"/>
  <c r="E65" i="9"/>
  <c r="E60" i="9"/>
  <c r="E53" i="9"/>
  <c r="E45" i="9"/>
  <c r="E44" i="9"/>
  <c r="E37" i="9"/>
  <c r="E80" i="9"/>
  <c r="E28" i="9"/>
  <c r="E33" i="9"/>
  <c r="E42" i="9"/>
  <c r="E27" i="9"/>
  <c r="E31" i="9"/>
  <c r="E22" i="9"/>
  <c r="E15" i="9"/>
  <c r="E12" i="9"/>
  <c r="E8" i="9"/>
  <c r="E4" i="9"/>
  <c r="H33" i="9"/>
  <c r="J81" i="9"/>
  <c r="J46" i="9"/>
  <c r="J30" i="9"/>
  <c r="J20" i="9"/>
  <c r="J16" i="9"/>
  <c r="J7" i="9"/>
  <c r="L67" i="9"/>
  <c r="L50" i="9"/>
  <c r="L34" i="9"/>
  <c r="L23" i="9"/>
  <c r="N85" i="9"/>
  <c r="P77" i="9"/>
  <c r="P69" i="9"/>
  <c r="P60" i="9"/>
  <c r="P45" i="9"/>
  <c r="P37" i="9"/>
  <c r="P28" i="9"/>
  <c r="P42" i="9"/>
  <c r="P31" i="9"/>
  <c r="P15" i="9"/>
  <c r="P8" i="9"/>
  <c r="E2" i="7"/>
  <c r="E77" i="7"/>
  <c r="E72" i="7"/>
  <c r="E68" i="7"/>
  <c r="E64" i="7"/>
  <c r="E60" i="7"/>
  <c r="E56" i="7"/>
  <c r="E51" i="7"/>
  <c r="E47" i="7"/>
  <c r="E43" i="7"/>
  <c r="E37" i="7"/>
  <c r="E32" i="7"/>
  <c r="E34" i="7"/>
  <c r="E31" i="7"/>
  <c r="E22" i="7"/>
  <c r="E18" i="7"/>
  <c r="E14" i="7"/>
  <c r="E11" i="7"/>
  <c r="E8" i="7"/>
  <c r="E4" i="7"/>
  <c r="E53" i="7"/>
  <c r="E76" i="7"/>
  <c r="E71" i="7"/>
  <c r="E67" i="7"/>
  <c r="E63" i="7"/>
  <c r="E59" i="7"/>
  <c r="E55" i="7"/>
  <c r="E50" i="7"/>
  <c r="E46" i="7"/>
  <c r="E42" i="7"/>
  <c r="E36" i="7"/>
  <c r="E41" i="7"/>
  <c r="E29" i="7"/>
  <c r="E30" i="7"/>
  <c r="E26" i="7"/>
  <c r="E21" i="7"/>
  <c r="E16" i="7"/>
  <c r="E12" i="7"/>
  <c r="E7" i="7"/>
  <c r="E3" i="7"/>
  <c r="J2" i="8"/>
  <c r="J3" i="8"/>
  <c r="J9" i="8"/>
  <c r="J13" i="8"/>
  <c r="J19" i="8"/>
  <c r="J24" i="8"/>
  <c r="J28" i="8"/>
  <c r="J31" i="8"/>
  <c r="J56" i="8"/>
  <c r="J43" i="8"/>
  <c r="J48" i="8"/>
  <c r="J54" i="8"/>
  <c r="J59" i="8"/>
  <c r="J65" i="8"/>
  <c r="J71" i="8"/>
  <c r="E83" i="8"/>
  <c r="F83" i="8" s="1"/>
  <c r="H83" i="8"/>
  <c r="E73" i="8"/>
  <c r="H73" i="8"/>
  <c r="E69" i="8"/>
  <c r="H69" i="8"/>
  <c r="E65" i="8"/>
  <c r="H65" i="8"/>
  <c r="E82" i="8"/>
  <c r="H82" i="8"/>
  <c r="E52" i="8"/>
  <c r="H52" i="8"/>
  <c r="E48" i="8"/>
  <c r="H48" i="8"/>
  <c r="E62" i="8"/>
  <c r="H62" i="8"/>
  <c r="E42" i="8"/>
  <c r="H42" i="8"/>
  <c r="E31" i="8"/>
  <c r="H6" i="8"/>
  <c r="H21" i="8"/>
  <c r="H36" i="8"/>
  <c r="H51" i="8"/>
  <c r="H68" i="8"/>
  <c r="H16" i="8"/>
  <c r="H30" i="8"/>
  <c r="H47" i="8"/>
  <c r="H64" i="8"/>
  <c r="H81" i="8"/>
  <c r="H9" i="8"/>
  <c r="H13" i="8"/>
  <c r="H24" i="8"/>
  <c r="H28" i="8"/>
  <c r="H31" i="8"/>
  <c r="H56" i="8"/>
  <c r="H43" i="8"/>
  <c r="H54" i="8"/>
  <c r="H59" i="8"/>
  <c r="H71" i="8"/>
  <c r="H76" i="8"/>
  <c r="E27" i="8"/>
  <c r="H27" i="8"/>
  <c r="E26" i="8"/>
  <c r="H26" i="8"/>
  <c r="E19" i="8"/>
  <c r="H19" i="8"/>
  <c r="E11" i="8"/>
  <c r="H11" i="8"/>
  <c r="E8" i="8"/>
  <c r="H8" i="8"/>
  <c r="E3" i="8"/>
  <c r="H3" i="8"/>
  <c r="H60" i="8"/>
  <c r="H39" i="8"/>
  <c r="H20" i="8"/>
  <c r="J77" i="8"/>
  <c r="J73" i="8"/>
  <c r="J60" i="8"/>
  <c r="J82" i="8"/>
  <c r="J44" i="8"/>
  <c r="J62" i="8"/>
  <c r="J6" i="8"/>
  <c r="J35" i="8"/>
  <c r="J27" i="8"/>
  <c r="J18" i="8"/>
  <c r="J11" i="8"/>
  <c r="H77" i="8"/>
  <c r="H55" i="8"/>
  <c r="H50" i="8"/>
  <c r="H18" i="8"/>
  <c r="J72" i="8"/>
  <c r="J55" i="8"/>
  <c r="J5" i="8"/>
  <c r="J25" i="8"/>
  <c r="J10" i="8"/>
  <c r="H72" i="8"/>
  <c r="H78" i="8"/>
  <c r="H35" i="8"/>
  <c r="H10" i="8"/>
  <c r="J83" i="8"/>
  <c r="J79" i="8"/>
  <c r="J74" i="8"/>
  <c r="J70" i="8"/>
  <c r="J66" i="8"/>
  <c r="J61" i="8"/>
  <c r="J57" i="8"/>
  <c r="J53" i="8"/>
  <c r="J49" i="8"/>
  <c r="J45" i="8"/>
  <c r="J40" i="8"/>
  <c r="J37" i="8"/>
  <c r="J34" i="8"/>
  <c r="J29" i="8"/>
  <c r="J32" i="8"/>
  <c r="J23" i="8"/>
  <c r="J22" i="8"/>
  <c r="J17" i="8"/>
  <c r="J12" i="8"/>
  <c r="J7" i="8"/>
  <c r="J4" i="8"/>
  <c r="J81" i="8"/>
  <c r="J75" i="8"/>
  <c r="J69" i="8"/>
  <c r="J64" i="8"/>
  <c r="J58" i="8"/>
  <c r="J52" i="8"/>
  <c r="J47" i="8"/>
  <c r="J41" i="8"/>
  <c r="J42" i="8"/>
  <c r="J30" i="8"/>
  <c r="J33" i="8"/>
  <c r="J26" i="8"/>
  <c r="J16" i="8"/>
  <c r="J14" i="8"/>
  <c r="J8" i="8"/>
  <c r="L2" i="8"/>
  <c r="L77" i="8"/>
  <c r="L66" i="8"/>
  <c r="L60" i="8"/>
  <c r="L49" i="8"/>
  <c r="L44" i="8"/>
  <c r="L34" i="8"/>
  <c r="L35" i="8"/>
  <c r="L23" i="8"/>
  <c r="L17" i="8"/>
  <c r="N76" i="8"/>
  <c r="N72" i="8"/>
  <c r="N68" i="8"/>
  <c r="N64" i="8"/>
  <c r="N59" i="8"/>
  <c r="N55" i="8"/>
  <c r="N51" i="8"/>
  <c r="N47" i="8"/>
  <c r="N43" i="8"/>
  <c r="N39" i="8"/>
  <c r="N36" i="8"/>
  <c r="N30" i="8"/>
  <c r="N28" i="8"/>
  <c r="N25" i="8"/>
  <c r="N21" i="8"/>
  <c r="N16" i="8"/>
  <c r="N13" i="8"/>
  <c r="N10" i="8"/>
  <c r="N6" i="8"/>
  <c r="N2" i="8"/>
  <c r="N74" i="8"/>
  <c r="N66" i="8"/>
  <c r="N57" i="8"/>
  <c r="N49" i="8"/>
  <c r="N40" i="8"/>
  <c r="N34" i="8"/>
  <c r="N32" i="8"/>
  <c r="N22" i="8"/>
  <c r="N12" i="8"/>
  <c r="N4" i="8"/>
  <c r="P75" i="8"/>
  <c r="P71" i="8"/>
  <c r="P67" i="8"/>
  <c r="P63" i="8"/>
  <c r="P58" i="8"/>
  <c r="P54" i="8"/>
  <c r="P78" i="8"/>
  <c r="P46" i="8"/>
  <c r="P41" i="8"/>
  <c r="P56" i="8"/>
  <c r="P50" i="8"/>
  <c r="P38" i="8"/>
  <c r="P33" i="8"/>
  <c r="P24" i="8"/>
  <c r="P20" i="8"/>
  <c r="P15" i="8"/>
  <c r="P14" i="8"/>
  <c r="P9" i="8"/>
  <c r="P5" i="8"/>
  <c r="P81" i="8"/>
  <c r="P72" i="8"/>
  <c r="P64" i="8"/>
  <c r="P55" i="8"/>
  <c r="P47" i="8"/>
  <c r="P39" i="8"/>
  <c r="P30" i="8"/>
  <c r="P25" i="8"/>
  <c r="P16" i="8"/>
  <c r="P10" i="8"/>
  <c r="H75" i="8"/>
  <c r="H58" i="8"/>
  <c r="H41" i="8"/>
  <c r="H33" i="8"/>
  <c r="H14" i="8"/>
  <c r="J80" i="8"/>
  <c r="J68" i="8"/>
  <c r="J63" i="8"/>
  <c r="J51" i="8"/>
  <c r="J46" i="8"/>
  <c r="J36" i="8"/>
  <c r="J38" i="8"/>
  <c r="J21" i="8"/>
  <c r="J15" i="8"/>
  <c r="L83" i="8"/>
  <c r="L65" i="8"/>
  <c r="L48" i="8"/>
  <c r="L31" i="8"/>
  <c r="N80" i="8"/>
  <c r="N75" i="8"/>
  <c r="N71" i="8"/>
  <c r="N67" i="8"/>
  <c r="N63" i="8"/>
  <c r="N58" i="8"/>
  <c r="N54" i="8"/>
  <c r="N78" i="8"/>
  <c r="N46" i="8"/>
  <c r="N41" i="8"/>
  <c r="N56" i="8"/>
  <c r="N50" i="8"/>
  <c r="N38" i="8"/>
  <c r="N33" i="8"/>
  <c r="N24" i="8"/>
  <c r="N20" i="8"/>
  <c r="N15" i="8"/>
  <c r="N14" i="8"/>
  <c r="N9" i="8"/>
  <c r="N5" i="8"/>
  <c r="N83" i="8"/>
  <c r="N73" i="8"/>
  <c r="N65" i="8"/>
  <c r="N82" i="8"/>
  <c r="N48" i="8"/>
  <c r="N62" i="8"/>
  <c r="N31" i="8"/>
  <c r="N27" i="8"/>
  <c r="N19" i="8"/>
  <c r="N11" i="8"/>
  <c r="N3" i="8"/>
  <c r="P79" i="8"/>
  <c r="P74" i="8"/>
  <c r="P70" i="8"/>
  <c r="P66" i="8"/>
  <c r="P61" i="8"/>
  <c r="P57" i="8"/>
  <c r="P53" i="8"/>
  <c r="P49" i="8"/>
  <c r="P45" i="8"/>
  <c r="P40" i="8"/>
  <c r="P37" i="8"/>
  <c r="P34" i="8"/>
  <c r="P29" i="8"/>
  <c r="P32" i="8"/>
  <c r="P23" i="8"/>
  <c r="P22" i="8"/>
  <c r="P17" i="8"/>
  <c r="P12" i="8"/>
  <c r="P7" i="8"/>
  <c r="P4" i="8"/>
  <c r="P77" i="8"/>
  <c r="P69" i="8"/>
  <c r="P60" i="8"/>
  <c r="P52" i="8"/>
  <c r="P44" i="8"/>
  <c r="P42" i="8"/>
  <c r="P35" i="8"/>
  <c r="P26" i="8"/>
  <c r="P18" i="8"/>
  <c r="P8" i="8"/>
  <c r="E2" i="8"/>
  <c r="H2" i="8"/>
  <c r="P2" i="8"/>
  <c r="E79" i="8"/>
  <c r="H79" i="8"/>
  <c r="E74" i="8"/>
  <c r="H74" i="8"/>
  <c r="E70" i="8"/>
  <c r="H70" i="8"/>
  <c r="E66" i="8"/>
  <c r="H66" i="8"/>
  <c r="E61" i="8"/>
  <c r="H61" i="8"/>
  <c r="E57" i="8"/>
  <c r="H57" i="8"/>
  <c r="E53" i="8"/>
  <c r="H53" i="8"/>
  <c r="E49" i="8"/>
  <c r="H49" i="8"/>
  <c r="E45" i="8"/>
  <c r="H45" i="8"/>
  <c r="E40" i="8"/>
  <c r="H40" i="8"/>
  <c r="E37" i="8"/>
  <c r="H37" i="8"/>
  <c r="E34" i="8"/>
  <c r="H34" i="8"/>
  <c r="E29" i="8"/>
  <c r="H29" i="8"/>
  <c r="E32" i="8"/>
  <c r="H32" i="8"/>
  <c r="E23" i="8"/>
  <c r="H23" i="8"/>
  <c r="E22" i="8"/>
  <c r="H22" i="8"/>
  <c r="E17" i="8"/>
  <c r="H17" i="8"/>
  <c r="E12" i="8"/>
  <c r="H12" i="8"/>
  <c r="E7" i="8"/>
  <c r="H7" i="8"/>
  <c r="E4" i="8"/>
  <c r="H4" i="8"/>
  <c r="H80" i="8"/>
  <c r="H63" i="8"/>
  <c r="H46" i="8"/>
  <c r="H38" i="8"/>
  <c r="H15" i="8"/>
  <c r="L27" i="8"/>
  <c r="L26" i="8"/>
  <c r="L19" i="8"/>
  <c r="L18" i="8"/>
  <c r="L11" i="8"/>
  <c r="L8" i="8"/>
  <c r="L3" i="8"/>
  <c r="J67" i="8"/>
  <c r="J78" i="8"/>
  <c r="J39" i="8"/>
  <c r="J50" i="8"/>
  <c r="J20" i="8"/>
  <c r="N79" i="8"/>
  <c r="N70" i="8"/>
  <c r="N61" i="8"/>
  <c r="N53" i="8"/>
  <c r="N45" i="8"/>
  <c r="N37" i="8"/>
  <c r="N29" i="8"/>
  <c r="N23" i="8"/>
  <c r="N17" i="8"/>
  <c r="N7" i="8"/>
  <c r="P76" i="8"/>
  <c r="P68" i="8"/>
  <c r="P59" i="8"/>
  <c r="P51" i="8"/>
  <c r="P43" i="8"/>
  <c r="P36" i="8"/>
  <c r="P28" i="8"/>
  <c r="P21" i="8"/>
  <c r="P13" i="8"/>
  <c r="P6" i="8"/>
  <c r="E81" i="8"/>
  <c r="E76" i="8"/>
  <c r="E72" i="8"/>
  <c r="E68" i="8"/>
  <c r="E64" i="8"/>
  <c r="E59" i="8"/>
  <c r="E55" i="8"/>
  <c r="E51" i="8"/>
  <c r="E47" i="8"/>
  <c r="E43" i="8"/>
  <c r="E39" i="8"/>
  <c r="E36" i="8"/>
  <c r="E30" i="8"/>
  <c r="E28" i="8"/>
  <c r="E25" i="8"/>
  <c r="E21" i="8"/>
  <c r="E16" i="8"/>
  <c r="E13" i="8"/>
  <c r="E10" i="8"/>
  <c r="E6" i="8"/>
  <c r="F71" i="10"/>
  <c r="F54" i="10"/>
  <c r="F75" i="10"/>
  <c r="F28" i="10"/>
  <c r="F27" i="10"/>
  <c r="F76" i="10"/>
  <c r="F59" i="10"/>
  <c r="F52" i="10"/>
  <c r="F40" i="10"/>
  <c r="F20" i="10"/>
  <c r="F3" i="10"/>
  <c r="F80" i="10"/>
  <c r="F77" i="10"/>
  <c r="F67" i="10"/>
  <c r="F60" i="10"/>
  <c r="F84" i="10"/>
  <c r="F31" i="10"/>
  <c r="F81" i="10"/>
  <c r="F86" i="10"/>
  <c r="F21" i="10"/>
  <c r="F14" i="10"/>
  <c r="F15" i="10"/>
  <c r="F82" i="10"/>
  <c r="F47" i="10"/>
  <c r="F63" i="10"/>
  <c r="F26" i="10"/>
  <c r="F78" i="10"/>
  <c r="F79" i="10"/>
  <c r="F55" i="10"/>
  <c r="F19" i="10"/>
  <c r="F29" i="10"/>
  <c r="F34" i="10"/>
  <c r="F65" i="10"/>
  <c r="F36" i="10"/>
  <c r="F64" i="10"/>
  <c r="F11" i="10"/>
  <c r="F8" i="10"/>
  <c r="F46" i="10"/>
  <c r="F85" i="10"/>
  <c r="F58" i="10"/>
  <c r="F42" i="10"/>
  <c r="F9" i="10"/>
  <c r="F69" i="10"/>
  <c r="F39" i="10"/>
  <c r="F66" i="10"/>
  <c r="F41" i="10"/>
  <c r="F61" i="10"/>
  <c r="F70" i="10"/>
  <c r="F5" i="10"/>
  <c r="F37" i="10"/>
  <c r="F17" i="10"/>
  <c r="F4" i="10"/>
  <c r="F51" i="10"/>
  <c r="F44" i="10"/>
  <c r="F48" i="10"/>
  <c r="F49" i="10"/>
  <c r="F62" i="10"/>
  <c r="F30" i="10"/>
  <c r="F43" i="10"/>
  <c r="F22" i="10"/>
  <c r="F12" i="10"/>
  <c r="F53" i="10"/>
  <c r="F74" i="10"/>
  <c r="F45" i="10"/>
  <c r="F88" i="10"/>
  <c r="F72" i="10"/>
  <c r="F73" i="10"/>
  <c r="F24" i="10"/>
  <c r="F83" i="10"/>
  <c r="F13" i="10"/>
  <c r="F25" i="10"/>
  <c r="F6" i="10"/>
  <c r="F50" i="10"/>
  <c r="F33" i="10"/>
  <c r="F68" i="10"/>
  <c r="F38" i="10"/>
  <c r="F56" i="10"/>
  <c r="F32" i="10"/>
  <c r="F35" i="10"/>
  <c r="F23" i="10"/>
  <c r="F18" i="10"/>
  <c r="F16" i="10"/>
  <c r="F57" i="10"/>
  <c r="F2" i="10"/>
  <c r="H71" i="9"/>
  <c r="H44" i="9"/>
  <c r="H54" i="9"/>
  <c r="H9" i="9"/>
  <c r="J76" i="9"/>
  <c r="J72" i="9"/>
  <c r="J63" i="9"/>
  <c r="J58" i="9"/>
  <c r="J41" i="9"/>
  <c r="J39" i="9"/>
  <c r="J47" i="9"/>
  <c r="J64" i="9"/>
  <c r="J32" i="9"/>
  <c r="J54" i="9"/>
  <c r="J35" i="9"/>
  <c r="J21" i="9"/>
  <c r="J13" i="9"/>
  <c r="J11" i="9"/>
  <c r="J3" i="9"/>
  <c r="J62" i="9"/>
  <c r="J48" i="9"/>
  <c r="L78" i="9"/>
  <c r="L74" i="9"/>
  <c r="L70" i="9"/>
  <c r="L61" i="9"/>
  <c r="L51" i="9"/>
  <c r="L55" i="9"/>
  <c r="L43" i="9"/>
  <c r="L48" i="9"/>
  <c r="L82" i="9"/>
  <c r="L57" i="9"/>
  <c r="L26" i="9"/>
  <c r="L25" i="9"/>
  <c r="L18" i="9"/>
  <c r="L16" i="9"/>
  <c r="L10" i="9"/>
  <c r="L5" i="9"/>
  <c r="L77" i="9"/>
  <c r="L56" i="9"/>
  <c r="L15" i="9"/>
  <c r="H65" i="9"/>
  <c r="H47" i="9"/>
  <c r="H40" i="9"/>
  <c r="H4" i="9"/>
  <c r="J75" i="9"/>
  <c r="J71" i="9"/>
  <c r="J67" i="9"/>
  <c r="J36" i="9"/>
  <c r="J56" i="9"/>
  <c r="J50" i="9"/>
  <c r="J52" i="9"/>
  <c r="J84" i="9"/>
  <c r="J34" i="9"/>
  <c r="J24" i="9"/>
  <c r="J40" i="9"/>
  <c r="J23" i="9"/>
  <c r="J14" i="9"/>
  <c r="J9" i="9"/>
  <c r="J6" i="9"/>
  <c r="J79" i="9"/>
  <c r="J51" i="9"/>
  <c r="J17" i="9"/>
  <c r="L83" i="9"/>
  <c r="L73" i="9"/>
  <c r="L69" i="9"/>
  <c r="L65" i="9"/>
  <c r="L6" i="9"/>
  <c r="L53" i="9"/>
  <c r="L45" i="9"/>
  <c r="L44" i="9"/>
  <c r="L80" i="9"/>
  <c r="L28" i="9"/>
  <c r="L33" i="9"/>
  <c r="L27" i="9"/>
  <c r="L31" i="9"/>
  <c r="L22" i="9"/>
  <c r="L12" i="9"/>
  <c r="L71" i="9"/>
  <c r="L42" i="9"/>
  <c r="L9" i="9"/>
  <c r="H83" i="9"/>
  <c r="H58" i="9"/>
  <c r="H84" i="9"/>
  <c r="H22" i="9"/>
  <c r="J85" i="9"/>
  <c r="J70" i="9"/>
  <c r="J66" i="9"/>
  <c r="J55" i="9"/>
  <c r="J59" i="9"/>
  <c r="J82" i="9"/>
  <c r="J29" i="9"/>
  <c r="J25" i="9"/>
  <c r="J19" i="9"/>
  <c r="J10" i="9"/>
  <c r="J5" i="9"/>
  <c r="J74" i="9"/>
  <c r="J38" i="9"/>
  <c r="L37" i="9"/>
  <c r="L40" i="9"/>
  <c r="N78" i="9"/>
  <c r="N74" i="9"/>
  <c r="N70" i="9"/>
  <c r="N66" i="9"/>
  <c r="N61" i="9"/>
  <c r="N51" i="9"/>
  <c r="N55" i="9"/>
  <c r="N59" i="9"/>
  <c r="N43" i="9"/>
  <c r="N48" i="9"/>
  <c r="N82" i="9"/>
  <c r="N29" i="9"/>
  <c r="N57" i="9"/>
  <c r="N26" i="9"/>
  <c r="N25" i="9"/>
  <c r="N19" i="9"/>
  <c r="N18" i="9"/>
  <c r="N16" i="9"/>
  <c r="N10" i="9"/>
  <c r="N5" i="9"/>
  <c r="N73" i="9"/>
  <c r="N80" i="9"/>
  <c r="N12" i="9"/>
  <c r="H81" i="9"/>
  <c r="H75" i="9"/>
  <c r="H69" i="9"/>
  <c r="H63" i="9"/>
  <c r="H36" i="9"/>
  <c r="H45" i="9"/>
  <c r="H39" i="9"/>
  <c r="H52" i="9"/>
  <c r="H28" i="9"/>
  <c r="H32" i="9"/>
  <c r="H24" i="9"/>
  <c r="H31" i="9"/>
  <c r="H21" i="9"/>
  <c r="H14" i="9"/>
  <c r="H8" i="9"/>
  <c r="H3" i="9"/>
  <c r="J2" i="9"/>
  <c r="J78" i="9"/>
  <c r="J61" i="9"/>
  <c r="J43" i="9"/>
  <c r="J57" i="9"/>
  <c r="J18" i="9"/>
  <c r="L8" i="9"/>
  <c r="L4" i="9"/>
  <c r="L75" i="9"/>
  <c r="L36" i="9"/>
  <c r="L52" i="9"/>
  <c r="L24" i="9"/>
  <c r="L14" i="9"/>
  <c r="N2" i="9"/>
  <c r="E81" i="9"/>
  <c r="E76" i="9"/>
  <c r="E72" i="9"/>
  <c r="E68" i="9"/>
  <c r="E63" i="9"/>
  <c r="E58" i="9"/>
  <c r="E41" i="9"/>
  <c r="E46" i="9"/>
  <c r="E39" i="9"/>
  <c r="E47" i="9"/>
  <c r="E64" i="9"/>
  <c r="E30" i="9"/>
  <c r="E32" i="9"/>
  <c r="E54" i="9"/>
  <c r="E35" i="9"/>
  <c r="E20" i="9"/>
  <c r="E21" i="9"/>
  <c r="E13" i="9"/>
  <c r="E11" i="9"/>
  <c r="E7" i="9"/>
  <c r="E3" i="9"/>
  <c r="H79" i="9"/>
  <c r="H73" i="9"/>
  <c r="H68" i="9"/>
  <c r="H62" i="9"/>
  <c r="H53" i="9"/>
  <c r="H46" i="9"/>
  <c r="H49" i="9"/>
  <c r="H80" i="9"/>
  <c r="H30" i="9"/>
  <c r="H38" i="9"/>
  <c r="H27" i="9"/>
  <c r="H20" i="9"/>
  <c r="H17" i="9"/>
  <c r="H12" i="9"/>
  <c r="H7" i="9"/>
  <c r="L81" i="9"/>
  <c r="L76" i="9"/>
  <c r="L72" i="9"/>
  <c r="L68" i="9"/>
  <c r="L63" i="9"/>
  <c r="L58" i="9"/>
  <c r="L41" i="9"/>
  <c r="L46" i="9"/>
  <c r="L39" i="9"/>
  <c r="L47" i="9"/>
  <c r="L64" i="9"/>
  <c r="L30" i="9"/>
  <c r="L32" i="9"/>
  <c r="L54" i="9"/>
  <c r="L35" i="9"/>
  <c r="L20" i="9"/>
  <c r="L21" i="9"/>
  <c r="L13" i="9"/>
  <c r="L11" i="9"/>
  <c r="L7" i="9"/>
  <c r="L3" i="9"/>
  <c r="L79" i="9"/>
  <c r="L62" i="9"/>
  <c r="L49" i="9"/>
  <c r="L38" i="9"/>
  <c r="L17" i="9"/>
  <c r="N81" i="9"/>
  <c r="N76" i="9"/>
  <c r="N72" i="9"/>
  <c r="N68" i="9"/>
  <c r="N63" i="9"/>
  <c r="N58" i="9"/>
  <c r="N41" i="9"/>
  <c r="N46" i="9"/>
  <c r="N39" i="9"/>
  <c r="N47" i="9"/>
  <c r="N64" i="9"/>
  <c r="N30" i="9"/>
  <c r="N32" i="9"/>
  <c r="N54" i="9"/>
  <c r="N35" i="9"/>
  <c r="N20" i="9"/>
  <c r="N21" i="9"/>
  <c r="N13" i="9"/>
  <c r="N11" i="9"/>
  <c r="N7" i="9"/>
  <c r="N3" i="9"/>
  <c r="P2" i="9"/>
  <c r="E79" i="9"/>
  <c r="E75" i="9"/>
  <c r="E71" i="9"/>
  <c r="E67" i="9"/>
  <c r="E62" i="9"/>
  <c r="E36" i="9"/>
  <c r="E56" i="9"/>
  <c r="E50" i="9"/>
  <c r="E49" i="9"/>
  <c r="E52" i="9"/>
  <c r="E84" i="9"/>
  <c r="E34" i="9"/>
  <c r="E38" i="9"/>
  <c r="E24" i="9"/>
  <c r="E40" i="9"/>
  <c r="E23" i="9"/>
  <c r="E17" i="9"/>
  <c r="E14" i="9"/>
  <c r="E9" i="9"/>
  <c r="E6" i="9"/>
  <c r="H2" i="9"/>
  <c r="H77" i="9"/>
  <c r="H72" i="9"/>
  <c r="H67" i="9"/>
  <c r="H60" i="9"/>
  <c r="H41" i="9"/>
  <c r="H50" i="9"/>
  <c r="H37" i="9"/>
  <c r="H64" i="9"/>
  <c r="H34" i="9"/>
  <c r="H42" i="9"/>
  <c r="H35" i="9"/>
  <c r="H23" i="9"/>
  <c r="H15" i="9"/>
  <c r="H11" i="9"/>
  <c r="H6" i="9"/>
  <c r="J83" i="9"/>
  <c r="J77" i="9"/>
  <c r="J73" i="9"/>
  <c r="J69" i="9"/>
  <c r="J65" i="9"/>
  <c r="J60" i="9"/>
  <c r="J53" i="9"/>
  <c r="J45" i="9"/>
  <c r="J44" i="9"/>
  <c r="J37" i="9"/>
  <c r="J80" i="9"/>
  <c r="J28" i="9"/>
  <c r="J33" i="9"/>
  <c r="J42" i="9"/>
  <c r="J27" i="9"/>
  <c r="J31" i="9"/>
  <c r="J22" i="9"/>
  <c r="J15" i="9"/>
  <c r="J12" i="9"/>
  <c r="J8" i="9"/>
  <c r="J4" i="9"/>
  <c r="N79" i="9"/>
  <c r="N75" i="9"/>
  <c r="N71" i="9"/>
  <c r="N67" i="9"/>
  <c r="N62" i="9"/>
  <c r="N36" i="9"/>
  <c r="N56" i="9"/>
  <c r="N50" i="9"/>
  <c r="N49" i="9"/>
  <c r="N52" i="9"/>
  <c r="N84" i="9"/>
  <c r="N34" i="9"/>
  <c r="N38" i="9"/>
  <c r="N24" i="9"/>
  <c r="N40" i="9"/>
  <c r="N23" i="9"/>
  <c r="N17" i="9"/>
  <c r="N14" i="9"/>
  <c r="N9" i="9"/>
  <c r="N6" i="9"/>
  <c r="E85" i="9"/>
  <c r="E78" i="9"/>
  <c r="E74" i="9"/>
  <c r="E70" i="9"/>
  <c r="E66" i="9"/>
  <c r="E61" i="9"/>
  <c r="E51" i="9"/>
  <c r="E55" i="9"/>
  <c r="E59" i="9"/>
  <c r="E43" i="9"/>
  <c r="E48" i="9"/>
  <c r="E82" i="9"/>
  <c r="E29" i="9"/>
  <c r="E57" i="9"/>
  <c r="E26" i="9"/>
  <c r="E25" i="9"/>
  <c r="E19" i="9"/>
  <c r="E18" i="9"/>
  <c r="F18" i="9" s="1"/>
  <c r="E16" i="9"/>
  <c r="E10" i="9"/>
  <c r="E5" i="9"/>
  <c r="H85" i="9"/>
  <c r="H78" i="9"/>
  <c r="H74" i="9"/>
  <c r="H70" i="9"/>
  <c r="H66" i="9"/>
  <c r="H61" i="9"/>
  <c r="H51" i="9"/>
  <c r="H55" i="9"/>
  <c r="H59" i="9"/>
  <c r="H43" i="9"/>
  <c r="H48" i="9"/>
  <c r="H82" i="9"/>
  <c r="H29" i="9"/>
  <c r="H57" i="9"/>
  <c r="H26" i="9"/>
  <c r="H25" i="9"/>
  <c r="H19" i="9"/>
  <c r="H18" i="9"/>
  <c r="H16" i="9"/>
  <c r="H10" i="9"/>
  <c r="H5" i="9"/>
  <c r="E79" i="7"/>
  <c r="E66" i="7"/>
  <c r="E58" i="7"/>
  <c r="E49" i="7"/>
  <c r="E40" i="7"/>
  <c r="E35" i="7"/>
  <c r="E38" i="7"/>
  <c r="E28" i="7"/>
  <c r="E25" i="7"/>
  <c r="E20" i="7"/>
  <c r="E17" i="7"/>
  <c r="E19" i="7"/>
  <c r="E10" i="7"/>
  <c r="E6" i="7"/>
  <c r="E75" i="7"/>
  <c r="E70" i="7"/>
  <c r="E62" i="7"/>
  <c r="E54" i="7"/>
  <c r="E45" i="7"/>
  <c r="E78" i="7"/>
  <c r="E73" i="7"/>
  <c r="E69" i="7"/>
  <c r="E65" i="7"/>
  <c r="E61" i="7"/>
  <c r="E57" i="7"/>
  <c r="E52" i="7"/>
  <c r="E48" i="7"/>
  <c r="E44" i="7"/>
  <c r="E39" i="7"/>
  <c r="E74" i="7"/>
  <c r="E33" i="7"/>
  <c r="E27" i="7"/>
  <c r="E23" i="7"/>
  <c r="E24" i="7"/>
  <c r="E13" i="7"/>
  <c r="E15" i="7"/>
  <c r="E9" i="7"/>
  <c r="E5" i="7"/>
  <c r="D53" i="7"/>
  <c r="L46" i="7"/>
  <c r="P27" i="7"/>
  <c r="N49" i="7"/>
  <c r="N38" i="7"/>
  <c r="N20" i="7"/>
  <c r="N6" i="7"/>
  <c r="L76" i="7"/>
  <c r="N78" i="7"/>
  <c r="N65" i="7"/>
  <c r="N48" i="7"/>
  <c r="N74" i="7"/>
  <c r="N24" i="7"/>
  <c r="P71" i="7"/>
  <c r="P42" i="7"/>
  <c r="P16" i="7"/>
  <c r="L17" i="7"/>
  <c r="N70" i="7"/>
  <c r="P75" i="7"/>
  <c r="L61" i="7"/>
  <c r="L5" i="7"/>
  <c r="N53" i="7"/>
  <c r="N63" i="7"/>
  <c r="N55" i="7"/>
  <c r="N30" i="7"/>
  <c r="N7" i="7"/>
  <c r="P44" i="7"/>
  <c r="P13" i="7"/>
  <c r="N42" i="7"/>
  <c r="P59" i="7"/>
  <c r="H71" i="7"/>
  <c r="J52" i="7"/>
  <c r="L33" i="7"/>
  <c r="N59" i="7"/>
  <c r="N26" i="7"/>
  <c r="N40" i="7"/>
  <c r="N15" i="7"/>
  <c r="P26" i="7"/>
  <c r="P7" i="7"/>
  <c r="P58" i="7"/>
  <c r="N71" i="7"/>
  <c r="N58" i="7"/>
  <c r="N27" i="7"/>
  <c r="N16" i="7"/>
  <c r="P29" i="7"/>
  <c r="H50" i="7"/>
  <c r="N29" i="7"/>
  <c r="P53" i="7"/>
  <c r="H79" i="7"/>
  <c r="H78" i="7"/>
  <c r="H73" i="7"/>
  <c r="H61" i="7"/>
  <c r="H44" i="7"/>
  <c r="H39" i="7"/>
  <c r="H27" i="7"/>
  <c r="H13" i="7"/>
  <c r="H9" i="7"/>
  <c r="J59" i="7"/>
  <c r="J36" i="7"/>
  <c r="J29" i="7"/>
  <c r="J26" i="7"/>
  <c r="J12" i="7"/>
  <c r="L73" i="7"/>
  <c r="L57" i="7"/>
  <c r="L39" i="7"/>
  <c r="L23" i="7"/>
  <c r="L9" i="7"/>
  <c r="N73" i="7"/>
  <c r="N57" i="7"/>
  <c r="N39" i="7"/>
  <c r="N23" i="7"/>
  <c r="N9" i="7"/>
  <c r="H75" i="7"/>
  <c r="H70" i="7"/>
  <c r="H66" i="7"/>
  <c r="H62" i="7"/>
  <c r="H58" i="7"/>
  <c r="H54" i="7"/>
  <c r="H49" i="7"/>
  <c r="H45" i="7"/>
  <c r="H40" i="7"/>
  <c r="H35" i="7"/>
  <c r="H38" i="7"/>
  <c r="H28" i="7"/>
  <c r="H25" i="7"/>
  <c r="H20" i="7"/>
  <c r="H17" i="7"/>
  <c r="H19" i="7"/>
  <c r="H10" i="7"/>
  <c r="H6" i="7"/>
  <c r="J2" i="7"/>
  <c r="J20" i="7"/>
  <c r="J49" i="7"/>
  <c r="J58" i="7"/>
  <c r="J77" i="7"/>
  <c r="J72" i="7"/>
  <c r="J68" i="7"/>
  <c r="J64" i="7"/>
  <c r="J60" i="7"/>
  <c r="J56" i="7"/>
  <c r="J51" i="7"/>
  <c r="J47" i="7"/>
  <c r="J43" i="7"/>
  <c r="J37" i="7"/>
  <c r="J32" i="7"/>
  <c r="J34" i="7"/>
  <c r="H77" i="7"/>
  <c r="H68" i="7"/>
  <c r="H57" i="7"/>
  <c r="H46" i="7"/>
  <c r="H32" i="7"/>
  <c r="H23" i="7"/>
  <c r="H11" i="7"/>
  <c r="J76" i="7"/>
  <c r="J61" i="7"/>
  <c r="J46" i="7"/>
  <c r="J33" i="7"/>
  <c r="J17" i="7"/>
  <c r="J5" i="7"/>
  <c r="H69" i="7"/>
  <c r="H65" i="7"/>
  <c r="H52" i="7"/>
  <c r="H48" i="7"/>
  <c r="H74" i="7"/>
  <c r="H33" i="7"/>
  <c r="H24" i="7"/>
  <c r="H15" i="7"/>
  <c r="H5" i="7"/>
  <c r="J53" i="7"/>
  <c r="J71" i="7"/>
  <c r="J67" i="7"/>
  <c r="J63" i="7"/>
  <c r="J55" i="7"/>
  <c r="J50" i="7"/>
  <c r="J42" i="7"/>
  <c r="J41" i="7"/>
  <c r="J30" i="7"/>
  <c r="J21" i="7"/>
  <c r="J16" i="7"/>
  <c r="J7" i="7"/>
  <c r="J3" i="7"/>
  <c r="H67" i="7"/>
  <c r="H56" i="7"/>
  <c r="H41" i="7"/>
  <c r="H22" i="7"/>
  <c r="J75" i="7"/>
  <c r="J44" i="7"/>
  <c r="J13" i="7"/>
  <c r="L2" i="7"/>
  <c r="L19" i="7"/>
  <c r="L28" i="7"/>
  <c r="L45" i="7"/>
  <c r="L62" i="7"/>
  <c r="L79" i="7"/>
  <c r="L20" i="7"/>
  <c r="L27" i="7"/>
  <c r="L74" i="7"/>
  <c r="L49" i="7"/>
  <c r="L58" i="7"/>
  <c r="L65" i="7"/>
  <c r="L10" i="7"/>
  <c r="L13" i="7"/>
  <c r="L35" i="7"/>
  <c r="L44" i="7"/>
  <c r="L52" i="7"/>
  <c r="L66" i="7"/>
  <c r="L75" i="7"/>
  <c r="L77" i="7"/>
  <c r="L72" i="7"/>
  <c r="L68" i="7"/>
  <c r="L64" i="7"/>
  <c r="L60" i="7"/>
  <c r="L56" i="7"/>
  <c r="L51" i="7"/>
  <c r="L47" i="7"/>
  <c r="L43" i="7"/>
  <c r="L37" i="7"/>
  <c r="L32" i="7"/>
  <c r="L34" i="7"/>
  <c r="L31" i="7"/>
  <c r="L22" i="7"/>
  <c r="L18" i="7"/>
  <c r="L14" i="7"/>
  <c r="L11" i="7"/>
  <c r="L8" i="7"/>
  <c r="L4" i="7"/>
  <c r="L70" i="7"/>
  <c r="L55" i="7"/>
  <c r="L40" i="7"/>
  <c r="L30" i="7"/>
  <c r="L15" i="7"/>
  <c r="H2" i="7"/>
  <c r="H64" i="7"/>
  <c r="H47" i="7"/>
  <c r="H34" i="7"/>
  <c r="H18" i="7"/>
  <c r="J70" i="7"/>
  <c r="J40" i="7"/>
  <c r="J38" i="7"/>
  <c r="J6" i="7"/>
  <c r="H53" i="7"/>
  <c r="H72" i="7"/>
  <c r="H63" i="7"/>
  <c r="H51" i="7"/>
  <c r="H29" i="7"/>
  <c r="H21" i="7"/>
  <c r="H4" i="7"/>
  <c r="J69" i="7"/>
  <c r="J54" i="7"/>
  <c r="J25" i="7"/>
  <c r="L53" i="7"/>
  <c r="L71" i="7"/>
  <c r="L59" i="7"/>
  <c r="L42" i="7"/>
  <c r="L29" i="7"/>
  <c r="L26" i="7"/>
  <c r="L16" i="7"/>
  <c r="L7" i="7"/>
  <c r="L69" i="7"/>
  <c r="L54" i="7"/>
  <c r="L36" i="7"/>
  <c r="L25" i="7"/>
  <c r="L12" i="7"/>
  <c r="P76" i="7"/>
  <c r="P67" i="7"/>
  <c r="P63" i="7"/>
  <c r="P55" i="7"/>
  <c r="P50" i="7"/>
  <c r="P46" i="7"/>
  <c r="P36" i="7"/>
  <c r="P41" i="7"/>
  <c r="P30" i="7"/>
  <c r="P21" i="7"/>
  <c r="P12" i="7"/>
  <c r="P3" i="7"/>
  <c r="P6" i="7"/>
  <c r="P15" i="7"/>
  <c r="P24" i="7"/>
  <c r="P38" i="7"/>
  <c r="P40" i="7"/>
  <c r="P48" i="7"/>
  <c r="P70" i="7"/>
  <c r="P78" i="7"/>
  <c r="P66" i="7"/>
  <c r="P52" i="7"/>
  <c r="P35" i="7"/>
  <c r="P10" i="7"/>
  <c r="H76" i="7"/>
  <c r="H59" i="7"/>
  <c r="H55" i="7"/>
  <c r="H42" i="7"/>
  <c r="H36" i="7"/>
  <c r="H30" i="7"/>
  <c r="H26" i="7"/>
  <c r="H16" i="7"/>
  <c r="H12" i="7"/>
  <c r="H7" i="7"/>
  <c r="H8" i="7"/>
  <c r="H31" i="7"/>
  <c r="H43" i="7"/>
  <c r="H60" i="7"/>
  <c r="J78" i="7"/>
  <c r="J73" i="7"/>
  <c r="J65" i="7"/>
  <c r="J57" i="7"/>
  <c r="J48" i="7"/>
  <c r="J39" i="7"/>
  <c r="J74" i="7"/>
  <c r="J27" i="7"/>
  <c r="J23" i="7"/>
  <c r="J24" i="7"/>
  <c r="J15" i="7"/>
  <c r="J9" i="7"/>
  <c r="H37" i="7"/>
  <c r="H3" i="7"/>
  <c r="J66" i="7"/>
  <c r="J35" i="7"/>
  <c r="J10" i="7"/>
  <c r="L78" i="7"/>
  <c r="L63" i="7"/>
  <c r="L48" i="7"/>
  <c r="L38" i="7"/>
  <c r="L24" i="7"/>
  <c r="L6" i="7"/>
  <c r="P65" i="7"/>
  <c r="P49" i="7"/>
  <c r="P74" i="7"/>
  <c r="P20" i="7"/>
  <c r="L67" i="7"/>
  <c r="L50" i="7"/>
  <c r="L41" i="7"/>
  <c r="L21" i="7"/>
  <c r="L3" i="7"/>
  <c r="N2" i="7"/>
  <c r="N19" i="7"/>
  <c r="N28" i="7"/>
  <c r="N45" i="7"/>
  <c r="N62" i="7"/>
  <c r="N79" i="7"/>
  <c r="N77" i="7"/>
  <c r="N72" i="7"/>
  <c r="N68" i="7"/>
  <c r="N64" i="7"/>
  <c r="N60" i="7"/>
  <c r="N56" i="7"/>
  <c r="N51" i="7"/>
  <c r="N47" i="7"/>
  <c r="N43" i="7"/>
  <c r="N37" i="7"/>
  <c r="N32" i="7"/>
  <c r="N34" i="7"/>
  <c r="N31" i="7"/>
  <c r="N22" i="7"/>
  <c r="N18" i="7"/>
  <c r="N14" i="7"/>
  <c r="N11" i="7"/>
  <c r="N8" i="7"/>
  <c r="N4" i="7"/>
  <c r="N76" i="7"/>
  <c r="N69" i="7"/>
  <c r="N61" i="7"/>
  <c r="N54" i="7"/>
  <c r="N46" i="7"/>
  <c r="N36" i="7"/>
  <c r="N33" i="7"/>
  <c r="N25" i="7"/>
  <c r="N17" i="7"/>
  <c r="N12" i="7"/>
  <c r="N5" i="7"/>
  <c r="P73" i="7"/>
  <c r="P57" i="7"/>
  <c r="P39" i="7"/>
  <c r="P23" i="7"/>
  <c r="P9" i="7"/>
  <c r="H14" i="7"/>
  <c r="J79" i="7"/>
  <c r="J62" i="7"/>
  <c r="J45" i="7"/>
  <c r="J28" i="7"/>
  <c r="J19" i="7"/>
  <c r="N67" i="7"/>
  <c r="N50" i="7"/>
  <c r="N41" i="7"/>
  <c r="N21" i="7"/>
  <c r="N3" i="7"/>
  <c r="N75" i="7"/>
  <c r="N66" i="7"/>
  <c r="N52" i="7"/>
  <c r="N44" i="7"/>
  <c r="N35" i="7"/>
  <c r="N13" i="7"/>
  <c r="N10" i="7"/>
  <c r="P2" i="7"/>
  <c r="P19" i="7"/>
  <c r="P28" i="7"/>
  <c r="P45" i="7"/>
  <c r="P62" i="7"/>
  <c r="P79" i="7"/>
  <c r="P77" i="7"/>
  <c r="P72" i="7"/>
  <c r="P68" i="7"/>
  <c r="P64" i="7"/>
  <c r="P60" i="7"/>
  <c r="P56" i="7"/>
  <c r="P51" i="7"/>
  <c r="P47" i="7"/>
  <c r="P43" i="7"/>
  <c r="P37" i="7"/>
  <c r="P32" i="7"/>
  <c r="P34" i="7"/>
  <c r="P31" i="7"/>
  <c r="P22" i="7"/>
  <c r="P18" i="7"/>
  <c r="P14" i="7"/>
  <c r="P11" i="7"/>
  <c r="P8" i="7"/>
  <c r="P4" i="7"/>
  <c r="P69" i="7"/>
  <c r="P61" i="7"/>
  <c r="P54" i="7"/>
  <c r="P33" i="7"/>
  <c r="P25" i="7"/>
  <c r="P17" i="7"/>
  <c r="P5" i="7"/>
  <c r="J31" i="7"/>
  <c r="J22" i="7"/>
  <c r="J18" i="7"/>
  <c r="J14" i="7"/>
  <c r="J11" i="7"/>
  <c r="J8" i="7"/>
  <c r="J4" i="7"/>
  <c r="F58" i="8" l="1"/>
  <c r="F13" i="8"/>
  <c r="F28" i="8"/>
  <c r="F34" i="8"/>
  <c r="F49" i="8"/>
  <c r="F57" i="8"/>
  <c r="F57" i="9"/>
  <c r="F43" i="9"/>
  <c r="F61" i="9"/>
  <c r="F78" i="9"/>
  <c r="F9" i="9"/>
  <c r="F40" i="9"/>
  <c r="F84" i="9"/>
  <c r="F56" i="9"/>
  <c r="F71" i="9"/>
  <c r="F11" i="9"/>
  <c r="F35" i="9"/>
  <c r="F64" i="9"/>
  <c r="F41" i="9"/>
  <c r="F72" i="9"/>
  <c r="F8" i="9"/>
  <c r="F31" i="9"/>
  <c r="F28" i="9"/>
  <c r="F45" i="9"/>
  <c r="F69" i="9"/>
  <c r="F5" i="9"/>
  <c r="F19" i="9"/>
  <c r="F29" i="9"/>
  <c r="F59" i="9"/>
  <c r="F66" i="9"/>
  <c r="F85" i="9"/>
  <c r="F14" i="9"/>
  <c r="F24" i="9"/>
  <c r="F52" i="9"/>
  <c r="F36" i="9"/>
  <c r="F75" i="9"/>
  <c r="F13" i="9"/>
  <c r="F54" i="9"/>
  <c r="F47" i="9"/>
  <c r="F58" i="9"/>
  <c r="F76" i="9"/>
  <c r="F12" i="9"/>
  <c r="F27" i="9"/>
  <c r="F80" i="9"/>
  <c r="F53" i="9"/>
  <c r="F73" i="9"/>
  <c r="F10" i="9"/>
  <c r="F25" i="9"/>
  <c r="F82" i="9"/>
  <c r="F55" i="9"/>
  <c r="F70" i="9"/>
  <c r="F17" i="9"/>
  <c r="F38" i="9"/>
  <c r="F49" i="9"/>
  <c r="F62" i="9"/>
  <c r="F79" i="9"/>
  <c r="F3" i="9"/>
  <c r="F21" i="9"/>
  <c r="F32" i="9"/>
  <c r="F39" i="9"/>
  <c r="F63" i="9"/>
  <c r="F81" i="9"/>
  <c r="F15" i="9"/>
  <c r="F42" i="9"/>
  <c r="F37" i="9"/>
  <c r="F60" i="9"/>
  <c r="F77" i="9"/>
  <c r="F16" i="9"/>
  <c r="F26" i="9"/>
  <c r="F48" i="9"/>
  <c r="F51" i="9"/>
  <c r="F74" i="9"/>
  <c r="F6" i="9"/>
  <c r="F23" i="9"/>
  <c r="F34" i="9"/>
  <c r="F50" i="9"/>
  <c r="F67" i="9"/>
  <c r="F7" i="9"/>
  <c r="F20" i="9"/>
  <c r="F30" i="9"/>
  <c r="F46" i="9"/>
  <c r="F68" i="9"/>
  <c r="F4" i="9"/>
  <c r="F22" i="9"/>
  <c r="F33" i="9"/>
  <c r="F44" i="9"/>
  <c r="F65" i="9"/>
  <c r="F83" i="9"/>
  <c r="F2" i="9"/>
  <c r="F60" i="7"/>
  <c r="F15" i="7"/>
  <c r="F27" i="7"/>
  <c r="F43" i="8"/>
  <c r="F59" i="8"/>
  <c r="F76" i="8"/>
  <c r="F4" i="8"/>
  <c r="F12" i="8"/>
  <c r="F22" i="8"/>
  <c r="F32" i="8"/>
  <c r="F40" i="8"/>
  <c r="F66" i="8"/>
  <c r="F74" i="8"/>
  <c r="F15" i="8"/>
  <c r="F38" i="8"/>
  <c r="F46" i="8"/>
  <c r="F67" i="8"/>
  <c r="F19" i="8"/>
  <c r="F27" i="8"/>
  <c r="F44" i="8"/>
  <c r="F52" i="8"/>
  <c r="F16" i="8"/>
  <c r="F30" i="8"/>
  <c r="F47" i="8"/>
  <c r="F64" i="8"/>
  <c r="F81" i="8"/>
  <c r="F2" i="8"/>
  <c r="F5" i="8"/>
  <c r="F20" i="8"/>
  <c r="F50" i="8"/>
  <c r="F78" i="8"/>
  <c r="F71" i="8"/>
  <c r="F3" i="8"/>
  <c r="F11" i="8"/>
  <c r="F35" i="8"/>
  <c r="F42" i="8"/>
  <c r="F65" i="8"/>
  <c r="F73" i="8"/>
  <c r="F6" i="8"/>
  <c r="F21" i="8"/>
  <c r="F36" i="8"/>
  <c r="F51" i="8"/>
  <c r="F68" i="8"/>
  <c r="F7" i="8"/>
  <c r="F17" i="8"/>
  <c r="F23" i="8"/>
  <c r="F29" i="8"/>
  <c r="F37" i="8"/>
  <c r="F45" i="8"/>
  <c r="F53" i="8"/>
  <c r="F61" i="8"/>
  <c r="F70" i="8"/>
  <c r="F79" i="8"/>
  <c r="F9" i="8"/>
  <c r="F24" i="8"/>
  <c r="F56" i="8"/>
  <c r="F54" i="8"/>
  <c r="F75" i="8"/>
  <c r="F18" i="8"/>
  <c r="F26" i="8"/>
  <c r="F48" i="8"/>
  <c r="F82" i="8"/>
  <c r="F77" i="8"/>
  <c r="F10" i="8"/>
  <c r="F25" i="8"/>
  <c r="F39" i="8"/>
  <c r="F55" i="8"/>
  <c r="F72" i="8"/>
  <c r="F14" i="8"/>
  <c r="F33" i="8"/>
  <c r="F41" i="8"/>
  <c r="F63" i="8"/>
  <c r="F80" i="8"/>
  <c r="F8" i="8"/>
  <c r="F31" i="8"/>
  <c r="F62" i="8"/>
  <c r="F60" i="8"/>
  <c r="F69" i="8"/>
  <c r="F44" i="7"/>
  <c r="F78" i="7"/>
  <c r="F26" i="7"/>
  <c r="F22" i="7"/>
  <c r="F56" i="7"/>
  <c r="F20" i="7"/>
  <c r="F66" i="7"/>
  <c r="F21" i="7"/>
  <c r="F50" i="7"/>
  <c r="F76" i="7"/>
  <c r="F18" i="7"/>
  <c r="F13" i="7"/>
  <c r="F33" i="7"/>
  <c r="F48" i="7"/>
  <c r="F65" i="7"/>
  <c r="F45" i="7"/>
  <c r="F75" i="7"/>
  <c r="F29" i="7"/>
  <c r="F67" i="7"/>
  <c r="F34" i="7"/>
  <c r="F64" i="7"/>
  <c r="F10" i="7"/>
  <c r="F25" i="7"/>
  <c r="F40" i="7"/>
  <c r="F79" i="7"/>
  <c r="F30" i="7"/>
  <c r="F55" i="7"/>
  <c r="F53" i="7"/>
  <c r="F31" i="7"/>
  <c r="F5" i="7"/>
  <c r="F24" i="7"/>
  <c r="F74" i="7"/>
  <c r="F52" i="7"/>
  <c r="F69" i="7"/>
  <c r="F54" i="7"/>
  <c r="F7" i="7"/>
  <c r="F36" i="7"/>
  <c r="F4" i="7"/>
  <c r="F37" i="7"/>
  <c r="F72" i="7"/>
  <c r="F19" i="7"/>
  <c r="F28" i="7"/>
  <c r="F49" i="7"/>
  <c r="F3" i="7"/>
  <c r="F41" i="7"/>
  <c r="F63" i="7"/>
  <c r="F8" i="7"/>
  <c r="F32" i="7"/>
  <c r="F68" i="7"/>
  <c r="F61" i="7"/>
  <c r="F70" i="7"/>
  <c r="F59" i="7"/>
  <c r="F6" i="7"/>
  <c r="F35" i="7"/>
  <c r="F51" i="7"/>
  <c r="F9" i="7"/>
  <c r="F23" i="7"/>
  <c r="F39" i="7"/>
  <c r="F57" i="7"/>
  <c r="F73" i="7"/>
  <c r="F62" i="7"/>
  <c r="F16" i="7"/>
  <c r="F46" i="7"/>
  <c r="F14" i="7"/>
  <c r="F47" i="7"/>
  <c r="F2" i="7"/>
  <c r="F17" i="7"/>
  <c r="F38" i="7"/>
  <c r="F58" i="7"/>
  <c r="F12" i="7"/>
  <c r="F42" i="7"/>
  <c r="F71" i="7"/>
  <c r="F11" i="7"/>
  <c r="F43" i="7"/>
  <c r="F77" i="7"/>
  <c r="D47" i="9"/>
  <c r="D2" i="9"/>
  <c r="D41" i="9"/>
  <c r="D28" i="9"/>
  <c r="D22" i="9"/>
  <c r="D63" i="9"/>
  <c r="D65" i="9"/>
  <c r="D29" i="9"/>
  <c r="D40" i="9"/>
  <c r="D42" i="9"/>
  <c r="D68" i="9"/>
  <c r="D43" i="9"/>
  <c r="D19" i="9"/>
  <c r="D3" i="9"/>
  <c r="D45" i="9"/>
  <c r="D48" i="9"/>
  <c r="D49" i="9"/>
  <c r="D51" i="9"/>
  <c r="D27" i="9"/>
  <c r="D34" i="9"/>
  <c r="D53" i="9"/>
  <c r="D55" i="9"/>
  <c r="D57" i="9"/>
  <c r="D7" i="9"/>
  <c r="D61" i="9"/>
  <c r="D24" i="9"/>
  <c r="D17" i="9"/>
  <c r="D15" i="9"/>
  <c r="D30" i="9"/>
  <c r="D4" i="9"/>
  <c r="D69" i="9"/>
  <c r="D31" i="9"/>
  <c r="D32" i="9"/>
  <c r="D6" i="9"/>
  <c r="D46" i="9"/>
  <c r="D77" i="9"/>
  <c r="D50" i="9"/>
  <c r="D14" i="9"/>
  <c r="D5" i="9"/>
  <c r="D81" i="9"/>
  <c r="D54" i="9"/>
  <c r="D56" i="9"/>
  <c r="D85" i="9"/>
  <c r="D36" i="9"/>
  <c r="D20" i="9"/>
  <c r="D18" i="9"/>
  <c r="D64" i="9"/>
  <c r="D38" i="9"/>
  <c r="D66" i="9"/>
  <c r="D11" i="9"/>
  <c r="D67" i="9"/>
  <c r="D70" i="9"/>
  <c r="D71" i="9"/>
  <c r="D73" i="9"/>
  <c r="D44" i="9"/>
  <c r="D75" i="9"/>
  <c r="D26" i="9"/>
  <c r="D33" i="9"/>
  <c r="D8" i="9"/>
  <c r="D10" i="9"/>
  <c r="D82" i="9"/>
  <c r="D35" i="9"/>
  <c r="D84" i="9"/>
  <c r="D58" i="9"/>
  <c r="D60" i="9"/>
  <c r="D21" i="9"/>
  <c r="D62" i="9"/>
  <c r="D37" i="9"/>
  <c r="D9" i="9"/>
  <c r="D39" i="9"/>
  <c r="D25" i="9"/>
  <c r="D13" i="9"/>
  <c r="D72" i="9"/>
  <c r="D16" i="9"/>
  <c r="D74" i="9"/>
  <c r="D76" i="9"/>
  <c r="D78" i="9"/>
  <c r="D79" i="9"/>
  <c r="D80" i="9"/>
  <c r="D52" i="9"/>
  <c r="D83" i="9"/>
  <c r="D12" i="9"/>
  <c r="D23" i="9"/>
  <c r="D59" i="9"/>
  <c r="D46" i="8"/>
  <c r="D22" i="8"/>
  <c r="D64" i="8"/>
  <c r="D60" i="8"/>
  <c r="D82" i="8"/>
  <c r="D52" i="8"/>
  <c r="D75" i="8"/>
  <c r="D2" i="8"/>
  <c r="D63" i="8"/>
  <c r="D4" i="8"/>
  <c r="D81" i="8"/>
  <c r="D35" i="8"/>
  <c r="D47" i="8"/>
  <c r="D44" i="8"/>
  <c r="D65" i="8"/>
  <c r="D36" i="8"/>
  <c r="D31" i="8"/>
  <c r="D38" i="8"/>
  <c r="D78" i="8"/>
  <c r="D7" i="8"/>
  <c r="D39" i="8"/>
  <c r="D13" i="8"/>
  <c r="D61" i="8"/>
  <c r="D57" i="8"/>
  <c r="D53" i="8"/>
  <c r="D25" i="8"/>
  <c r="D18" i="8"/>
  <c r="D66" i="8"/>
  <c r="D3" i="8"/>
  <c r="D10" i="8"/>
  <c r="D6" i="8"/>
  <c r="D21" i="8"/>
  <c r="D23" i="8"/>
  <c r="D59" i="8"/>
  <c r="D56" i="8"/>
  <c r="D29" i="8"/>
  <c r="D11" i="8"/>
  <c r="D34" i="8"/>
  <c r="D73" i="8"/>
  <c r="D69" i="8"/>
  <c r="D67" i="8"/>
  <c r="D42" i="8"/>
  <c r="D41" i="8"/>
  <c r="D14" i="8"/>
  <c r="D33" i="8"/>
  <c r="D16" i="8"/>
  <c r="D83" i="8"/>
  <c r="D55" i="8"/>
  <c r="D80" i="8"/>
  <c r="D27" i="8"/>
  <c r="D77" i="8"/>
  <c r="D71" i="8"/>
  <c r="D17" i="8"/>
  <c r="D43" i="8"/>
  <c r="D8" i="8"/>
  <c r="D40" i="8"/>
  <c r="D24" i="8"/>
  <c r="D62" i="8"/>
  <c r="D32" i="8"/>
  <c r="D15" i="8"/>
  <c r="D58" i="8"/>
  <c r="D30" i="8"/>
  <c r="D20" i="8"/>
  <c r="D54" i="8"/>
  <c r="D51" i="8"/>
  <c r="D50" i="8"/>
  <c r="D49" i="8"/>
  <c r="D28" i="8"/>
  <c r="D74" i="8"/>
  <c r="D70" i="8"/>
  <c r="D19" i="8"/>
  <c r="D68" i="8"/>
  <c r="D12" i="8"/>
  <c r="D79" i="8"/>
  <c r="D5" i="8"/>
  <c r="D26" i="8"/>
  <c r="D48" i="8"/>
  <c r="D76" i="8"/>
  <c r="D72" i="8"/>
  <c r="D9" i="8"/>
  <c r="D37" i="8"/>
  <c r="D45" i="8"/>
  <c r="D44" i="7" l="1"/>
  <c r="D39" i="7"/>
  <c r="D48" i="7"/>
  <c r="D43" i="7"/>
  <c r="D38" i="7"/>
  <c r="D51" i="7"/>
  <c r="D46" i="7"/>
  <c r="D79" i="7" l="1"/>
  <c r="D77" i="7"/>
  <c r="D30" i="7"/>
  <c r="D47" i="7"/>
  <c r="D63" i="7"/>
  <c r="D37" i="7"/>
  <c r="D59" i="7"/>
  <c r="D52" i="7"/>
  <c r="D20" i="7"/>
  <c r="D24" i="7"/>
  <c r="D29" i="7"/>
  <c r="D7" i="7"/>
  <c r="D10" i="7"/>
  <c r="D3" i="7"/>
  <c r="D45" i="7"/>
  <c r="D61" i="7"/>
  <c r="D35" i="7"/>
  <c r="D32" i="7"/>
  <c r="D16" i="7"/>
  <c r="D50" i="7"/>
  <c r="D33" i="7"/>
  <c r="D15" i="7"/>
  <c r="D25" i="7"/>
  <c r="D5" i="7"/>
  <c r="D2" i="7"/>
  <c r="D31" i="7"/>
  <c r="D54" i="7"/>
  <c r="D34" i="7"/>
  <c r="D70" i="7"/>
  <c r="D66" i="7"/>
  <c r="D64" i="7"/>
  <c r="D62" i="7"/>
  <c r="D36" i="7"/>
  <c r="D56" i="7"/>
  <c r="D27" i="7"/>
  <c r="D49" i="7"/>
  <c r="D21" i="7"/>
  <c r="D8" i="7"/>
  <c r="D13" i="7"/>
  <c r="D17" i="7"/>
  <c r="D9" i="7"/>
  <c r="D4" i="7"/>
  <c r="D78" i="7"/>
  <c r="D11" i="7"/>
  <c r="D76" i="7"/>
  <c r="D74" i="7"/>
  <c r="D73" i="7"/>
  <c r="D69" i="7"/>
  <c r="D28" i="7"/>
  <c r="D42" i="7"/>
  <c r="D41" i="7"/>
  <c r="D14" i="7"/>
  <c r="D19" i="7"/>
  <c r="D23" i="7"/>
  <c r="D6" i="7"/>
  <c r="D58" i="7"/>
  <c r="D55" i="7"/>
  <c r="D75" i="7"/>
  <c r="D22" i="7"/>
  <c r="D72" i="7"/>
  <c r="D68" i="7"/>
  <c r="D65" i="7"/>
  <c r="D12" i="7"/>
  <c r="D60" i="7"/>
  <c r="D18" i="7"/>
  <c r="D57" i="7"/>
  <c r="D71" i="7"/>
  <c r="D67" i="7"/>
  <c r="D40" i="7"/>
  <c r="D26" i="7"/>
</calcChain>
</file>

<file path=xl/sharedStrings.xml><?xml version="1.0" encoding="utf-8"?>
<sst xmlns="http://schemas.openxmlformats.org/spreadsheetml/2006/main" count="942" uniqueCount="402">
  <si>
    <t>CODE</t>
  </si>
  <si>
    <t>Afrique du Sud</t>
  </si>
  <si>
    <t>Allemagne</t>
  </si>
  <si>
    <t>Argentine</t>
  </si>
  <si>
    <t>Bolivie</t>
  </si>
  <si>
    <t>Brésil</t>
  </si>
  <si>
    <t>Canada</t>
  </si>
  <si>
    <t>Chili</t>
  </si>
  <si>
    <t>Colombie</t>
  </si>
  <si>
    <t>Cuba</t>
  </si>
  <si>
    <t>Etats-Unis</t>
  </si>
  <si>
    <t>Mexique</t>
  </si>
  <si>
    <t>Perou</t>
  </si>
  <si>
    <t>Uruguay</t>
  </si>
  <si>
    <t>Venezuela</t>
  </si>
  <si>
    <t>SS</t>
  </si>
  <si>
    <t>Albanie</t>
  </si>
  <si>
    <t>Algérie</t>
  </si>
  <si>
    <t>Australie</t>
  </si>
  <si>
    <t>Autriche</t>
  </si>
  <si>
    <t>Bangladesh</t>
  </si>
  <si>
    <t>Belgique</t>
  </si>
  <si>
    <t>Bosnie</t>
  </si>
  <si>
    <t>Bulgarie</t>
  </si>
  <si>
    <t>Chine</t>
  </si>
  <si>
    <t>Corée du Sud</t>
  </si>
  <si>
    <t>Croatie</t>
  </si>
  <si>
    <t>Danemark</t>
  </si>
  <si>
    <t>Egypte</t>
  </si>
  <si>
    <t>Espagne</t>
  </si>
  <si>
    <t>Finlande</t>
  </si>
  <si>
    <t>France</t>
  </si>
  <si>
    <t>Géorgie</t>
  </si>
  <si>
    <t>Grèce</t>
  </si>
  <si>
    <t>Hong-Kong</t>
  </si>
  <si>
    <t>Hongrie</t>
  </si>
  <si>
    <t>Inde</t>
  </si>
  <si>
    <t>Iran</t>
  </si>
  <si>
    <t>Irlande</t>
  </si>
  <si>
    <t>Islande</t>
  </si>
  <si>
    <t>Israel</t>
  </si>
  <si>
    <t>Italie</t>
  </si>
  <si>
    <t>Japon</t>
  </si>
  <si>
    <t>Kazakhstan</t>
  </si>
  <si>
    <t>Kenya</t>
  </si>
  <si>
    <t>Liban</t>
  </si>
  <si>
    <t>Lituanie</t>
  </si>
  <si>
    <t>Malaisie</t>
  </si>
  <si>
    <t>Maroc</t>
  </si>
  <si>
    <t>Norvège</t>
  </si>
  <si>
    <t>Nouvelle-Zélande</t>
  </si>
  <si>
    <t>Pays-Bas</t>
  </si>
  <si>
    <t>Philippines</t>
  </si>
  <si>
    <t>Pologne</t>
  </si>
  <si>
    <t>Portugal</t>
  </si>
  <si>
    <t>République Tchèque</t>
  </si>
  <si>
    <t>Roumanie</t>
  </si>
  <si>
    <t>Royaume-Uni</t>
  </si>
  <si>
    <t>Russie</t>
  </si>
  <si>
    <t>Serbie</t>
  </si>
  <si>
    <t>Singapour</t>
  </si>
  <si>
    <t>Slovénie</t>
  </si>
  <si>
    <t>Sri Lanka</t>
  </si>
  <si>
    <t>Suède</t>
  </si>
  <si>
    <t>Suisse</t>
  </si>
  <si>
    <t>Taiwan</t>
  </si>
  <si>
    <t>Thailande</t>
  </si>
  <si>
    <t>Turquie</t>
  </si>
  <si>
    <t>Ukraine</t>
  </si>
  <si>
    <t>PAYS</t>
  </si>
  <si>
    <t>TOTAL</t>
  </si>
  <si>
    <t>Total de films sélectionnés dans les festivals recensés</t>
  </si>
  <si>
    <t>PART</t>
  </si>
  <si>
    <t>Proportion du pays (en %) dans l'ensemble des films engagés</t>
  </si>
  <si>
    <t>Tot08</t>
  </si>
  <si>
    <t>Total de films sélectionnés dans les festivals recensés en 2008</t>
  </si>
  <si>
    <t>Tot09</t>
  </si>
  <si>
    <t>…en 2009</t>
  </si>
  <si>
    <t>Tot10</t>
  </si>
  <si>
    <t>…en 2010</t>
  </si>
  <si>
    <t>Tot11</t>
  </si>
  <si>
    <t>…en 2011</t>
  </si>
  <si>
    <t>Liste festivals Catégorie A (FIAPF)</t>
  </si>
  <si>
    <t>Ville</t>
  </si>
  <si>
    <t>Pays</t>
  </si>
  <si>
    <t>Libellé</t>
  </si>
  <si>
    <t>Cannes</t>
  </si>
  <si>
    <t>CA</t>
  </si>
  <si>
    <t>Venise</t>
  </si>
  <si>
    <t>VE</t>
  </si>
  <si>
    <t>Berlin</t>
  </si>
  <si>
    <t>BE</t>
  </si>
  <si>
    <t>Saint Sébastien</t>
  </si>
  <si>
    <t>Shanghai</t>
  </si>
  <si>
    <t>SH</t>
  </si>
  <si>
    <t>Moscou</t>
  </si>
  <si>
    <t>MO</t>
  </si>
  <si>
    <t>Karlovy Vary</t>
  </si>
  <si>
    <t>non pris en compte &lt;= un seul festival par pays</t>
  </si>
  <si>
    <t>Locarno</t>
  </si>
  <si>
    <t>LO</t>
  </si>
  <si>
    <t>Montréal</t>
  </si>
  <si>
    <t>MT</t>
  </si>
  <si>
    <t>Varsovie</t>
  </si>
  <si>
    <t>VA</t>
  </si>
  <si>
    <t>Incomplet pour 2009</t>
  </si>
  <si>
    <t>Tokyo</t>
  </si>
  <si>
    <t>TO</t>
  </si>
  <si>
    <t>Mar del Plata</t>
  </si>
  <si>
    <t>MA</t>
  </si>
  <si>
    <t>Le Caire</t>
  </si>
  <si>
    <t>LC</t>
  </si>
  <si>
    <t>Festival 2011 annulé =&gt; données 2008-2010</t>
  </si>
  <si>
    <t>Goa</t>
  </si>
  <si>
    <t>GO</t>
  </si>
  <si>
    <t>CA09</t>
  </si>
  <si>
    <t>CA10</t>
  </si>
  <si>
    <t>CA11</t>
  </si>
  <si>
    <t>VE09</t>
  </si>
  <si>
    <t>VE10</t>
  </si>
  <si>
    <t>VE11</t>
  </si>
  <si>
    <t>BE09</t>
  </si>
  <si>
    <t>BE10</t>
  </si>
  <si>
    <t>BE11</t>
  </si>
  <si>
    <t>MO09</t>
  </si>
  <si>
    <t>MO10</t>
  </si>
  <si>
    <t>MO11</t>
  </si>
  <si>
    <t>LO09</t>
  </si>
  <si>
    <t>LO10</t>
  </si>
  <si>
    <t>LO11</t>
  </si>
  <si>
    <t>DATA FESTIVALS-PAYS</t>
  </si>
  <si>
    <t>DATA FESTIVALS</t>
  </si>
  <si>
    <t>Année de création</t>
  </si>
  <si>
    <t>Nombre d'habitants de la zone urbaine en 2010</t>
  </si>
  <si>
    <t>Ville côtière (oui/non)</t>
  </si>
  <si>
    <t>FIAPF</t>
  </si>
  <si>
    <t>Mois</t>
  </si>
  <si>
    <t>Créat</t>
  </si>
  <si>
    <t>Type 1</t>
  </si>
  <si>
    <t>Type 2</t>
  </si>
  <si>
    <t>Type 2+</t>
  </si>
  <si>
    <t>Estonie</t>
  </si>
  <si>
    <t>DONNES WIKIPEDIA EN GRANDE PARTIE FAUSSES OU PERIMEES</t>
  </si>
  <si>
    <t>Slovaquie</t>
  </si>
  <si>
    <t>Côte</t>
  </si>
  <si>
    <t>Mois de l'année où se déroule le festival</t>
  </si>
  <si>
    <t>Accrédité par la FIAPF (oui*, oui, non)</t>
  </si>
  <si>
    <t>Type de festival (compétitif, non-compétitif)</t>
  </si>
  <si>
    <t>Type de festival (généraliste, de genre, régional, pour films innovants, pour jeunes réalisateurs, pour courts-métrages, spécialisé)</t>
  </si>
  <si>
    <t>Précisions sur le genre ou la région</t>
  </si>
  <si>
    <t>Baln</t>
  </si>
  <si>
    <t>Remarque</t>
  </si>
  <si>
    <t>Pop</t>
  </si>
  <si>
    <t>Therm</t>
  </si>
  <si>
    <t>Ville thermale (oui/non)</t>
  </si>
  <si>
    <t>Station balnéaire (oui/non)</t>
  </si>
  <si>
    <t>SOURCE: http://www.fiapf.org/intfilmfestivals.asp (consulté le 30/3/2013)</t>
  </si>
  <si>
    <t>SOURCE: site internet de chaque festival</t>
  </si>
  <si>
    <t>DATAFESTIVALSFRANCE</t>
  </si>
  <si>
    <t>Sources: CNC (http://www.cnc.fr/web/fr/selection-de-festivals), Carrefour des festivals (http://www.festivalscine.com/)</t>
  </si>
  <si>
    <t>CA12</t>
  </si>
  <si>
    <t>CA13</t>
  </si>
  <si>
    <t>CA14</t>
  </si>
  <si>
    <t>CA15</t>
  </si>
  <si>
    <t>CA16</t>
  </si>
  <si>
    <t>Tchad</t>
  </si>
  <si>
    <t>Mauritanie</t>
  </si>
  <si>
    <t>CA08</t>
  </si>
  <si>
    <t>CA07</t>
  </si>
  <si>
    <t>CA06</t>
  </si>
  <si>
    <t>CA05</t>
  </si>
  <si>
    <t>CA04</t>
  </si>
  <si>
    <t>CA03</t>
  </si>
  <si>
    <t>CA02</t>
  </si>
  <si>
    <t>CA01</t>
  </si>
  <si>
    <t>CA00</t>
  </si>
  <si>
    <t>CA99</t>
  </si>
  <si>
    <t>CA98</t>
  </si>
  <si>
    <t>CA97</t>
  </si>
  <si>
    <t>CA96</t>
  </si>
  <si>
    <t>CA95</t>
  </si>
  <si>
    <t>CA94</t>
  </si>
  <si>
    <t>CA93</t>
  </si>
  <si>
    <t>CA92</t>
  </si>
  <si>
    <t>CA91</t>
  </si>
  <si>
    <t>CA90</t>
  </si>
  <si>
    <t>CA89</t>
  </si>
  <si>
    <t>Irak</t>
  </si>
  <si>
    <t>Palestine</t>
  </si>
  <si>
    <t>Burkina Faso</t>
  </si>
  <si>
    <t>Guinée</t>
  </si>
  <si>
    <t>Mali</t>
  </si>
  <si>
    <t>Cambodge</t>
  </si>
  <si>
    <t>Haiti</t>
  </si>
  <si>
    <t>Sénégal</t>
  </si>
  <si>
    <t>BE16</t>
  </si>
  <si>
    <t>BE15</t>
  </si>
  <si>
    <t>BE14</t>
  </si>
  <si>
    <t>BE13</t>
  </si>
  <si>
    <t>BE12</t>
  </si>
  <si>
    <t>BE00</t>
  </si>
  <si>
    <t>BE99</t>
  </si>
  <si>
    <t>BE98</t>
  </si>
  <si>
    <t>BE97</t>
  </si>
  <si>
    <t>BE96</t>
  </si>
  <si>
    <t>BE95</t>
  </si>
  <si>
    <t>BE94</t>
  </si>
  <si>
    <t>BE93</t>
  </si>
  <si>
    <t>BE92</t>
  </si>
  <si>
    <t>BE91</t>
  </si>
  <si>
    <t>BE90</t>
  </si>
  <si>
    <t>BE89</t>
  </si>
  <si>
    <t>Tunisie</t>
  </si>
  <si>
    <t>Vietnam</t>
  </si>
  <si>
    <t>Guatemala</t>
  </si>
  <si>
    <t>Indonésie</t>
  </si>
  <si>
    <t>BE01</t>
  </si>
  <si>
    <t>BE02</t>
  </si>
  <si>
    <t>BE03</t>
  </si>
  <si>
    <t>BE04</t>
  </si>
  <si>
    <t>BE05</t>
  </si>
  <si>
    <t>BE06</t>
  </si>
  <si>
    <t>BE07</t>
  </si>
  <si>
    <t>BE08</t>
  </si>
  <si>
    <t>VE16</t>
  </si>
  <si>
    <t>VE15</t>
  </si>
  <si>
    <t>VE14</t>
  </si>
  <si>
    <t>VE13</t>
  </si>
  <si>
    <t>VE12</t>
  </si>
  <si>
    <t>VE99</t>
  </si>
  <si>
    <t>VE98</t>
  </si>
  <si>
    <t>VE97</t>
  </si>
  <si>
    <t>VE96</t>
  </si>
  <si>
    <t>VE95</t>
  </si>
  <si>
    <t>VE94</t>
  </si>
  <si>
    <t>VE93</t>
  </si>
  <si>
    <t>VE92</t>
  </si>
  <si>
    <t>VE91</t>
  </si>
  <si>
    <t>VE90</t>
  </si>
  <si>
    <t>VE89</t>
  </si>
  <si>
    <t>Ethiopie</t>
  </si>
  <si>
    <t>VE08</t>
  </si>
  <si>
    <t>VE07</t>
  </si>
  <si>
    <t>VE06</t>
  </si>
  <si>
    <t>VE05</t>
  </si>
  <si>
    <t>VE04</t>
  </si>
  <si>
    <t>VE03</t>
  </si>
  <si>
    <t>VE02</t>
  </si>
  <si>
    <t>VE01</t>
  </si>
  <si>
    <t>VE00</t>
  </si>
  <si>
    <t>Macédoine</t>
  </si>
  <si>
    <t>CA Tot
11-15</t>
  </si>
  <si>
    <t>CA %
11-15</t>
  </si>
  <si>
    <t>CA Tot
06-10</t>
  </si>
  <si>
    <t>CA %
06-10</t>
  </si>
  <si>
    <t>CA Tot
01-05</t>
  </si>
  <si>
    <t>CA %
01-05</t>
  </si>
  <si>
    <t>CA Tot
96-00</t>
  </si>
  <si>
    <t>CA %
96-00</t>
  </si>
  <si>
    <t>CA Tot
91-95</t>
  </si>
  <si>
    <t>CA %
91-95</t>
  </si>
  <si>
    <t>BE Tot
11-15</t>
  </si>
  <si>
    <t>BE %
11-15</t>
  </si>
  <si>
    <t>BE Tot
06-10</t>
  </si>
  <si>
    <t>BE %
06-10</t>
  </si>
  <si>
    <t>BE Tot
01-05</t>
  </si>
  <si>
    <t>BE %
01-05</t>
  </si>
  <si>
    <t>BE Tot
96-00</t>
  </si>
  <si>
    <t>BE %
96-00</t>
  </si>
  <si>
    <t>BE Tot
91-95</t>
  </si>
  <si>
    <t>BE %
91-95</t>
  </si>
  <si>
    <t>BE Tot
91-15</t>
  </si>
  <si>
    <t>BE %
91-15</t>
  </si>
  <si>
    <t>CA Tot
91-15</t>
  </si>
  <si>
    <t>CA %
91-15</t>
  </si>
  <si>
    <t>VE Tot
91-15</t>
  </si>
  <si>
    <t>VE %
91-15</t>
  </si>
  <si>
    <t>LO Tot
91-15</t>
  </si>
  <si>
    <t>LO %
91-15</t>
  </si>
  <si>
    <t>LO Tot
11-15</t>
  </si>
  <si>
    <t>LO %
11-15</t>
  </si>
  <si>
    <t>LO Tot
06-10</t>
  </si>
  <si>
    <t>LO %
06-10</t>
  </si>
  <si>
    <t>LO Tot
01-05</t>
  </si>
  <si>
    <t>LO %
01-05</t>
  </si>
  <si>
    <t>LO Tot
96-00</t>
  </si>
  <si>
    <t>LO %
96-00</t>
  </si>
  <si>
    <t>LO Tot
91-95</t>
  </si>
  <si>
    <t>LO %
91-95</t>
  </si>
  <si>
    <t>LO16</t>
  </si>
  <si>
    <t>LO15</t>
  </si>
  <si>
    <t>LO14</t>
  </si>
  <si>
    <t>LO13</t>
  </si>
  <si>
    <t>LO12</t>
  </si>
  <si>
    <t>LO00</t>
  </si>
  <si>
    <t>LO99</t>
  </si>
  <si>
    <t>LO98</t>
  </si>
  <si>
    <t>LO97</t>
  </si>
  <si>
    <t>LO96</t>
  </si>
  <si>
    <t>LO95</t>
  </si>
  <si>
    <t>LO94</t>
  </si>
  <si>
    <t>LO93</t>
  </si>
  <si>
    <t>LO92</t>
  </si>
  <si>
    <t>LO91</t>
  </si>
  <si>
    <t>LO90</t>
  </si>
  <si>
    <t>LO89</t>
  </si>
  <si>
    <t>LO08</t>
  </si>
  <si>
    <t>LO07</t>
  </si>
  <si>
    <t>LO06</t>
  </si>
  <si>
    <t>LO05</t>
  </si>
  <si>
    <t>LO04</t>
  </si>
  <si>
    <t>LO03</t>
  </si>
  <si>
    <t>LO02</t>
  </si>
  <si>
    <t>LO01</t>
  </si>
  <si>
    <t>VE Tot
11-15</t>
  </si>
  <si>
    <t>VE %
11-15</t>
  </si>
  <si>
    <t>VE Tot
06-10</t>
  </si>
  <si>
    <t>VE %
06-10</t>
  </si>
  <si>
    <t>VE Tot
01-05</t>
  </si>
  <si>
    <t>VE %
01-05</t>
  </si>
  <si>
    <t>VE Tot
96-00</t>
  </si>
  <si>
    <t>VE %
96-00</t>
  </si>
  <si>
    <t>VE Tot
91-95</t>
  </si>
  <si>
    <t>VE %
91-95</t>
  </si>
  <si>
    <t>Luxembourg</t>
  </si>
  <si>
    <t>Pakistan</t>
  </si>
  <si>
    <t>Kirghizistan</t>
  </si>
  <si>
    <t>MO Tot
91-15</t>
  </si>
  <si>
    <t>MO %
91-15</t>
  </si>
  <si>
    <t>MO Tot
11-15</t>
  </si>
  <si>
    <t>MO %
11-15</t>
  </si>
  <si>
    <t>MO Tot
06-10</t>
  </si>
  <si>
    <t>MO %
06-10</t>
  </si>
  <si>
    <t>MO Tot
01-05</t>
  </si>
  <si>
    <t>MO %
01-05</t>
  </si>
  <si>
    <t>MO Tot
96-00</t>
  </si>
  <si>
    <t>MO %
96-00</t>
  </si>
  <si>
    <t>MO Tot
91-95</t>
  </si>
  <si>
    <t>MO %
91-95</t>
  </si>
  <si>
    <t>MO16</t>
  </si>
  <si>
    <t>MO15</t>
  </si>
  <si>
    <t>MO14</t>
  </si>
  <si>
    <t>MO13</t>
  </si>
  <si>
    <t>MO12</t>
  </si>
  <si>
    <t>MO08</t>
  </si>
  <si>
    <t>MO07</t>
  </si>
  <si>
    <t>MO06</t>
  </si>
  <si>
    <t>MO05</t>
  </si>
  <si>
    <t>MO04</t>
  </si>
  <si>
    <t>MO03</t>
  </si>
  <si>
    <t>MO02</t>
  </si>
  <si>
    <t>MO01</t>
  </si>
  <si>
    <t>MO00</t>
  </si>
  <si>
    <t>MO99</t>
  </si>
  <si>
    <t>MO98</t>
  </si>
  <si>
    <t>MO97</t>
  </si>
  <si>
    <t>MO96</t>
  </si>
  <si>
    <t>MO95</t>
  </si>
  <si>
    <t>MO94</t>
  </si>
  <si>
    <t>MO93</t>
  </si>
  <si>
    <t>MO92</t>
  </si>
  <si>
    <t>MO91</t>
  </si>
  <si>
    <t>MO90</t>
  </si>
  <si>
    <t>MO89</t>
  </si>
  <si>
    <t>Lettonie</t>
  </si>
  <si>
    <t>Belarus</t>
  </si>
  <si>
    <t>Ouzbékistan</t>
  </si>
  <si>
    <t>Azerbaidjan</t>
  </si>
  <si>
    <t>Arménie</t>
  </si>
  <si>
    <t>UCR Tot
11-15</t>
  </si>
  <si>
    <t>UCR %
11-15</t>
  </si>
  <si>
    <t>UCR Tot
06-10</t>
  </si>
  <si>
    <t>UCR %
06-10</t>
  </si>
  <si>
    <t>Côte d'Ivoire</t>
  </si>
  <si>
    <t>Paraguay</t>
  </si>
  <si>
    <t>UCR Tot
06-15</t>
  </si>
  <si>
    <t>UCR %
06-15</t>
  </si>
  <si>
    <t>CA Tot
06-15</t>
  </si>
  <si>
    <t>CA &amp;
06-15</t>
  </si>
  <si>
    <t>Be Tot
06-15</t>
  </si>
  <si>
    <t>BE %
06-15</t>
  </si>
  <si>
    <t>VE Tot
06-15</t>
  </si>
  <si>
    <t>VE %
06-15</t>
  </si>
  <si>
    <t>LO Tot
06-15</t>
  </si>
  <si>
    <t>LO %
06-15</t>
  </si>
  <si>
    <t>MO Tot
06-15</t>
  </si>
  <si>
    <t>MO %
06-15</t>
  </si>
  <si>
    <t>Parguay</t>
  </si>
  <si>
    <t>UCR
(56 pays)</t>
  </si>
  <si>
    <t>Moscou
(42 pays)</t>
  </si>
  <si>
    <t>Locarno
(37 pays)</t>
  </si>
  <si>
    <t>Venise
(36 pays)</t>
  </si>
  <si>
    <t>Berlin
(43 pays)</t>
  </si>
  <si>
    <t>Cannes
(41 pays)</t>
  </si>
  <si>
    <t>Indice de diversité</t>
  </si>
  <si>
    <t>Cannes
(41 pays)
(203 films)</t>
  </si>
  <si>
    <t>Berlin
(43 pays)
(192 films)</t>
  </si>
  <si>
    <t>Venise
(36 pays)
(211 films)</t>
  </si>
  <si>
    <t>Locarno
(37 pays)
(187 films)</t>
  </si>
  <si>
    <t>Moscou
(42 pays)
(162 films)</t>
  </si>
  <si>
    <t>UCR
(56 pays)
(193 films)</t>
  </si>
  <si>
    <t>(pays/films)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</si>
</sst>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0" fillId="0" borderId="0" xfId="0" applyFill="1" applyAlignment="1">
      <alignment wrapText="1"/>
    </xf>
    <xf numFmtId="1" fontId="0" fillId="0" borderId="0" xfId="0" applyNumberFormat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7" fillId="0" borderId="0" xfId="0" applyFont="1" applyFill="1"/>
    <xf numFmtId="0" fontId="8" fillId="0" borderId="0" xfId="0" applyFont="1" applyFill="1"/>
    <xf numFmtId="1" fontId="0" fillId="0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wrapText="1"/>
    </xf>
    <xf numFmtId="164" fontId="0" fillId="4" borderId="0" xfId="0" applyNumberFormat="1" applyFill="1"/>
    <xf numFmtId="0" fontId="0" fillId="4" borderId="0" xfId="0" applyFill="1"/>
    <xf numFmtId="0" fontId="0" fillId="0" borderId="0" xfId="0" applyAlignment="1">
      <alignment wrapText="1"/>
    </xf>
    <xf numFmtId="2" fontId="0" fillId="0" borderId="0" xfId="0" applyNumberFormat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5" workbookViewId="0">
      <selection activeCell="G25" sqref="G25"/>
    </sheetView>
  </sheetViews>
  <sheetFormatPr baseColWidth="10" defaultColWidth="9.140625" defaultRowHeight="15" x14ac:dyDescent="0.25"/>
  <cols>
    <col min="1" max="1" width="31" bestFit="1" customWidth="1"/>
    <col min="2" max="2" width="14.28515625" customWidth="1"/>
  </cols>
  <sheetData>
    <row r="1" spans="1:3" x14ac:dyDescent="0.25">
      <c r="A1" t="s">
        <v>82</v>
      </c>
      <c r="C1" s="3" t="s">
        <v>142</v>
      </c>
    </row>
    <row r="2" spans="1:3" x14ac:dyDescent="0.25">
      <c r="A2" t="s">
        <v>83</v>
      </c>
      <c r="B2" t="s">
        <v>85</v>
      </c>
    </row>
    <row r="3" spans="1:3" x14ac:dyDescent="0.25">
      <c r="A3" t="s">
        <v>86</v>
      </c>
      <c r="B3" t="s">
        <v>87</v>
      </c>
    </row>
    <row r="4" spans="1:3" x14ac:dyDescent="0.25">
      <c r="A4" t="s">
        <v>88</v>
      </c>
      <c r="B4" t="s">
        <v>89</v>
      </c>
    </row>
    <row r="5" spans="1:3" x14ac:dyDescent="0.25">
      <c r="A5" t="s">
        <v>90</v>
      </c>
      <c r="B5" t="s">
        <v>91</v>
      </c>
    </row>
    <row r="6" spans="1:3" x14ac:dyDescent="0.25">
      <c r="A6" t="s">
        <v>92</v>
      </c>
      <c r="B6" t="s">
        <v>15</v>
      </c>
    </row>
    <row r="7" spans="1:3" x14ac:dyDescent="0.25">
      <c r="A7" t="s">
        <v>93</v>
      </c>
      <c r="B7" t="s">
        <v>94</v>
      </c>
    </row>
    <row r="8" spans="1:3" x14ac:dyDescent="0.25">
      <c r="A8" t="s">
        <v>95</v>
      </c>
      <c r="B8" t="s">
        <v>96</v>
      </c>
    </row>
    <row r="9" spans="1:3" x14ac:dyDescent="0.25">
      <c r="A9" t="s">
        <v>97</v>
      </c>
      <c r="C9" t="s">
        <v>98</v>
      </c>
    </row>
    <row r="10" spans="1:3" x14ac:dyDescent="0.25">
      <c r="A10" t="s">
        <v>99</v>
      </c>
      <c r="B10" t="s">
        <v>100</v>
      </c>
    </row>
    <row r="11" spans="1:3" x14ac:dyDescent="0.25">
      <c r="A11" t="s">
        <v>101</v>
      </c>
      <c r="B11" t="s">
        <v>102</v>
      </c>
    </row>
    <row r="12" spans="1:3" x14ac:dyDescent="0.25">
      <c r="A12" t="s">
        <v>103</v>
      </c>
      <c r="B12" t="s">
        <v>104</v>
      </c>
      <c r="C12" t="s">
        <v>105</v>
      </c>
    </row>
    <row r="13" spans="1:3" x14ac:dyDescent="0.25">
      <c r="A13" t="s">
        <v>106</v>
      </c>
      <c r="B13" t="s">
        <v>107</v>
      </c>
    </row>
    <row r="14" spans="1:3" x14ac:dyDescent="0.25">
      <c r="A14" t="s">
        <v>108</v>
      </c>
      <c r="B14" t="s">
        <v>109</v>
      </c>
    </row>
    <row r="15" spans="1:3" x14ac:dyDescent="0.25">
      <c r="A15" t="s">
        <v>110</v>
      </c>
      <c r="B15" t="s">
        <v>111</v>
      </c>
      <c r="C15" t="s">
        <v>112</v>
      </c>
    </row>
    <row r="16" spans="1:3" x14ac:dyDescent="0.25">
      <c r="A16" t="s">
        <v>113</v>
      </c>
      <c r="B16" t="s">
        <v>114</v>
      </c>
    </row>
    <row r="18" spans="1:2" x14ac:dyDescent="0.25">
      <c r="A18" t="s">
        <v>130</v>
      </c>
      <c r="B18" s="5" t="s">
        <v>157</v>
      </c>
    </row>
    <row r="19" spans="1:2" x14ac:dyDescent="0.25">
      <c r="A19" s="1" t="s">
        <v>70</v>
      </c>
      <c r="B19" t="s">
        <v>71</v>
      </c>
    </row>
    <row r="20" spans="1:2" x14ac:dyDescent="0.25">
      <c r="A20" s="1" t="s">
        <v>72</v>
      </c>
      <c r="B20" t="s">
        <v>73</v>
      </c>
    </row>
    <row r="21" spans="1:2" x14ac:dyDescent="0.25">
      <c r="A21" s="1" t="s">
        <v>74</v>
      </c>
      <c r="B21" t="s">
        <v>75</v>
      </c>
    </row>
    <row r="22" spans="1:2" x14ac:dyDescent="0.25">
      <c r="A22" s="1" t="s">
        <v>76</v>
      </c>
      <c r="B22" t="s">
        <v>77</v>
      </c>
    </row>
    <row r="23" spans="1:2" x14ac:dyDescent="0.25">
      <c r="A23" s="1" t="s">
        <v>78</v>
      </c>
      <c r="B23" t="s">
        <v>79</v>
      </c>
    </row>
    <row r="24" spans="1:2" x14ac:dyDescent="0.25">
      <c r="A24" s="1" t="s">
        <v>80</v>
      </c>
      <c r="B24" t="s">
        <v>81</v>
      </c>
    </row>
    <row r="26" spans="1:2" x14ac:dyDescent="0.25">
      <c r="A26" t="s">
        <v>131</v>
      </c>
      <c r="B26" s="5" t="s">
        <v>156</v>
      </c>
    </row>
    <row r="27" spans="1:2" x14ac:dyDescent="0.25">
      <c r="A27" s="2" t="s">
        <v>83</v>
      </c>
    </row>
    <row r="28" spans="1:2" x14ac:dyDescent="0.25">
      <c r="A28" t="s">
        <v>84</v>
      </c>
    </row>
    <row r="29" spans="1:2" x14ac:dyDescent="0.25">
      <c r="A29" t="s">
        <v>138</v>
      </c>
      <c r="B29" t="s">
        <v>147</v>
      </c>
    </row>
    <row r="30" spans="1:2" x14ac:dyDescent="0.25">
      <c r="A30" t="s">
        <v>139</v>
      </c>
      <c r="B30" t="s">
        <v>148</v>
      </c>
    </row>
    <row r="31" spans="1:2" x14ac:dyDescent="0.25">
      <c r="A31" t="s">
        <v>140</v>
      </c>
      <c r="B31" t="s">
        <v>149</v>
      </c>
    </row>
    <row r="32" spans="1:2" x14ac:dyDescent="0.25">
      <c r="A32" t="s">
        <v>135</v>
      </c>
      <c r="B32" t="s">
        <v>146</v>
      </c>
    </row>
    <row r="33" spans="1:2" x14ac:dyDescent="0.25">
      <c r="A33" t="s">
        <v>137</v>
      </c>
      <c r="B33" t="s">
        <v>132</v>
      </c>
    </row>
    <row r="34" spans="1:2" x14ac:dyDescent="0.25">
      <c r="A34" t="s">
        <v>136</v>
      </c>
      <c r="B34" t="s">
        <v>145</v>
      </c>
    </row>
    <row r="35" spans="1:2" x14ac:dyDescent="0.25">
      <c r="A35" t="s">
        <v>152</v>
      </c>
      <c r="B35" t="s">
        <v>133</v>
      </c>
    </row>
    <row r="36" spans="1:2" x14ac:dyDescent="0.25">
      <c r="A36" t="s">
        <v>144</v>
      </c>
      <c r="B36" t="s">
        <v>134</v>
      </c>
    </row>
    <row r="37" spans="1:2" x14ac:dyDescent="0.25">
      <c r="A37" t="s">
        <v>153</v>
      </c>
      <c r="B37" t="s">
        <v>154</v>
      </c>
    </row>
    <row r="38" spans="1:2" x14ac:dyDescent="0.25">
      <c r="A38" t="s">
        <v>150</v>
      </c>
      <c r="B38" t="s">
        <v>155</v>
      </c>
    </row>
    <row r="39" spans="1:2" x14ac:dyDescent="0.25">
      <c r="A39" t="s">
        <v>151</v>
      </c>
    </row>
    <row r="41" spans="1:2" x14ac:dyDescent="0.25">
      <c r="A41" t="s">
        <v>158</v>
      </c>
      <c r="B41" t="s">
        <v>159</v>
      </c>
    </row>
    <row r="42" spans="1:2" x14ac:dyDescent="0.25">
      <c r="A42" s="2" t="s">
        <v>83</v>
      </c>
    </row>
    <row r="43" spans="1:2" x14ac:dyDescent="0.25">
      <c r="A43" t="s">
        <v>138</v>
      </c>
    </row>
    <row r="44" spans="1:2" x14ac:dyDescent="0.25">
      <c r="A44" t="s">
        <v>139</v>
      </c>
    </row>
    <row r="45" spans="1:2" x14ac:dyDescent="0.25">
      <c r="A45" t="s">
        <v>140</v>
      </c>
    </row>
    <row r="46" spans="1:2" x14ac:dyDescent="0.25">
      <c r="A46" t="s">
        <v>135</v>
      </c>
    </row>
    <row r="47" spans="1:2" x14ac:dyDescent="0.25">
      <c r="A47" t="s">
        <v>137</v>
      </c>
    </row>
    <row r="48" spans="1:2" x14ac:dyDescent="0.25">
      <c r="A48" t="s">
        <v>136</v>
      </c>
    </row>
    <row r="49" spans="1:1" x14ac:dyDescent="0.25">
      <c r="A49" t="s">
        <v>152</v>
      </c>
    </row>
    <row r="50" spans="1:1" x14ac:dyDescent="0.25">
      <c r="A50" t="s">
        <v>144</v>
      </c>
    </row>
    <row r="51" spans="1:1" x14ac:dyDescent="0.25">
      <c r="A51" t="s">
        <v>153</v>
      </c>
    </row>
    <row r="52" spans="1:1" x14ac:dyDescent="0.25">
      <c r="A52" t="s">
        <v>150</v>
      </c>
    </row>
    <row r="53" spans="1:1" x14ac:dyDescent="0.25">
      <c r="A53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9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5" x14ac:dyDescent="0.25"/>
  <cols>
    <col min="1" max="1" width="5.85546875" bestFit="1" customWidth="1"/>
    <col min="2" max="2" width="19.42578125" bestFit="1" customWidth="1"/>
    <col min="3" max="3" width="6.7109375" bestFit="1" customWidth="1"/>
    <col min="4" max="4" width="5.7109375" style="16" bestFit="1" customWidth="1"/>
    <col min="5" max="5" width="6.7109375" customWidth="1"/>
    <col min="6" max="6" width="6.7109375" style="19" customWidth="1"/>
    <col min="7" max="7" width="6.7109375" bestFit="1" customWidth="1"/>
    <col min="8" max="8" width="5.7109375" style="10" bestFit="1" customWidth="1"/>
    <col min="9" max="9" width="6.7109375" customWidth="1"/>
    <col min="10" max="10" width="5.7109375" style="10" bestFit="1" customWidth="1"/>
    <col min="11" max="11" width="6.7109375" customWidth="1"/>
    <col min="12" max="12" width="5.7109375" style="10" bestFit="1" customWidth="1"/>
    <col min="13" max="13" width="6.7109375" customWidth="1"/>
    <col min="14" max="14" width="5.7109375" style="10" bestFit="1" customWidth="1"/>
    <col min="15" max="15" width="6.7109375" customWidth="1"/>
    <col min="16" max="16" width="5.7109375" style="10" bestFit="1" customWidth="1"/>
    <col min="17" max="17" width="5.42578125" style="4" bestFit="1" customWidth="1"/>
    <col min="18" max="27" width="5.42578125" bestFit="1" customWidth="1"/>
    <col min="28" max="35" width="5.42578125" customWidth="1"/>
    <col min="36" max="47" width="5.42578125" bestFit="1" customWidth="1"/>
  </cols>
  <sheetData>
    <row r="1" spans="1:47" ht="30" x14ac:dyDescent="0.25">
      <c r="A1" s="1" t="s">
        <v>0</v>
      </c>
      <c r="B1" s="1" t="s">
        <v>69</v>
      </c>
      <c r="C1" s="6" t="s">
        <v>273</v>
      </c>
      <c r="D1" s="14" t="s">
        <v>274</v>
      </c>
      <c r="E1" s="6" t="s">
        <v>377</v>
      </c>
      <c r="F1" s="17" t="s">
        <v>378</v>
      </c>
      <c r="G1" s="6" t="s">
        <v>251</v>
      </c>
      <c r="H1" s="8" t="s">
        <v>252</v>
      </c>
      <c r="I1" s="6" t="s">
        <v>253</v>
      </c>
      <c r="J1" s="8" t="s">
        <v>254</v>
      </c>
      <c r="K1" s="6" t="s">
        <v>255</v>
      </c>
      <c r="L1" s="8" t="s">
        <v>256</v>
      </c>
      <c r="M1" s="6" t="s">
        <v>257</v>
      </c>
      <c r="N1" s="8" t="s">
        <v>258</v>
      </c>
      <c r="O1" s="6" t="s">
        <v>259</v>
      </c>
      <c r="P1" s="8" t="s">
        <v>260</v>
      </c>
      <c r="Q1" s="11" t="s">
        <v>164</v>
      </c>
      <c r="R1" s="1" t="s">
        <v>163</v>
      </c>
      <c r="S1" s="1" t="s">
        <v>162</v>
      </c>
      <c r="T1" s="1" t="s">
        <v>161</v>
      </c>
      <c r="U1" s="1" t="s">
        <v>160</v>
      </c>
      <c r="V1" s="1" t="s">
        <v>117</v>
      </c>
      <c r="W1" s="1" t="s">
        <v>116</v>
      </c>
      <c r="X1" s="1" t="s">
        <v>115</v>
      </c>
      <c r="Y1" s="1" t="s">
        <v>167</v>
      </c>
      <c r="Z1" s="1" t="s">
        <v>168</v>
      </c>
      <c r="AA1" s="1" t="s">
        <v>169</v>
      </c>
      <c r="AB1" s="1" t="s">
        <v>170</v>
      </c>
      <c r="AC1" s="1" t="s">
        <v>171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176</v>
      </c>
      <c r="AI1" s="1" t="s">
        <v>177</v>
      </c>
      <c r="AJ1" s="1" t="s">
        <v>178</v>
      </c>
      <c r="AK1" s="1" t="s">
        <v>179</v>
      </c>
      <c r="AL1" s="1" t="s">
        <v>180</v>
      </c>
      <c r="AM1" s="1" t="s">
        <v>181</v>
      </c>
      <c r="AN1" s="1" t="s">
        <v>182</v>
      </c>
      <c r="AO1" s="1" t="s">
        <v>183</v>
      </c>
      <c r="AP1" s="1" t="s">
        <v>184</v>
      </c>
      <c r="AQ1" s="1" t="s">
        <v>185</v>
      </c>
      <c r="AR1" s="1" t="s">
        <v>186</v>
      </c>
      <c r="AS1" s="1"/>
      <c r="AT1" s="1"/>
      <c r="AU1" s="1"/>
    </row>
    <row r="2" spans="1:47" x14ac:dyDescent="0.25">
      <c r="A2" s="1">
        <v>312</v>
      </c>
      <c r="B2" s="1" t="s">
        <v>31</v>
      </c>
      <c r="C2" s="1">
        <f>SUM(R2:AP2)</f>
        <v>102</v>
      </c>
      <c r="D2" s="15">
        <f>C2/SUM(C$2:C$79)*100</f>
        <v>19.391634980988592</v>
      </c>
      <c r="E2" s="13">
        <f>G2+I2</f>
        <v>42</v>
      </c>
      <c r="F2" s="18">
        <f>E2/SUM(E$2:E$79)*100</f>
        <v>20.8955223880597</v>
      </c>
      <c r="G2" s="7">
        <f>SUM(R2:V2)</f>
        <v>22</v>
      </c>
      <c r="H2" s="9">
        <f>G2/SUM(G$2:G$79)*100</f>
        <v>22.448979591836736</v>
      </c>
      <c r="I2" s="7">
        <f>SUM(W2:AA2)</f>
        <v>20</v>
      </c>
      <c r="J2" s="9">
        <f>I2/SUM(I$2:I$79)*100</f>
        <v>19.417475728155338</v>
      </c>
      <c r="K2" s="7">
        <f>SUM(AB2:AF2)</f>
        <v>21</v>
      </c>
      <c r="L2" s="9">
        <f>K2/SUM(K$2:K$79)*100</f>
        <v>19.811320754716981</v>
      </c>
      <c r="M2" s="7">
        <f>SUM(AG2:AK2)</f>
        <v>22</v>
      </c>
      <c r="N2" s="9">
        <f>M2/SUM(M$2:M$79)*100</f>
        <v>20.183486238532112</v>
      </c>
      <c r="O2" s="7">
        <f>SUM(AL2:AP2)</f>
        <v>17</v>
      </c>
      <c r="P2" s="9">
        <f>O2/SUM(O$2:O$79)*100</f>
        <v>15.454545454545453</v>
      </c>
      <c r="Q2" s="11">
        <v>5</v>
      </c>
      <c r="R2" s="1">
        <v>5</v>
      </c>
      <c r="S2" s="1">
        <v>3</v>
      </c>
      <c r="T2" s="1">
        <v>6</v>
      </c>
      <c r="U2" s="1">
        <v>3</v>
      </c>
      <c r="V2" s="1">
        <v>5</v>
      </c>
      <c r="W2" s="1">
        <v>6</v>
      </c>
      <c r="X2" s="1">
        <v>4</v>
      </c>
      <c r="Y2" s="1">
        <v>3</v>
      </c>
      <c r="Z2" s="1">
        <v>4</v>
      </c>
      <c r="AA2" s="1">
        <v>3</v>
      </c>
      <c r="AB2" s="1">
        <v>2</v>
      </c>
      <c r="AC2" s="1">
        <v>3</v>
      </c>
      <c r="AD2" s="1">
        <v>6</v>
      </c>
      <c r="AE2" s="1">
        <v>5</v>
      </c>
      <c r="AF2" s="1">
        <v>5</v>
      </c>
      <c r="AG2" s="1">
        <v>5</v>
      </c>
      <c r="AH2" s="1">
        <v>4</v>
      </c>
      <c r="AI2" s="1">
        <v>5</v>
      </c>
      <c r="AJ2" s="1">
        <v>3</v>
      </c>
      <c r="AK2" s="1">
        <v>5</v>
      </c>
      <c r="AL2" s="1">
        <v>3</v>
      </c>
      <c r="AM2" s="1">
        <v>3</v>
      </c>
      <c r="AN2" s="1">
        <v>4</v>
      </c>
      <c r="AO2" s="1">
        <v>3</v>
      </c>
      <c r="AP2" s="1">
        <v>4</v>
      </c>
      <c r="AQ2" s="1">
        <v>5</v>
      </c>
      <c r="AR2" s="1">
        <v>3</v>
      </c>
    </row>
    <row r="3" spans="1:47" x14ac:dyDescent="0.25">
      <c r="A3" s="1">
        <v>112</v>
      </c>
      <c r="B3" s="1" t="s">
        <v>10</v>
      </c>
      <c r="C3" s="1">
        <f>SUM(R3:AP3)</f>
        <v>91</v>
      </c>
      <c r="D3" s="15">
        <f>C3/SUM(C$2:C$79)*100</f>
        <v>17.300380228136884</v>
      </c>
      <c r="E3" s="13">
        <f>G3+I3</f>
        <v>30</v>
      </c>
      <c r="F3" s="18">
        <f>E3/SUM(E$2:E$79)*100</f>
        <v>14.925373134328357</v>
      </c>
      <c r="G3" s="7">
        <f>SUM(R3:V3)</f>
        <v>16</v>
      </c>
      <c r="H3" s="9">
        <f>G3/SUM(G$2:G$79)*100</f>
        <v>16.326530612244898</v>
      </c>
      <c r="I3" s="7">
        <f>SUM(W3:AA3)</f>
        <v>14</v>
      </c>
      <c r="J3" s="9">
        <f>I3/SUM(I$2:I$79)*100</f>
        <v>13.592233009708737</v>
      </c>
      <c r="K3" s="7">
        <f>SUM(AB3:AF3)</f>
        <v>19</v>
      </c>
      <c r="L3" s="9">
        <f>K3/SUM(K$2:K$79)*100</f>
        <v>17.924528301886792</v>
      </c>
      <c r="M3" s="7">
        <f>SUM(AG3:AK3)</f>
        <v>19</v>
      </c>
      <c r="N3" s="9">
        <f>M3/SUM(M$2:M$79)*100</f>
        <v>17.431192660550458</v>
      </c>
      <c r="O3" s="7">
        <f>SUM(AL3:AP3)</f>
        <v>23</v>
      </c>
      <c r="P3" s="9">
        <f>O3/SUM(O$2:O$79)*100</f>
        <v>20.909090909090907</v>
      </c>
      <c r="Q3" s="11">
        <v>3</v>
      </c>
      <c r="R3" s="1">
        <v>3</v>
      </c>
      <c r="S3" s="1">
        <v>2</v>
      </c>
      <c r="T3" s="1">
        <v>4</v>
      </c>
      <c r="U3" s="1">
        <v>6</v>
      </c>
      <c r="V3" s="1">
        <v>1</v>
      </c>
      <c r="W3" s="1">
        <v>1</v>
      </c>
      <c r="X3" s="1">
        <v>1</v>
      </c>
      <c r="Y3" s="1">
        <v>4</v>
      </c>
      <c r="Z3" s="1">
        <v>5</v>
      </c>
      <c r="AA3" s="1">
        <v>3</v>
      </c>
      <c r="AB3" s="1">
        <v>5</v>
      </c>
      <c r="AC3" s="1">
        <v>4</v>
      </c>
      <c r="AD3" s="1">
        <v>3</v>
      </c>
      <c r="AE3" s="1">
        <v>3</v>
      </c>
      <c r="AF3" s="1">
        <v>4</v>
      </c>
      <c r="AG3" s="1">
        <v>4</v>
      </c>
      <c r="AH3" s="1">
        <v>4</v>
      </c>
      <c r="AI3" s="1">
        <v>3</v>
      </c>
      <c r="AJ3" s="1">
        <v>5</v>
      </c>
      <c r="AK3" s="1">
        <v>3</v>
      </c>
      <c r="AL3" s="1">
        <v>6</v>
      </c>
      <c r="AM3" s="1">
        <v>4</v>
      </c>
      <c r="AN3" s="1">
        <v>3</v>
      </c>
      <c r="AO3" s="1">
        <v>5</v>
      </c>
      <c r="AP3" s="1">
        <v>5</v>
      </c>
      <c r="AQ3" s="1">
        <v>3</v>
      </c>
      <c r="AR3" s="1">
        <v>4</v>
      </c>
    </row>
    <row r="4" spans="1:47" x14ac:dyDescent="0.25">
      <c r="A4" s="1">
        <v>327</v>
      </c>
      <c r="B4" s="1" t="s">
        <v>57</v>
      </c>
      <c r="C4" s="1">
        <f>SUM(R4:AP4)</f>
        <v>42</v>
      </c>
      <c r="D4" s="15">
        <f>C4/SUM(C$2:C$79)*100</f>
        <v>7.9847908745247151</v>
      </c>
      <c r="E4" s="13">
        <f>G4+I4</f>
        <v>13</v>
      </c>
      <c r="F4" s="18">
        <f>E4/SUM(E$2:E$79)*100</f>
        <v>6.467661691542288</v>
      </c>
      <c r="G4" s="7">
        <f>SUM(R4:V4)</f>
        <v>6</v>
      </c>
      <c r="H4" s="9">
        <f>G4/SUM(G$2:G$79)*100</f>
        <v>6.1224489795918364</v>
      </c>
      <c r="I4" s="7">
        <f>SUM(W4:AA4)</f>
        <v>7</v>
      </c>
      <c r="J4" s="9">
        <f>I4/SUM(I$2:I$79)*100</f>
        <v>6.7961165048543686</v>
      </c>
      <c r="K4" s="7">
        <f>SUM(AB4:AF4)</f>
        <v>6</v>
      </c>
      <c r="L4" s="9">
        <f>K4/SUM(K$2:K$79)*100</f>
        <v>5.6603773584905666</v>
      </c>
      <c r="M4" s="7">
        <f>SUM(AG4:AK4)</f>
        <v>11</v>
      </c>
      <c r="N4" s="9">
        <f>M4/SUM(M$2:M$79)*100</f>
        <v>10.091743119266056</v>
      </c>
      <c r="O4" s="7">
        <f>SUM(AL4:AP4)</f>
        <v>12</v>
      </c>
      <c r="P4" s="9">
        <f>O4/SUM(O$2:O$79)*100</f>
        <v>10.909090909090908</v>
      </c>
      <c r="Q4" s="11">
        <v>2</v>
      </c>
      <c r="R4" s="1">
        <v>1</v>
      </c>
      <c r="S4" s="1">
        <v>2</v>
      </c>
      <c r="T4" s="1">
        <v>1</v>
      </c>
      <c r="U4" s="1">
        <v>1</v>
      </c>
      <c r="V4" s="1">
        <v>1</v>
      </c>
      <c r="W4" s="1">
        <v>3</v>
      </c>
      <c r="X4" s="1">
        <v>2</v>
      </c>
      <c r="Y4" s="1">
        <v>0</v>
      </c>
      <c r="Z4" s="1">
        <v>0</v>
      </c>
      <c r="AA4" s="1">
        <v>2</v>
      </c>
      <c r="AB4" s="1">
        <v>0</v>
      </c>
      <c r="AC4" s="1">
        <v>1</v>
      </c>
      <c r="AD4" s="1">
        <v>1</v>
      </c>
      <c r="AE4" s="1">
        <v>4</v>
      </c>
      <c r="AF4" s="1">
        <v>0</v>
      </c>
      <c r="AG4" s="1">
        <v>2</v>
      </c>
      <c r="AH4" s="1">
        <v>2</v>
      </c>
      <c r="AI4" s="1">
        <v>2</v>
      </c>
      <c r="AJ4" s="1">
        <v>3</v>
      </c>
      <c r="AK4" s="1">
        <v>2</v>
      </c>
      <c r="AL4" s="1">
        <v>4</v>
      </c>
      <c r="AM4" s="1">
        <v>1</v>
      </c>
      <c r="AN4" s="1">
        <v>4</v>
      </c>
      <c r="AO4" s="1">
        <v>3</v>
      </c>
      <c r="AP4" s="1">
        <v>0</v>
      </c>
      <c r="AQ4" s="1">
        <v>1</v>
      </c>
      <c r="AR4" s="1">
        <v>2</v>
      </c>
    </row>
    <row r="5" spans="1:47" x14ac:dyDescent="0.25">
      <c r="A5" s="1">
        <v>317</v>
      </c>
      <c r="B5" s="1" t="s">
        <v>41</v>
      </c>
      <c r="C5" s="1">
        <f>SUM(R5:AP5)</f>
        <v>39</v>
      </c>
      <c r="D5" s="15">
        <f>C5/SUM(C$2:C$79)*100</f>
        <v>7.4144486692015201</v>
      </c>
      <c r="E5" s="13">
        <f>G5+I5</f>
        <v>14</v>
      </c>
      <c r="F5" s="18">
        <f>E5/SUM(E$2:E$79)*100</f>
        <v>6.9651741293532341</v>
      </c>
      <c r="G5" s="7">
        <f>SUM(R5:V5)</f>
        <v>8</v>
      </c>
      <c r="H5" s="9">
        <f>G5/SUM(G$2:G$79)*100</f>
        <v>8.1632653061224492</v>
      </c>
      <c r="I5" s="7">
        <f>SUM(W5:AA5)</f>
        <v>6</v>
      </c>
      <c r="J5" s="9">
        <f>I5/SUM(I$2:I$79)*100</f>
        <v>5.825242718446602</v>
      </c>
      <c r="K5" s="7">
        <f>SUM(AB5:AF5)</f>
        <v>6</v>
      </c>
      <c r="L5" s="9">
        <f>K5/SUM(K$2:K$79)*100</f>
        <v>5.6603773584905666</v>
      </c>
      <c r="M5" s="7">
        <f>SUM(AG5:AK5)</f>
        <v>7</v>
      </c>
      <c r="N5" s="9">
        <f>M5/SUM(M$2:M$79)*100</f>
        <v>6.4220183486238538</v>
      </c>
      <c r="O5" s="7">
        <f>SUM(AL5:AP5)</f>
        <v>12</v>
      </c>
      <c r="P5" s="9">
        <f>O5/SUM(O$2:O$79)*100</f>
        <v>10.909090909090908</v>
      </c>
      <c r="Q5" s="11">
        <v>0</v>
      </c>
      <c r="R5" s="1">
        <v>3</v>
      </c>
      <c r="S5" s="1">
        <v>1</v>
      </c>
      <c r="T5" s="1">
        <v>1</v>
      </c>
      <c r="U5" s="1">
        <v>1</v>
      </c>
      <c r="V5" s="1">
        <v>2</v>
      </c>
      <c r="W5" s="1">
        <v>1</v>
      </c>
      <c r="X5" s="1">
        <v>1</v>
      </c>
      <c r="Y5" s="1">
        <v>2</v>
      </c>
      <c r="Z5" s="1">
        <v>0</v>
      </c>
      <c r="AA5" s="1">
        <v>2</v>
      </c>
      <c r="AB5" s="1">
        <v>1</v>
      </c>
      <c r="AC5" s="1">
        <v>1</v>
      </c>
      <c r="AD5" s="1">
        <v>1</v>
      </c>
      <c r="AE5" s="1">
        <v>1</v>
      </c>
      <c r="AF5" s="1">
        <v>2</v>
      </c>
      <c r="AG5" s="1">
        <v>0</v>
      </c>
      <c r="AH5" s="1">
        <v>1</v>
      </c>
      <c r="AI5" s="1">
        <v>2</v>
      </c>
      <c r="AJ5" s="1">
        <v>2</v>
      </c>
      <c r="AK5" s="1">
        <v>2</v>
      </c>
      <c r="AL5" s="1">
        <v>1</v>
      </c>
      <c r="AM5" s="1">
        <v>4</v>
      </c>
      <c r="AN5" s="1">
        <v>3</v>
      </c>
      <c r="AO5" s="1">
        <v>1</v>
      </c>
      <c r="AP5" s="1">
        <v>3</v>
      </c>
      <c r="AQ5" s="1">
        <v>1</v>
      </c>
      <c r="AR5" s="1">
        <v>3</v>
      </c>
    </row>
    <row r="6" spans="1:47" x14ac:dyDescent="0.25">
      <c r="A6" s="1">
        <v>416</v>
      </c>
      <c r="B6" s="1" t="s">
        <v>42</v>
      </c>
      <c r="C6" s="1">
        <f>SUM(R6:AP6)</f>
        <v>22</v>
      </c>
      <c r="D6" s="15">
        <f>C6/SUM(C$2:C$79)*100</f>
        <v>4.1825095057034218</v>
      </c>
      <c r="E6" s="13">
        <f>G6+I6</f>
        <v>9</v>
      </c>
      <c r="F6" s="18">
        <f>E6/SUM(E$2:E$79)*100</f>
        <v>4.4776119402985071</v>
      </c>
      <c r="G6" s="7">
        <f>SUM(R6:V6)</f>
        <v>7</v>
      </c>
      <c r="H6" s="9">
        <f>G6/SUM(G$2:G$79)*100</f>
        <v>7.1428571428571423</v>
      </c>
      <c r="I6" s="7">
        <f>SUM(W6:AA6)</f>
        <v>2</v>
      </c>
      <c r="J6" s="9">
        <f>I6/SUM(I$2:I$79)*100</f>
        <v>1.9417475728155338</v>
      </c>
      <c r="K6" s="7">
        <f>SUM(AB6:AF6)</f>
        <v>8</v>
      </c>
      <c r="L6" s="9">
        <f>K6/SUM(K$2:K$79)*100</f>
        <v>7.5471698113207548</v>
      </c>
      <c r="M6" s="7">
        <f>SUM(AG6:AK6)</f>
        <v>4</v>
      </c>
      <c r="N6" s="9">
        <f>M6/SUM(M$2:M$79)*100</f>
        <v>3.669724770642202</v>
      </c>
      <c r="O6" s="7">
        <f>SUM(AL6:AP6)</f>
        <v>1</v>
      </c>
      <c r="P6" s="9">
        <f>O6/SUM(O$2:O$79)*100</f>
        <v>0.90909090909090906</v>
      </c>
      <c r="Q6" s="11">
        <v>0</v>
      </c>
      <c r="R6" s="1">
        <v>1</v>
      </c>
      <c r="S6" s="1">
        <v>1</v>
      </c>
      <c r="T6" s="1">
        <v>2</v>
      </c>
      <c r="U6" s="1">
        <v>1</v>
      </c>
      <c r="V6" s="1">
        <v>2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2</v>
      </c>
      <c r="AD6" s="1">
        <v>2</v>
      </c>
      <c r="AE6" s="1">
        <v>0</v>
      </c>
      <c r="AF6" s="1">
        <v>3</v>
      </c>
      <c r="AG6" s="1">
        <v>2</v>
      </c>
      <c r="AH6" s="1">
        <v>1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1</v>
      </c>
    </row>
    <row r="7" spans="1:47" x14ac:dyDescent="0.25">
      <c r="A7" s="1">
        <v>405</v>
      </c>
      <c r="B7" s="1" t="s">
        <v>24</v>
      </c>
      <c r="C7" s="1">
        <f>SUM(R7:AP7)</f>
        <v>18</v>
      </c>
      <c r="D7" s="15">
        <f>C7/SUM(C$2:C$79)*100</f>
        <v>3.4220532319391634</v>
      </c>
      <c r="E7" s="13">
        <f>G7+I7</f>
        <v>6</v>
      </c>
      <c r="F7" s="18">
        <f>E7/SUM(E$2:E$79)*100</f>
        <v>2.9850746268656714</v>
      </c>
      <c r="G7" s="7">
        <f>SUM(R7:V7)</f>
        <v>2</v>
      </c>
      <c r="H7" s="9">
        <f>G7/SUM(G$2:G$79)*100</f>
        <v>2.0408163265306123</v>
      </c>
      <c r="I7" s="7">
        <f>SUM(W7:AA7)</f>
        <v>4</v>
      </c>
      <c r="J7" s="9">
        <f>I7/SUM(I$2:I$79)*100</f>
        <v>3.8834951456310676</v>
      </c>
      <c r="K7" s="7">
        <f>SUM(AB7:AF7)</f>
        <v>5</v>
      </c>
      <c r="L7" s="9">
        <f>K7/SUM(K$2:K$79)*100</f>
        <v>4.716981132075472</v>
      </c>
      <c r="M7" s="7">
        <f>SUM(AG7:AK7)</f>
        <v>3</v>
      </c>
      <c r="N7" s="9">
        <f>M7/SUM(M$2:M$79)*100</f>
        <v>2.7522935779816518</v>
      </c>
      <c r="O7" s="7">
        <f>SUM(AL7:AP7)</f>
        <v>4</v>
      </c>
      <c r="P7" s="9">
        <f>O7/SUM(O$2:O$79)*100</f>
        <v>3.6363636363636362</v>
      </c>
      <c r="Q7" s="11">
        <v>0</v>
      </c>
      <c r="R7" s="1">
        <v>1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1</v>
      </c>
      <c r="Y7" s="1">
        <v>1</v>
      </c>
      <c r="Z7" s="1">
        <v>0</v>
      </c>
      <c r="AA7" s="1">
        <v>1</v>
      </c>
      <c r="AB7" s="1">
        <v>2</v>
      </c>
      <c r="AC7" s="1">
        <v>1</v>
      </c>
      <c r="AD7" s="1">
        <v>1</v>
      </c>
      <c r="AE7" s="1">
        <v>1</v>
      </c>
      <c r="AF7" s="1">
        <v>0</v>
      </c>
      <c r="AG7" s="1">
        <v>2</v>
      </c>
      <c r="AH7" s="1">
        <v>1</v>
      </c>
      <c r="AI7" s="1">
        <v>0</v>
      </c>
      <c r="AJ7" s="1">
        <v>0</v>
      </c>
      <c r="AK7" s="1">
        <v>0</v>
      </c>
      <c r="AL7" s="1">
        <v>1</v>
      </c>
      <c r="AM7" s="1">
        <v>1</v>
      </c>
      <c r="AN7" s="1">
        <v>1</v>
      </c>
      <c r="AO7" s="1">
        <v>0</v>
      </c>
      <c r="AP7" s="1">
        <v>1</v>
      </c>
      <c r="AQ7" s="1">
        <v>1</v>
      </c>
      <c r="AR7" s="1">
        <v>0</v>
      </c>
    </row>
    <row r="8" spans="1:47" x14ac:dyDescent="0.25">
      <c r="A8" s="1">
        <v>501</v>
      </c>
      <c r="B8" s="1" t="s">
        <v>58</v>
      </c>
      <c r="C8" s="1">
        <f>SUM(R8:AP8)</f>
        <v>16</v>
      </c>
      <c r="D8" s="15">
        <f>C8/SUM(C$2:C$79)*100</f>
        <v>3.041825095057034</v>
      </c>
      <c r="E8" s="13">
        <f>G8+I8</f>
        <v>4</v>
      </c>
      <c r="F8" s="18">
        <f>E8/SUM(E$2:E$79)*100</f>
        <v>1.9900497512437811</v>
      </c>
      <c r="G8" s="7">
        <f>SUM(R8:V8)</f>
        <v>1</v>
      </c>
      <c r="H8" s="9">
        <f>G8/SUM(G$2:G$79)*100</f>
        <v>1.0204081632653061</v>
      </c>
      <c r="I8" s="7">
        <f>SUM(W8:AA8)</f>
        <v>3</v>
      </c>
      <c r="J8" s="9">
        <f>I8/SUM(I$2:I$79)*100</f>
        <v>2.912621359223301</v>
      </c>
      <c r="K8" s="7">
        <f>SUM(AB8:AF8)</f>
        <v>3</v>
      </c>
      <c r="L8" s="9">
        <f>K8/SUM(K$2:K$79)*100</f>
        <v>2.8301886792452833</v>
      </c>
      <c r="M8" s="7">
        <f>SUM(AG8:AK8)</f>
        <v>2</v>
      </c>
      <c r="N8" s="9">
        <f>M8/SUM(M$2:M$79)*100</f>
        <v>1.834862385321101</v>
      </c>
      <c r="O8" s="7">
        <f>SUM(AL8:AP8)</f>
        <v>7</v>
      </c>
      <c r="P8" s="9">
        <f>O8/SUM(O$2:O$79)*100</f>
        <v>6.3636363636363633</v>
      </c>
      <c r="Q8" s="1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2</v>
      </c>
      <c r="AA8" s="1">
        <v>0</v>
      </c>
      <c r="AB8" s="1">
        <v>0</v>
      </c>
      <c r="AC8" s="1">
        <v>0</v>
      </c>
      <c r="AD8" s="1">
        <v>1</v>
      </c>
      <c r="AE8" s="1">
        <v>1</v>
      </c>
      <c r="AF8" s="1">
        <v>1</v>
      </c>
      <c r="AG8" s="1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1</v>
      </c>
      <c r="AO8" s="1">
        <v>2</v>
      </c>
      <c r="AP8" s="1">
        <v>2</v>
      </c>
      <c r="AQ8" s="1">
        <v>2</v>
      </c>
      <c r="AR8" s="1">
        <v>0</v>
      </c>
    </row>
    <row r="9" spans="1:47" x14ac:dyDescent="0.25">
      <c r="A9" s="1">
        <v>105</v>
      </c>
      <c r="B9" s="1" t="s">
        <v>6</v>
      </c>
      <c r="C9" s="1">
        <f>SUM(R9:AP9)</f>
        <v>13</v>
      </c>
      <c r="D9" s="15">
        <f>C9/SUM(C$2:C$79)*100</f>
        <v>2.4714828897338403</v>
      </c>
      <c r="E9" s="13">
        <f>G9+I9</f>
        <v>5</v>
      </c>
      <c r="F9" s="18">
        <f>E9/SUM(E$2:E$79)*100</f>
        <v>2.4875621890547266</v>
      </c>
      <c r="G9" s="7">
        <f>SUM(R9:V9)</f>
        <v>4</v>
      </c>
      <c r="H9" s="9">
        <f>G9/SUM(G$2:G$79)*100</f>
        <v>4.0816326530612246</v>
      </c>
      <c r="I9" s="7">
        <f>SUM(W9:AA9)</f>
        <v>1</v>
      </c>
      <c r="J9" s="9">
        <f>I9/SUM(I$2:I$79)*100</f>
        <v>0.97087378640776689</v>
      </c>
      <c r="K9" s="7">
        <f>SUM(AB9:AF9)</f>
        <v>3</v>
      </c>
      <c r="L9" s="9">
        <f>K9/SUM(K$2:K$79)*100</f>
        <v>2.8301886792452833</v>
      </c>
      <c r="M9" s="7">
        <f>SUM(AG9:AK9)</f>
        <v>3</v>
      </c>
      <c r="N9" s="9">
        <f>M9/SUM(M$2:M$79)*100</f>
        <v>2.7522935779816518</v>
      </c>
      <c r="O9" s="7">
        <f>SUM(AL9:AP9)</f>
        <v>2</v>
      </c>
      <c r="P9" s="9">
        <f>O9/SUM(O$2:O$79)*100</f>
        <v>1.8181818181818181</v>
      </c>
      <c r="Q9" s="11">
        <v>1</v>
      </c>
      <c r="R9" s="1">
        <v>0</v>
      </c>
      <c r="S9" s="1">
        <v>3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1</v>
      </c>
      <c r="AC9" s="1">
        <v>0</v>
      </c>
      <c r="AD9" s="1">
        <v>1</v>
      </c>
      <c r="AE9" s="1">
        <v>1</v>
      </c>
      <c r="AF9" s="1">
        <v>0</v>
      </c>
      <c r="AG9" s="1">
        <v>0</v>
      </c>
      <c r="AH9" s="1">
        <v>1</v>
      </c>
      <c r="AI9" s="1">
        <v>0</v>
      </c>
      <c r="AJ9" s="1">
        <v>1</v>
      </c>
      <c r="AK9" s="1">
        <v>1</v>
      </c>
      <c r="AL9" s="1">
        <v>0</v>
      </c>
      <c r="AM9" s="1">
        <v>1</v>
      </c>
      <c r="AN9" s="1">
        <v>0</v>
      </c>
      <c r="AO9" s="1">
        <v>1</v>
      </c>
      <c r="AP9" s="1">
        <v>0</v>
      </c>
      <c r="AQ9" s="1">
        <v>0</v>
      </c>
      <c r="AR9">
        <v>1</v>
      </c>
    </row>
    <row r="10" spans="1:47" x14ac:dyDescent="0.25">
      <c r="A10" s="1">
        <v>409</v>
      </c>
      <c r="B10" s="1" t="s">
        <v>25</v>
      </c>
      <c r="C10" s="1">
        <f>SUM(R10:AP10)</f>
        <v>12</v>
      </c>
      <c r="D10" s="15">
        <f>C10/SUM(C$2:C$79)*100</f>
        <v>2.2813688212927756</v>
      </c>
      <c r="E10" s="13">
        <f>G10+I10</f>
        <v>7</v>
      </c>
      <c r="F10" s="18">
        <f>E10/SUM(E$2:E$79)*100</f>
        <v>3.4825870646766171</v>
      </c>
      <c r="G10" s="7">
        <f>SUM(R10:V10)</f>
        <v>2</v>
      </c>
      <c r="H10" s="9">
        <f>G10/SUM(G$2:G$79)*100</f>
        <v>2.0408163265306123</v>
      </c>
      <c r="I10" s="7">
        <f>SUM(W10:AA10)</f>
        <v>5</v>
      </c>
      <c r="J10" s="9">
        <f>I10/SUM(I$2:I$79)*100</f>
        <v>4.8543689320388346</v>
      </c>
      <c r="K10" s="7">
        <f>SUM(AB10:AF10)</f>
        <v>4</v>
      </c>
      <c r="L10" s="9">
        <f>K10/SUM(K$2:K$79)*100</f>
        <v>3.7735849056603774</v>
      </c>
      <c r="M10" s="7">
        <f>SUM(AG10:AK10)</f>
        <v>1</v>
      </c>
      <c r="N10" s="9">
        <f>M10/SUM(M$2:M$79)*100</f>
        <v>0.91743119266055051</v>
      </c>
      <c r="O10" s="7">
        <f>SUM(AL10:AP10)</f>
        <v>0</v>
      </c>
      <c r="P10" s="9">
        <f>O10/SUM(O$2:O$79)*100</f>
        <v>0</v>
      </c>
      <c r="Q10" s="11">
        <v>1</v>
      </c>
      <c r="R10" s="1">
        <v>0</v>
      </c>
      <c r="S10" s="1">
        <v>0</v>
      </c>
      <c r="T10" s="1">
        <v>0</v>
      </c>
      <c r="U10" s="1">
        <v>2</v>
      </c>
      <c r="V10" s="1">
        <v>0</v>
      </c>
      <c r="W10" s="1">
        <v>2</v>
      </c>
      <c r="X10" s="1">
        <v>1</v>
      </c>
      <c r="Y10" s="1">
        <v>0</v>
      </c>
      <c r="Z10" s="1">
        <v>2</v>
      </c>
      <c r="AA10" s="1">
        <v>0</v>
      </c>
      <c r="AB10" s="1">
        <v>1</v>
      </c>
      <c r="AC10" s="1">
        <v>2</v>
      </c>
      <c r="AD10" s="1">
        <v>0</v>
      </c>
      <c r="AE10" s="1">
        <v>1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7" x14ac:dyDescent="0.25">
      <c r="A11" s="1">
        <v>406</v>
      </c>
      <c r="B11" s="1" t="s">
        <v>65</v>
      </c>
      <c r="C11" s="1">
        <f>SUM(R11:AP11)</f>
        <v>12</v>
      </c>
      <c r="D11" s="15">
        <f>C11/SUM(C$2:C$79)*100</f>
        <v>2.2813688212927756</v>
      </c>
      <c r="E11" s="13">
        <f>G11+I11</f>
        <v>3</v>
      </c>
      <c r="F11" s="18">
        <f>E11/SUM(E$2:E$79)*100</f>
        <v>1.4925373134328357</v>
      </c>
      <c r="G11" s="7">
        <f>SUM(R11:V11)</f>
        <v>1</v>
      </c>
      <c r="H11" s="9">
        <f>G11/SUM(G$2:G$79)*100</f>
        <v>1.0204081632653061</v>
      </c>
      <c r="I11" s="7">
        <f>SUM(W11:AA11)</f>
        <v>2</v>
      </c>
      <c r="J11" s="9">
        <f>I11/SUM(I$2:I$79)*100</f>
        <v>1.9417475728155338</v>
      </c>
      <c r="K11" s="7">
        <f>SUM(AB11:AF11)</f>
        <v>3</v>
      </c>
      <c r="L11" s="9">
        <f>K11/SUM(K$2:K$79)*100</f>
        <v>2.8301886792452833</v>
      </c>
      <c r="M11" s="7">
        <f>SUM(AG11:AK11)</f>
        <v>4</v>
      </c>
      <c r="N11" s="9">
        <f>M11/SUM(M$2:M$79)*100</f>
        <v>3.669724770642202</v>
      </c>
      <c r="O11" s="7">
        <f>SUM(AL11:AP11)</f>
        <v>2</v>
      </c>
      <c r="P11" s="9">
        <f>O11/SUM(O$2:O$79)*100</f>
        <v>1.8181818181818181</v>
      </c>
      <c r="Q11" s="1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2</v>
      </c>
      <c r="AG11" s="1">
        <v>1</v>
      </c>
      <c r="AH11" s="1">
        <v>0</v>
      </c>
      <c r="AI11" s="1">
        <v>2</v>
      </c>
      <c r="AJ11" s="1">
        <v>0</v>
      </c>
      <c r="AK11" s="1">
        <v>1</v>
      </c>
      <c r="AL11" s="1">
        <v>0</v>
      </c>
      <c r="AM11" s="1">
        <v>1</v>
      </c>
      <c r="AN11" s="1">
        <v>1</v>
      </c>
      <c r="AO11" s="1">
        <v>0</v>
      </c>
      <c r="AP11" s="1">
        <v>0</v>
      </c>
      <c r="AQ11" s="1">
        <v>0</v>
      </c>
      <c r="AR11" s="1">
        <v>0</v>
      </c>
    </row>
    <row r="12" spans="1:47" x14ac:dyDescent="0.25">
      <c r="A12" s="1">
        <v>308</v>
      </c>
      <c r="B12" s="1" t="s">
        <v>27</v>
      </c>
      <c r="C12" s="1">
        <f>SUM(R12:AP12)</f>
        <v>11</v>
      </c>
      <c r="D12" s="15">
        <f>C12/SUM(C$2:C$79)*100</f>
        <v>2.0912547528517109</v>
      </c>
      <c r="E12" s="13">
        <f>G12+I12</f>
        <v>4</v>
      </c>
      <c r="F12" s="18">
        <f>E12/SUM(E$2:E$79)*100</f>
        <v>1.9900497512437811</v>
      </c>
      <c r="G12" s="7">
        <f>SUM(R12:V12)</f>
        <v>3</v>
      </c>
      <c r="H12" s="9">
        <f>G12/SUM(G$2:G$79)*100</f>
        <v>3.0612244897959182</v>
      </c>
      <c r="I12" s="7">
        <f>SUM(W12:AA12)</f>
        <v>1</v>
      </c>
      <c r="J12" s="9">
        <f>I12/SUM(I$2:I$79)*100</f>
        <v>0.97087378640776689</v>
      </c>
      <c r="K12" s="7">
        <f>SUM(AB12:AF12)</f>
        <v>2</v>
      </c>
      <c r="L12" s="9">
        <f>K12/SUM(K$2:K$79)*100</f>
        <v>1.8867924528301887</v>
      </c>
      <c r="M12" s="7">
        <f>SUM(AG12:AK12)</f>
        <v>4</v>
      </c>
      <c r="N12" s="9">
        <f>M12/SUM(M$2:M$79)*100</f>
        <v>3.669724770642202</v>
      </c>
      <c r="O12" s="7">
        <f>SUM(AL12:AP12)</f>
        <v>1</v>
      </c>
      <c r="P12" s="9">
        <f>O12/SUM(O$2:O$79)*100</f>
        <v>0.90909090909090906</v>
      </c>
      <c r="Q12" s="11">
        <v>1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1">
        <v>0</v>
      </c>
      <c r="AG12" s="1">
        <v>1</v>
      </c>
      <c r="AH12" s="1">
        <v>0</v>
      </c>
      <c r="AI12" s="1">
        <v>2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</row>
    <row r="13" spans="1:47" x14ac:dyDescent="0.25">
      <c r="A13" s="1">
        <v>119</v>
      </c>
      <c r="B13" s="1" t="s">
        <v>11</v>
      </c>
      <c r="C13" s="1">
        <f>SUM(R13:AP13)</f>
        <v>10</v>
      </c>
      <c r="D13" s="15">
        <f>C13/SUM(C$2:C$79)*100</f>
        <v>1.9011406844106464</v>
      </c>
      <c r="E13" s="13">
        <f>G13+I13</f>
        <v>6</v>
      </c>
      <c r="F13" s="18">
        <f>E13/SUM(E$2:E$79)*100</f>
        <v>2.9850746268656714</v>
      </c>
      <c r="G13" s="7">
        <f>SUM(R13:V13)</f>
        <v>3</v>
      </c>
      <c r="H13" s="9">
        <f>G13/SUM(G$2:G$79)*100</f>
        <v>3.0612244897959182</v>
      </c>
      <c r="I13" s="7">
        <f>SUM(W13:AA13)</f>
        <v>3</v>
      </c>
      <c r="J13" s="9">
        <f>I13/SUM(I$2:I$79)*100</f>
        <v>2.912621359223301</v>
      </c>
      <c r="K13" s="7">
        <f>SUM(AB13:AF13)</f>
        <v>1</v>
      </c>
      <c r="L13" s="9">
        <f>K13/SUM(K$2:K$79)*100</f>
        <v>0.94339622641509435</v>
      </c>
      <c r="M13" s="7">
        <f>SUM(AG13:AK13)</f>
        <v>1</v>
      </c>
      <c r="N13" s="9">
        <f>M13/SUM(M$2:M$79)*100</f>
        <v>0.91743119266055051</v>
      </c>
      <c r="O13" s="7">
        <f>SUM(AL13:AP13)</f>
        <v>2</v>
      </c>
      <c r="P13" s="9">
        <f>O13/SUM(O$2:O$79)*100</f>
        <v>1.8181818181818181</v>
      </c>
      <c r="Q13" s="11">
        <v>0</v>
      </c>
      <c r="R13" s="1">
        <v>1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7" x14ac:dyDescent="0.25">
      <c r="A14" s="1">
        <v>304</v>
      </c>
      <c r="B14" s="1" t="s">
        <v>21</v>
      </c>
      <c r="C14" s="1">
        <f>SUM(R14:AP14)</f>
        <v>9</v>
      </c>
      <c r="D14" s="15">
        <f>C14/SUM(C$2:C$79)*100</f>
        <v>1.7110266159695817</v>
      </c>
      <c r="E14" s="13">
        <f>G14+I14</f>
        <v>4</v>
      </c>
      <c r="F14" s="18">
        <f>E14/SUM(E$2:E$79)*100</f>
        <v>1.9900497512437811</v>
      </c>
      <c r="G14" s="7">
        <f>SUM(R14:V14)</f>
        <v>2</v>
      </c>
      <c r="H14" s="9">
        <f>G14/SUM(G$2:G$79)*100</f>
        <v>2.0408163265306123</v>
      </c>
      <c r="I14" s="7">
        <f>SUM(W14:AA14)</f>
        <v>2</v>
      </c>
      <c r="J14" s="9">
        <f>I14/SUM(I$2:I$79)*100</f>
        <v>1.9417475728155338</v>
      </c>
      <c r="K14" s="7">
        <f>SUM(AB14:AF14)</f>
        <v>2</v>
      </c>
      <c r="L14" s="9">
        <f>K14/SUM(K$2:K$79)*100</f>
        <v>1.8867924528301887</v>
      </c>
      <c r="M14" s="7">
        <f>SUM(AG14:AK14)</f>
        <v>1</v>
      </c>
      <c r="N14" s="9">
        <f>M14/SUM(M$2:M$79)*100</f>
        <v>0.91743119266055051</v>
      </c>
      <c r="O14" s="7">
        <f>SUM(AL14:AP14)</f>
        <v>2</v>
      </c>
      <c r="P14" s="9">
        <f>O14/SUM(O$2:O$79)*100</f>
        <v>1.8181818181818181</v>
      </c>
      <c r="Q14" s="11">
        <v>1</v>
      </c>
      <c r="R14" s="1">
        <v>0</v>
      </c>
      <c r="S14" s="1">
        <v>1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1</v>
      </c>
      <c r="AB14" s="1">
        <v>1</v>
      </c>
      <c r="AC14" s="1">
        <v>0</v>
      </c>
      <c r="AD14" s="1">
        <v>0</v>
      </c>
      <c r="AE14" s="1">
        <v>1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7" x14ac:dyDescent="0.25">
      <c r="A15" s="1">
        <v>309</v>
      </c>
      <c r="B15" s="1" t="s">
        <v>29</v>
      </c>
      <c r="C15" s="1">
        <f>SUM(R15:AP15)</f>
        <v>9</v>
      </c>
      <c r="D15" s="15">
        <f>C15/SUM(C$2:C$79)*100</f>
        <v>1.7110266159695817</v>
      </c>
      <c r="E15" s="13">
        <f>G15+I15</f>
        <v>5</v>
      </c>
      <c r="F15" s="18">
        <f>E15/SUM(E$2:E$79)*100</f>
        <v>2.4875621890547266</v>
      </c>
      <c r="G15" s="7">
        <f>SUM(R15:V15)</f>
        <v>1</v>
      </c>
      <c r="H15" s="9">
        <f>G15/SUM(G$2:G$79)*100</f>
        <v>1.0204081632653061</v>
      </c>
      <c r="I15" s="7">
        <f>SUM(W15:AA15)</f>
        <v>4</v>
      </c>
      <c r="J15" s="9">
        <f>I15/SUM(I$2:I$79)*100</f>
        <v>3.8834951456310676</v>
      </c>
      <c r="K15" s="7">
        <f>SUM(AB15:AF15)</f>
        <v>1</v>
      </c>
      <c r="L15" s="9">
        <f>K15/SUM(K$2:K$79)*100</f>
        <v>0.94339622641509435</v>
      </c>
      <c r="M15" s="7">
        <f>SUM(AG15:AK15)</f>
        <v>2</v>
      </c>
      <c r="N15" s="9">
        <f>M15/SUM(M$2:M$79)*100</f>
        <v>1.834862385321101</v>
      </c>
      <c r="O15" s="7">
        <f>SUM(AL15:AP15)</f>
        <v>1</v>
      </c>
      <c r="P15" s="9">
        <f>O15/SUM(O$2:O$79)*100</f>
        <v>0.90909090909090906</v>
      </c>
      <c r="Q15" s="11">
        <v>1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2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0</v>
      </c>
      <c r="AH15" s="1">
        <v>1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>
        <v>1</v>
      </c>
    </row>
    <row r="16" spans="1:47" x14ac:dyDescent="0.25">
      <c r="A16" s="1">
        <v>601</v>
      </c>
      <c r="B16" s="1" t="s">
        <v>18</v>
      </c>
      <c r="C16" s="1">
        <f>SUM(R16:AP16)</f>
        <v>8</v>
      </c>
      <c r="D16" s="15">
        <f>C16/SUM(C$2:C$79)*100</f>
        <v>1.520912547528517</v>
      </c>
      <c r="E16" s="13">
        <f>G16+I16</f>
        <v>1</v>
      </c>
      <c r="F16" s="18">
        <f>E16/SUM(E$2:E$79)*100</f>
        <v>0.49751243781094528</v>
      </c>
      <c r="G16" s="7">
        <f>SUM(R16:V16)</f>
        <v>1</v>
      </c>
      <c r="H16" s="9">
        <f>G16/SUM(G$2:G$79)*100</f>
        <v>1.0204081632653061</v>
      </c>
      <c r="I16" s="7">
        <f>SUM(W16:AA16)</f>
        <v>0</v>
      </c>
      <c r="J16" s="9">
        <f>I16/SUM(I$2:I$79)*100</f>
        <v>0</v>
      </c>
      <c r="K16" s="7">
        <f>SUM(AB16:AF16)</f>
        <v>1</v>
      </c>
      <c r="L16" s="9">
        <f>K16/SUM(K$2:K$79)*100</f>
        <v>0.94339622641509435</v>
      </c>
      <c r="M16" s="7">
        <f>SUM(AG16:AK16)</f>
        <v>3</v>
      </c>
      <c r="N16" s="9">
        <f>M16/SUM(M$2:M$79)*100</f>
        <v>2.7522935779816518</v>
      </c>
      <c r="O16" s="7">
        <f>SUM(AL16:AP16)</f>
        <v>3</v>
      </c>
      <c r="P16" s="9">
        <f>O16/SUM(O$2:O$79)*100</f>
        <v>2.7272727272727271</v>
      </c>
      <c r="Q16" s="1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1</v>
      </c>
      <c r="AJ16" s="1">
        <v>1</v>
      </c>
      <c r="AK16" s="1">
        <v>1</v>
      </c>
      <c r="AL16" s="1">
        <v>0</v>
      </c>
      <c r="AM16" s="1">
        <v>0</v>
      </c>
      <c r="AN16" s="1">
        <v>3</v>
      </c>
      <c r="AO16" s="1">
        <v>0</v>
      </c>
      <c r="AP16" s="1">
        <v>0</v>
      </c>
      <c r="AQ16" s="1">
        <v>0</v>
      </c>
      <c r="AR16">
        <v>2</v>
      </c>
    </row>
    <row r="17" spans="1:44" x14ac:dyDescent="0.25">
      <c r="A17" s="1">
        <v>303</v>
      </c>
      <c r="B17" s="1" t="s">
        <v>19</v>
      </c>
      <c r="C17" s="1">
        <f>SUM(R17:AP17)</f>
        <v>8</v>
      </c>
      <c r="D17" s="15">
        <f>C17/SUM(C$2:C$79)*100</f>
        <v>1.520912547528517</v>
      </c>
      <c r="E17" s="13">
        <f>G17+I17</f>
        <v>5</v>
      </c>
      <c r="F17" s="18">
        <f>E17/SUM(E$2:E$79)*100</f>
        <v>2.4875621890547266</v>
      </c>
      <c r="G17" s="7">
        <f>SUM(R17:V17)</f>
        <v>3</v>
      </c>
      <c r="H17" s="9">
        <f>G17/SUM(G$2:G$79)*100</f>
        <v>3.0612244897959182</v>
      </c>
      <c r="I17" s="7">
        <f>SUM(W17:AA17)</f>
        <v>2</v>
      </c>
      <c r="J17" s="9">
        <f>I17/SUM(I$2:I$79)*100</f>
        <v>1.9417475728155338</v>
      </c>
      <c r="K17" s="7">
        <f>SUM(AB17:AF17)</f>
        <v>2</v>
      </c>
      <c r="L17" s="9">
        <f>K17/SUM(K$2:K$79)*100</f>
        <v>1.8867924528301887</v>
      </c>
      <c r="M17" s="7">
        <f>SUM(AG17:AK17)</f>
        <v>1</v>
      </c>
      <c r="N17" s="9">
        <f>M17/SUM(M$2:M$79)*100</f>
        <v>0.91743119266055051</v>
      </c>
      <c r="O17" s="7">
        <f>SUM(AL17:AP17)</f>
        <v>0</v>
      </c>
      <c r="P17" s="9">
        <f>O17/SUM(O$2:O$79)*100</f>
        <v>0</v>
      </c>
      <c r="Q17" s="11">
        <v>0</v>
      </c>
      <c r="R17" s="1">
        <v>0</v>
      </c>
      <c r="S17" s="1">
        <v>0</v>
      </c>
      <c r="T17" s="1">
        <v>0</v>
      </c>
      <c r="U17" s="1">
        <v>2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x14ac:dyDescent="0.25">
      <c r="A18" s="1">
        <v>415</v>
      </c>
      <c r="B18" s="1" t="s">
        <v>40</v>
      </c>
      <c r="C18" s="1">
        <f>SUM(R18:AP18)</f>
        <v>8</v>
      </c>
      <c r="D18" s="15">
        <f>C18/SUM(C$2:C$79)*100</f>
        <v>1.520912547528517</v>
      </c>
      <c r="E18" s="13">
        <f>G18+I18</f>
        <v>4</v>
      </c>
      <c r="F18" s="18">
        <f>E18/SUM(E$2:E$79)*100</f>
        <v>1.9900497512437811</v>
      </c>
      <c r="G18" s="7">
        <f>SUM(R18:V18)</f>
        <v>1</v>
      </c>
      <c r="H18" s="9">
        <f>G18/SUM(G$2:G$79)*100</f>
        <v>1.0204081632653061</v>
      </c>
      <c r="I18" s="7">
        <f>SUM(W18:AA18)</f>
        <v>3</v>
      </c>
      <c r="J18" s="9">
        <f>I18/SUM(I$2:I$79)*100</f>
        <v>2.912621359223301</v>
      </c>
      <c r="K18" s="7">
        <f>SUM(AB18:AF18)</f>
        <v>2</v>
      </c>
      <c r="L18" s="9">
        <f>K18/SUM(K$2:K$79)*100</f>
        <v>1.8867924528301887</v>
      </c>
      <c r="M18" s="7">
        <f>SUM(AG18:AK18)</f>
        <v>2</v>
      </c>
      <c r="N18" s="9">
        <f>M18/SUM(M$2:M$79)*100</f>
        <v>1.834862385321101</v>
      </c>
      <c r="O18" s="7">
        <f>SUM(AL18:AP18)</f>
        <v>0</v>
      </c>
      <c r="P18" s="9">
        <f>O18/SUM(O$2:O$79)*100</f>
        <v>0</v>
      </c>
      <c r="Q18" s="1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v>0</v>
      </c>
      <c r="AD18" s="1">
        <v>0</v>
      </c>
      <c r="AE18" s="1">
        <v>1</v>
      </c>
      <c r="AF18" s="1">
        <v>0</v>
      </c>
      <c r="AG18" s="1">
        <v>1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x14ac:dyDescent="0.25">
      <c r="A19" s="1">
        <v>302</v>
      </c>
      <c r="B19" s="1" t="s">
        <v>2</v>
      </c>
      <c r="C19" s="1">
        <f>SUM(R19:AP19)</f>
        <v>7</v>
      </c>
      <c r="D19" s="15">
        <f>C19/SUM(C$2:C$79)*100</f>
        <v>1.3307984790874523</v>
      </c>
      <c r="E19" s="13">
        <f>G19+I19</f>
        <v>3</v>
      </c>
      <c r="F19" s="18">
        <f>E19/SUM(E$2:E$79)*100</f>
        <v>1.4925373134328357</v>
      </c>
      <c r="G19" s="7">
        <f>SUM(R19:V19)</f>
        <v>1</v>
      </c>
      <c r="H19" s="9">
        <f>G19/SUM(G$2:G$79)*100</f>
        <v>1.0204081632653061</v>
      </c>
      <c r="I19" s="7">
        <f>SUM(W19:AA19)</f>
        <v>2</v>
      </c>
      <c r="J19" s="9">
        <f>I19/SUM(I$2:I$79)*100</f>
        <v>1.9417475728155338</v>
      </c>
      <c r="K19" s="7">
        <f>SUM(AB19:AF19)</f>
        <v>2</v>
      </c>
      <c r="L19" s="9">
        <f>K19/SUM(K$2:K$79)*100</f>
        <v>1.8867924528301887</v>
      </c>
      <c r="M19" s="7">
        <f>SUM(AG19:AK19)</f>
        <v>0</v>
      </c>
      <c r="N19" s="9">
        <f>M19/SUM(M$2:M$79)*100</f>
        <v>0</v>
      </c>
      <c r="O19" s="7">
        <f>SUM(AL19:AP19)</f>
        <v>2</v>
      </c>
      <c r="P19" s="9">
        <f>O19/SUM(O$2:O$79)*100</f>
        <v>1.8181818181818181</v>
      </c>
      <c r="Q19" s="11">
        <v>1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1</v>
      </c>
      <c r="X19" s="1">
        <v>0</v>
      </c>
      <c r="Y19" s="1">
        <v>1</v>
      </c>
      <c r="Z19" s="1">
        <v>0</v>
      </c>
      <c r="AA19" s="1">
        <v>0</v>
      </c>
      <c r="AB19" s="1">
        <v>1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1</v>
      </c>
      <c r="AQ19" s="1">
        <v>0</v>
      </c>
      <c r="AR19">
        <v>2</v>
      </c>
    </row>
    <row r="20" spans="1:44" x14ac:dyDescent="0.25">
      <c r="A20" s="1">
        <v>101</v>
      </c>
      <c r="B20" s="1" t="s">
        <v>3</v>
      </c>
      <c r="C20" s="1">
        <f>SUM(R20:AP20)</f>
        <v>7</v>
      </c>
      <c r="D20" s="15">
        <f>C20/SUM(C$2:C$79)*100</f>
        <v>1.3307984790874523</v>
      </c>
      <c r="E20" s="13">
        <f>G20+I20</f>
        <v>4</v>
      </c>
      <c r="F20" s="18">
        <f>E20/SUM(E$2:E$79)*100</f>
        <v>1.9900497512437811</v>
      </c>
      <c r="G20" s="7">
        <f>SUM(R20:V20)</f>
        <v>1</v>
      </c>
      <c r="H20" s="9">
        <f>G20/SUM(G$2:G$79)*100</f>
        <v>1.0204081632653061</v>
      </c>
      <c r="I20" s="7">
        <f>SUM(W20:AA20)</f>
        <v>3</v>
      </c>
      <c r="J20" s="9">
        <f>I20/SUM(I$2:I$79)*100</f>
        <v>2.912621359223301</v>
      </c>
      <c r="K20" s="7">
        <f>SUM(AB20:AF20)</f>
        <v>2</v>
      </c>
      <c r="L20" s="9">
        <f>K20/SUM(K$2:K$79)*100</f>
        <v>1.8867924528301887</v>
      </c>
      <c r="M20" s="7">
        <f>SUM(AG20:AK20)</f>
        <v>0</v>
      </c>
      <c r="N20" s="9">
        <f>M20/SUM(M$2:M$79)*100</f>
        <v>0</v>
      </c>
      <c r="O20" s="7">
        <f>SUM(AL20:AP20)</f>
        <v>1</v>
      </c>
      <c r="P20" s="9">
        <f>O20/SUM(O$2:O$79)*100</f>
        <v>0.90909090909090906</v>
      </c>
      <c r="Q20" s="1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2</v>
      </c>
      <c r="Z20" s="1">
        <v>0</v>
      </c>
      <c r="AA20" s="1">
        <v>1</v>
      </c>
      <c r="AB20" s="1">
        <v>0</v>
      </c>
      <c r="AC20" s="1">
        <v>2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0</v>
      </c>
    </row>
    <row r="21" spans="1:44" x14ac:dyDescent="0.25">
      <c r="A21" s="1">
        <v>414</v>
      </c>
      <c r="B21" s="1" t="s">
        <v>37</v>
      </c>
      <c r="C21" s="1">
        <f>SUM(R21:AP21)</f>
        <v>7</v>
      </c>
      <c r="D21" s="15">
        <f>C21/SUM(C$2:C$79)*100</f>
        <v>1.3307984790874523</v>
      </c>
      <c r="E21" s="13">
        <f>G21+I21</f>
        <v>0</v>
      </c>
      <c r="F21" s="18">
        <f>E21/SUM(E$2:E$79)*100</f>
        <v>0</v>
      </c>
      <c r="G21" s="7">
        <f>SUM(R21:V21)</f>
        <v>0</v>
      </c>
      <c r="H21" s="9">
        <f>G21/SUM(G$2:G$79)*100</f>
        <v>0</v>
      </c>
      <c r="I21" s="7">
        <f>SUM(W21:AA21)</f>
        <v>0</v>
      </c>
      <c r="J21" s="9">
        <f>I21/SUM(I$2:I$79)*100</f>
        <v>0</v>
      </c>
      <c r="K21" s="7">
        <f>SUM(AB21:AF21)</f>
        <v>3</v>
      </c>
      <c r="L21" s="9">
        <f>K21/SUM(K$2:K$79)*100</f>
        <v>2.8301886792452833</v>
      </c>
      <c r="M21" s="7">
        <f>SUM(AG21:AK21)</f>
        <v>3</v>
      </c>
      <c r="N21" s="9">
        <f>M21/SUM(M$2:M$79)*100</f>
        <v>2.7522935779816518</v>
      </c>
      <c r="O21" s="7">
        <f>SUM(AL21:AP21)</f>
        <v>1</v>
      </c>
      <c r="P21" s="9">
        <f>O21/SUM(O$2:O$79)*100</f>
        <v>0.90909090909090906</v>
      </c>
      <c r="Q21" s="1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0</v>
      </c>
      <c r="AJ21" s="1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x14ac:dyDescent="0.25">
      <c r="A22" s="1">
        <v>325</v>
      </c>
      <c r="B22" s="1" t="s">
        <v>54</v>
      </c>
      <c r="C22" s="1">
        <f>SUM(R22:AP22)</f>
        <v>6</v>
      </c>
      <c r="D22" s="15">
        <f>C22/SUM(C$2:C$79)*100</f>
        <v>1.1406844106463878</v>
      </c>
      <c r="E22" s="13">
        <f>G22+I22</f>
        <v>1</v>
      </c>
      <c r="F22" s="18">
        <f>E22/SUM(E$2:E$79)*100</f>
        <v>0.49751243781094528</v>
      </c>
      <c r="G22" s="7">
        <f>SUM(R22:V22)</f>
        <v>0</v>
      </c>
      <c r="H22" s="9">
        <f>G22/SUM(G$2:G$79)*100</f>
        <v>0</v>
      </c>
      <c r="I22" s="7">
        <f>SUM(W22:AA22)</f>
        <v>1</v>
      </c>
      <c r="J22" s="9">
        <f>I22/SUM(I$2:I$79)*100</f>
        <v>0.97087378640776689</v>
      </c>
      <c r="K22" s="7">
        <f>SUM(AB22:AF22)</f>
        <v>2</v>
      </c>
      <c r="L22" s="9">
        <f>K22/SUM(K$2:K$79)*100</f>
        <v>1.8867924528301887</v>
      </c>
      <c r="M22" s="7">
        <f>SUM(AG22:AK22)</f>
        <v>2</v>
      </c>
      <c r="N22" s="9">
        <f>M22/SUM(M$2:M$79)*100</f>
        <v>1.834862385321101</v>
      </c>
      <c r="O22" s="7">
        <f>SUM(AL22:AP22)</f>
        <v>1</v>
      </c>
      <c r="P22" s="9">
        <f>O22/SUM(O$2:O$79)*100</f>
        <v>0.90909090909090906</v>
      </c>
      <c r="Q22" s="1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1</v>
      </c>
      <c r="AF22" s="1">
        <v>1</v>
      </c>
      <c r="AG22" s="1">
        <v>0</v>
      </c>
      <c r="AH22" s="1">
        <v>1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</row>
    <row r="23" spans="1:44" x14ac:dyDescent="0.25">
      <c r="A23" s="1">
        <v>432</v>
      </c>
      <c r="B23" s="1" t="s">
        <v>67</v>
      </c>
      <c r="C23" s="1">
        <f>SUM(R23:AP23)</f>
        <v>6</v>
      </c>
      <c r="D23" s="15">
        <f>C23/SUM(C$2:C$79)*100</f>
        <v>1.1406844106463878</v>
      </c>
      <c r="E23" s="13">
        <f>G23+I23</f>
        <v>5</v>
      </c>
      <c r="F23" s="18">
        <f>E23/SUM(E$2:E$79)*100</f>
        <v>2.4875621890547266</v>
      </c>
      <c r="G23" s="7">
        <f>SUM(R23:V23)</f>
        <v>2</v>
      </c>
      <c r="H23" s="9">
        <f>G23/SUM(G$2:G$79)*100</f>
        <v>2.0408163265306123</v>
      </c>
      <c r="I23" s="7">
        <f>SUM(W23:AA23)</f>
        <v>3</v>
      </c>
      <c r="J23" s="9">
        <f>I23/SUM(I$2:I$79)*100</f>
        <v>2.912621359223301</v>
      </c>
      <c r="K23" s="7">
        <f>SUM(AB23:AF23)</f>
        <v>1</v>
      </c>
      <c r="L23" s="9">
        <f>K23/SUM(K$2:K$79)*100</f>
        <v>0.94339622641509435</v>
      </c>
      <c r="M23" s="7">
        <f>SUM(AG23:AK23)</f>
        <v>0</v>
      </c>
      <c r="N23" s="9">
        <f>M23/SUM(M$2:M$79)*100</f>
        <v>0</v>
      </c>
      <c r="O23" s="7">
        <f>SUM(AL23:AP23)</f>
        <v>0</v>
      </c>
      <c r="P23" s="9">
        <f>O23/SUM(O$2:O$79)*100</f>
        <v>0</v>
      </c>
      <c r="Q23" s="1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x14ac:dyDescent="0.25">
      <c r="A24" s="1">
        <v>104</v>
      </c>
      <c r="B24" s="1" t="s">
        <v>5</v>
      </c>
      <c r="C24" s="1">
        <f>SUM(R24:AP24)</f>
        <v>5</v>
      </c>
      <c r="D24" s="15">
        <f>C24/SUM(C$2:C$79)*100</f>
        <v>0.95057034220532322</v>
      </c>
      <c r="E24" s="13">
        <f>G24+I24</f>
        <v>2</v>
      </c>
      <c r="F24" s="18">
        <f>E24/SUM(E$2:E$79)*100</f>
        <v>0.99502487562189057</v>
      </c>
      <c r="G24" s="7">
        <f>SUM(R24:V24)</f>
        <v>0</v>
      </c>
      <c r="H24" s="9">
        <f>G24/SUM(G$2:G$79)*100</f>
        <v>0</v>
      </c>
      <c r="I24" s="7">
        <f>SUM(W24:AA24)</f>
        <v>2</v>
      </c>
      <c r="J24" s="9">
        <f>I24/SUM(I$2:I$79)*100</f>
        <v>1.9417475728155338</v>
      </c>
      <c r="K24" s="7">
        <f>SUM(AB24:AF24)</f>
        <v>1</v>
      </c>
      <c r="L24" s="9">
        <f>K24/SUM(K$2:K$79)*100</f>
        <v>0.94339622641509435</v>
      </c>
      <c r="M24" s="7">
        <f>SUM(AG24:AK24)</f>
        <v>2</v>
      </c>
      <c r="N24" s="9">
        <f>M24/SUM(M$2:M$79)*100</f>
        <v>1.834862385321101</v>
      </c>
      <c r="O24" s="7">
        <f>SUM(AL24:AP24)</f>
        <v>0</v>
      </c>
      <c r="P24" s="9">
        <f>O24/SUM(O$2:O$79)*100</f>
        <v>0</v>
      </c>
      <c r="Q24" s="1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1">
        <v>0</v>
      </c>
      <c r="AG24" s="1">
        <v>1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>
        <v>1</v>
      </c>
    </row>
    <row r="25" spans="1:44" x14ac:dyDescent="0.25">
      <c r="A25" s="1">
        <v>708</v>
      </c>
      <c r="B25" s="1" t="s">
        <v>34</v>
      </c>
      <c r="C25" s="1">
        <f>SUM(R25:AP25)</f>
        <v>5</v>
      </c>
      <c r="D25" s="15">
        <f>C25/SUM(C$2:C$79)*100</f>
        <v>0.95057034220532322</v>
      </c>
      <c r="E25" s="13">
        <f>G25+I25</f>
        <v>2</v>
      </c>
      <c r="F25" s="18">
        <f>E25/SUM(E$2:E$79)*100</f>
        <v>0.99502487562189057</v>
      </c>
      <c r="G25" s="7">
        <f>SUM(R25:V25)</f>
        <v>0</v>
      </c>
      <c r="H25" s="9">
        <f>G25/SUM(G$2:G$79)*100</f>
        <v>0</v>
      </c>
      <c r="I25" s="7">
        <f>SUM(W25:AA25)</f>
        <v>2</v>
      </c>
      <c r="J25" s="9">
        <f>I25/SUM(I$2:I$79)*100</f>
        <v>1.9417475728155338</v>
      </c>
      <c r="K25" s="7">
        <f>SUM(AB25:AF25)</f>
        <v>0</v>
      </c>
      <c r="L25" s="9">
        <f>K25/SUM(K$2:K$79)*100</f>
        <v>0</v>
      </c>
      <c r="M25" s="7">
        <f>SUM(AG25:AK25)</f>
        <v>3</v>
      </c>
      <c r="N25" s="9">
        <f>M25/SUM(M$2:M$79)*100</f>
        <v>2.7522935779816518</v>
      </c>
      <c r="O25" s="7">
        <f>SUM(AL25:AP25)</f>
        <v>0</v>
      </c>
      <c r="P25" s="9">
        <f>O25/SUM(O$2:O$79)*100</f>
        <v>0</v>
      </c>
      <c r="Q25" s="1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1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</row>
    <row r="26" spans="1:44" x14ac:dyDescent="0.25">
      <c r="A26" s="1">
        <v>326</v>
      </c>
      <c r="B26" s="1" t="s">
        <v>56</v>
      </c>
      <c r="C26" s="1">
        <f>SUM(R26:AP26)</f>
        <v>5</v>
      </c>
      <c r="D26" s="15">
        <f>C26/SUM(C$2:C$79)*100</f>
        <v>0.95057034220532322</v>
      </c>
      <c r="E26" s="13">
        <f>G26+I26</f>
        <v>2</v>
      </c>
      <c r="F26" s="18">
        <f>E26/SUM(E$2:E$79)*100</f>
        <v>0.99502487562189057</v>
      </c>
      <c r="G26" s="7">
        <f>SUM(R26:V26)</f>
        <v>1</v>
      </c>
      <c r="H26" s="9">
        <f>G26/SUM(G$2:G$79)*100</f>
        <v>1.0204081632653061</v>
      </c>
      <c r="I26" s="7">
        <f>SUM(W26:AA26)</f>
        <v>1</v>
      </c>
      <c r="J26" s="9">
        <f>I26/SUM(I$2:I$79)*100</f>
        <v>0.97087378640776689</v>
      </c>
      <c r="K26" s="7">
        <f>SUM(AB26:AF26)</f>
        <v>0</v>
      </c>
      <c r="L26" s="9">
        <f>K26/SUM(K$2:K$79)*100</f>
        <v>0</v>
      </c>
      <c r="M26" s="7">
        <f>SUM(AG26:AK26)</f>
        <v>1</v>
      </c>
      <c r="N26" s="9">
        <f>M26/SUM(M$2:M$79)*100</f>
        <v>0.91743119266055051</v>
      </c>
      <c r="O26" s="7">
        <f>SUM(AL26:AP26)</f>
        <v>2</v>
      </c>
      <c r="P26" s="9">
        <f>O26/SUM(O$2:O$79)*100</f>
        <v>1.8181818181818181</v>
      </c>
      <c r="Q26" s="11">
        <v>2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1</v>
      </c>
      <c r="AM26" s="1">
        <v>1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 x14ac:dyDescent="0.25">
      <c r="A27" s="1">
        <v>311</v>
      </c>
      <c r="B27" s="1" t="s">
        <v>30</v>
      </c>
      <c r="C27" s="1">
        <f>SUM(R27:AP27)</f>
        <v>4</v>
      </c>
      <c r="D27" s="15">
        <f>C27/SUM(C$2:C$79)*100</f>
        <v>0.76045627376425851</v>
      </c>
      <c r="E27" s="13">
        <f>G27+I27</f>
        <v>2</v>
      </c>
      <c r="F27" s="18">
        <f>E27/SUM(E$2:E$79)*100</f>
        <v>0.99502487562189057</v>
      </c>
      <c r="G27" s="7">
        <f>SUM(R27:V27)</f>
        <v>1</v>
      </c>
      <c r="H27" s="9">
        <f>G27/SUM(G$2:G$79)*100</f>
        <v>1.0204081632653061</v>
      </c>
      <c r="I27" s="7">
        <f>SUM(W27:AA27)</f>
        <v>1</v>
      </c>
      <c r="J27" s="9">
        <f>I27/SUM(I$2:I$79)*100</f>
        <v>0.97087378640776689</v>
      </c>
      <c r="K27" s="7">
        <f>SUM(AB27:AF27)</f>
        <v>1</v>
      </c>
      <c r="L27" s="9">
        <f>K27/SUM(K$2:K$79)*100</f>
        <v>0.94339622641509435</v>
      </c>
      <c r="M27" s="7">
        <f>SUM(AG27:AK27)</f>
        <v>1</v>
      </c>
      <c r="N27" s="9">
        <f>M27/SUM(M$2:M$79)*100</f>
        <v>0.91743119266055051</v>
      </c>
      <c r="O27" s="7">
        <f>SUM(AL27:AP27)</f>
        <v>0</v>
      </c>
      <c r="P27" s="9">
        <f>O27/SUM(O$2:O$79)*100</f>
        <v>0</v>
      </c>
      <c r="Q27" s="1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</row>
    <row r="28" spans="1:44" x14ac:dyDescent="0.25">
      <c r="A28" s="1">
        <v>313</v>
      </c>
      <c r="B28" s="1" t="s">
        <v>33</v>
      </c>
      <c r="C28" s="1">
        <f>SUM(R28:AP28)</f>
        <v>4</v>
      </c>
      <c r="D28" s="15">
        <f>C28/SUM(C$2:C$79)*100</f>
        <v>0.76045627376425851</v>
      </c>
      <c r="E28" s="13">
        <f>G28+I28</f>
        <v>1</v>
      </c>
      <c r="F28" s="18">
        <f>E28/SUM(E$2:E$79)*100</f>
        <v>0.49751243781094528</v>
      </c>
      <c r="G28" s="7">
        <f>SUM(R28:V28)</f>
        <v>1</v>
      </c>
      <c r="H28" s="9">
        <f>G28/SUM(G$2:G$79)*100</f>
        <v>1.0204081632653061</v>
      </c>
      <c r="I28" s="7">
        <f>SUM(W28:AA28)</f>
        <v>0</v>
      </c>
      <c r="J28" s="9">
        <f>I28/SUM(I$2:I$79)*100</f>
        <v>0</v>
      </c>
      <c r="K28" s="7">
        <f>SUM(AB28:AF28)</f>
        <v>0</v>
      </c>
      <c r="L28" s="9">
        <f>K28/SUM(K$2:K$79)*100</f>
        <v>0</v>
      </c>
      <c r="M28" s="7">
        <f>SUM(AG28:AK28)</f>
        <v>1</v>
      </c>
      <c r="N28" s="9">
        <f>M28/SUM(M$2:M$79)*100</f>
        <v>0.91743119266055051</v>
      </c>
      <c r="O28" s="7">
        <f>SUM(AL28:AP28)</f>
        <v>2</v>
      </c>
      <c r="P28" s="9">
        <f>O28/SUM(O$2:O$79)*100</f>
        <v>1.8181818181818181</v>
      </c>
      <c r="Q28" s="1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</row>
    <row r="29" spans="1:44" x14ac:dyDescent="0.25">
      <c r="A29" s="1">
        <v>314</v>
      </c>
      <c r="B29" s="1" t="s">
        <v>35</v>
      </c>
      <c r="C29" s="1">
        <f>SUM(R29:AP29)</f>
        <v>4</v>
      </c>
      <c r="D29" s="15">
        <f>C29/SUM(C$2:C$79)*100</f>
        <v>0.76045627376425851</v>
      </c>
      <c r="E29" s="13">
        <f>G29+I29</f>
        <v>4</v>
      </c>
      <c r="F29" s="18">
        <f>E29/SUM(E$2:E$79)*100</f>
        <v>1.9900497512437811</v>
      </c>
      <c r="G29" s="7">
        <f>SUM(R29:V29)</f>
        <v>1</v>
      </c>
      <c r="H29" s="9">
        <f>G29/SUM(G$2:G$79)*100</f>
        <v>1.0204081632653061</v>
      </c>
      <c r="I29" s="7">
        <f>SUM(W29:AA29)</f>
        <v>3</v>
      </c>
      <c r="J29" s="9">
        <f>I29/SUM(I$2:I$79)*100</f>
        <v>2.912621359223301</v>
      </c>
      <c r="K29" s="7">
        <f>SUM(AB29:AF29)</f>
        <v>0</v>
      </c>
      <c r="L29" s="9">
        <f>K29/SUM(K$2:K$79)*100</f>
        <v>0</v>
      </c>
      <c r="M29" s="7">
        <f>SUM(AG29:AK29)</f>
        <v>0</v>
      </c>
      <c r="N29" s="9">
        <f>M29/SUM(M$2:M$79)*100</f>
        <v>0</v>
      </c>
      <c r="O29" s="7">
        <f>SUM(AL29:AP29)</f>
        <v>0</v>
      </c>
      <c r="P29" s="9">
        <f>O29/SUM(O$2:O$79)*100</f>
        <v>0</v>
      </c>
      <c r="Q29" s="1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1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 x14ac:dyDescent="0.25">
      <c r="A30" s="1">
        <v>332</v>
      </c>
      <c r="B30" s="1" t="s">
        <v>59</v>
      </c>
      <c r="C30" s="1">
        <f>SUM(R30:AP30)</f>
        <v>3</v>
      </c>
      <c r="D30" s="15">
        <f>C30/SUM(C$2:C$79)*100</f>
        <v>0.57034220532319391</v>
      </c>
      <c r="E30" s="13">
        <f>G30+I30</f>
        <v>1</v>
      </c>
      <c r="F30" s="18">
        <f>E30/SUM(E$2:E$79)*100</f>
        <v>0.49751243781094528</v>
      </c>
      <c r="G30" s="7">
        <f>SUM(R30:V30)</f>
        <v>0</v>
      </c>
      <c r="H30" s="9">
        <f>G30/SUM(G$2:G$79)*100</f>
        <v>0</v>
      </c>
      <c r="I30" s="7">
        <f>SUM(W30:AA30)</f>
        <v>1</v>
      </c>
      <c r="J30" s="9">
        <f>I30/SUM(I$2:I$79)*100</f>
        <v>0.97087378640776689</v>
      </c>
      <c r="K30" s="7">
        <f>SUM(AB30:AF30)</f>
        <v>1</v>
      </c>
      <c r="L30" s="9">
        <f>K30/SUM(K$2:K$79)*100</f>
        <v>0.94339622641509435</v>
      </c>
      <c r="M30" s="7">
        <f>SUM(AG30:AK30)</f>
        <v>0</v>
      </c>
      <c r="N30" s="9">
        <f>M30/SUM(M$2:M$79)*100</f>
        <v>0</v>
      </c>
      <c r="O30" s="7">
        <f>SUM(AL30:AP30)</f>
        <v>1</v>
      </c>
      <c r="P30" s="9">
        <f>O30/SUM(O$2:O$79)*100</f>
        <v>0.90909090909090906</v>
      </c>
      <c r="Q30" s="1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>
        <v>1</v>
      </c>
    </row>
    <row r="31" spans="1:44" x14ac:dyDescent="0.25">
      <c r="A31" s="1">
        <v>330</v>
      </c>
      <c r="B31" s="1" t="s">
        <v>63</v>
      </c>
      <c r="C31" s="1">
        <f>SUM(R31:AP31)</f>
        <v>3</v>
      </c>
      <c r="D31" s="15">
        <f>C31/SUM(C$2:C$79)*100</f>
        <v>0.57034220532319391</v>
      </c>
      <c r="E31" s="13">
        <f>G31+I31</f>
        <v>0</v>
      </c>
      <c r="F31" s="18">
        <f>E31/SUM(E$2:E$79)*100</f>
        <v>0</v>
      </c>
      <c r="G31" s="7">
        <f>SUM(R31:V31)</f>
        <v>0</v>
      </c>
      <c r="H31" s="9">
        <f>G31/SUM(G$2:G$79)*100</f>
        <v>0</v>
      </c>
      <c r="I31" s="7">
        <f>SUM(W31:AA31)</f>
        <v>0</v>
      </c>
      <c r="J31" s="9">
        <f>I31/SUM(I$2:I$79)*100</f>
        <v>0</v>
      </c>
      <c r="K31" s="7">
        <f>SUM(AB31:AF31)</f>
        <v>0</v>
      </c>
      <c r="L31" s="9">
        <f>K31/SUM(K$2:K$79)*100</f>
        <v>0</v>
      </c>
      <c r="M31" s="7">
        <f>SUM(AG31:AK31)</f>
        <v>2</v>
      </c>
      <c r="N31" s="9">
        <f>M31/SUM(M$2:M$79)*100</f>
        <v>1.834862385321101</v>
      </c>
      <c r="O31" s="7">
        <f>SUM(AL31:AP31)</f>
        <v>1</v>
      </c>
      <c r="P31" s="9">
        <f>O31/SUM(O$2:O$79)*100</f>
        <v>0.90909090909090906</v>
      </c>
      <c r="Q31" s="1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>
        <v>1</v>
      </c>
    </row>
    <row r="32" spans="1:44" x14ac:dyDescent="0.25">
      <c r="A32" s="1">
        <v>322</v>
      </c>
      <c r="B32" s="1" t="s">
        <v>50</v>
      </c>
      <c r="C32" s="1">
        <f>SUM(R32:AP32)</f>
        <v>2</v>
      </c>
      <c r="D32" s="15">
        <f>C32/SUM(C$2:C$79)*100</f>
        <v>0.38022813688212925</v>
      </c>
      <c r="E32" s="13">
        <f>G32+I32</f>
        <v>1</v>
      </c>
      <c r="F32" s="18">
        <f>E32/SUM(E$2:E$79)*100</f>
        <v>0.49751243781094528</v>
      </c>
      <c r="G32" s="7">
        <f>SUM(R32:V32)</f>
        <v>0</v>
      </c>
      <c r="H32" s="9">
        <f>G32/SUM(G$2:G$79)*100</f>
        <v>0</v>
      </c>
      <c r="I32" s="7">
        <f>SUM(W32:AA32)</f>
        <v>1</v>
      </c>
      <c r="J32" s="9">
        <f>I32/SUM(I$2:I$79)*100</f>
        <v>0.97087378640776689</v>
      </c>
      <c r="K32" s="7">
        <f>SUM(AB32:AF32)</f>
        <v>0</v>
      </c>
      <c r="L32" s="9">
        <f>K32/SUM(K$2:K$79)*100</f>
        <v>0</v>
      </c>
      <c r="M32" s="7">
        <f>SUM(AG32:AK32)</f>
        <v>0</v>
      </c>
      <c r="N32" s="9">
        <f>M32/SUM(M$2:M$79)*100</f>
        <v>0</v>
      </c>
      <c r="O32" s="7">
        <f>SUM(AL32:AP32)</f>
        <v>1</v>
      </c>
      <c r="P32" s="9">
        <f>O32/SUM(O$2:O$79)*100</f>
        <v>0.90909090909090906</v>
      </c>
      <c r="Q32" s="1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</row>
    <row r="33" spans="1:44" x14ac:dyDescent="0.25">
      <c r="A33" s="1">
        <v>427</v>
      </c>
      <c r="B33" s="1" t="s">
        <v>52</v>
      </c>
      <c r="C33" s="1">
        <f>SUM(R33:AP33)</f>
        <v>2</v>
      </c>
      <c r="D33" s="15">
        <f>C33/SUM(C$2:C$79)*100</f>
        <v>0.38022813688212925</v>
      </c>
      <c r="E33" s="13">
        <f>G33+I33</f>
        <v>2</v>
      </c>
      <c r="F33" s="18">
        <f>E33/SUM(E$2:E$79)*100</f>
        <v>0.99502487562189057</v>
      </c>
      <c r="G33" s="7">
        <f>SUM(R33:V33)</f>
        <v>0</v>
      </c>
      <c r="H33" s="9">
        <f>G33/SUM(G$2:G$79)*100</f>
        <v>0</v>
      </c>
      <c r="I33" s="7">
        <f>SUM(W33:AA33)</f>
        <v>2</v>
      </c>
      <c r="J33" s="9">
        <f>I33/SUM(I$2:I$79)*100</f>
        <v>1.9417475728155338</v>
      </c>
      <c r="K33" s="7">
        <f>SUM(AB33:AF33)</f>
        <v>0</v>
      </c>
      <c r="L33" s="9">
        <f>K33/SUM(K$2:K$79)*100</f>
        <v>0</v>
      </c>
      <c r="M33" s="7">
        <f>SUM(AG33:AK33)</f>
        <v>0</v>
      </c>
      <c r="N33" s="9">
        <f>M33/SUM(M$2:M$79)*100</f>
        <v>0</v>
      </c>
      <c r="O33" s="7">
        <f>SUM(AL33:AP33)</f>
        <v>0</v>
      </c>
      <c r="P33" s="9">
        <f>O33/SUM(O$2:O$79)*100</f>
        <v>0</v>
      </c>
      <c r="Q33" s="1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 x14ac:dyDescent="0.25">
      <c r="A34" s="1">
        <v>324</v>
      </c>
      <c r="B34" s="1" t="s">
        <v>53</v>
      </c>
      <c r="C34" s="1">
        <f>SUM(R34:AP34)</f>
        <v>2</v>
      </c>
      <c r="D34" s="15">
        <f>C34/SUM(C$2:C$79)*100</f>
        <v>0.38022813688212925</v>
      </c>
      <c r="E34" s="13">
        <f>G34+I34</f>
        <v>0</v>
      </c>
      <c r="F34" s="18">
        <f>E34/SUM(E$2:E$79)*100</f>
        <v>0</v>
      </c>
      <c r="G34" s="7">
        <f>SUM(R34:V34)</f>
        <v>0</v>
      </c>
      <c r="H34" s="9">
        <f>G34/SUM(G$2:G$79)*100</f>
        <v>0</v>
      </c>
      <c r="I34" s="7">
        <f>SUM(W34:AA34)</f>
        <v>0</v>
      </c>
      <c r="J34" s="9">
        <f>I34/SUM(I$2:I$79)*100</f>
        <v>0</v>
      </c>
      <c r="K34" s="7">
        <f>SUM(AB34:AF34)</f>
        <v>0</v>
      </c>
      <c r="L34" s="9">
        <f>K34/SUM(K$2:K$79)*100</f>
        <v>0</v>
      </c>
      <c r="M34" s="7">
        <f>SUM(AG34:AK34)</f>
        <v>0</v>
      </c>
      <c r="N34" s="9">
        <f>M34/SUM(M$2:M$79)*100</f>
        <v>0</v>
      </c>
      <c r="O34" s="7">
        <f>SUM(AL34:AP34)</f>
        <v>2</v>
      </c>
      <c r="P34" s="9">
        <f>O34/SUM(O$2:O$79)*100</f>
        <v>1.8181818181818181</v>
      </c>
      <c r="Q34" s="1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</v>
      </c>
      <c r="AN34" s="1">
        <v>0</v>
      </c>
      <c r="AO34" s="1">
        <v>0</v>
      </c>
      <c r="AP34" s="1">
        <v>1</v>
      </c>
      <c r="AQ34" s="1">
        <v>1</v>
      </c>
      <c r="AR34" s="1">
        <v>0</v>
      </c>
    </row>
    <row r="35" spans="1:44" x14ac:dyDescent="0.25">
      <c r="A35" s="1">
        <v>211</v>
      </c>
      <c r="B35" s="1" t="s">
        <v>1</v>
      </c>
      <c r="C35" s="1">
        <f>SUM(R35:AP35)</f>
        <v>1</v>
      </c>
      <c r="D35" s="15">
        <f>C35/SUM(C$2:C$79)*100</f>
        <v>0.19011406844106463</v>
      </c>
      <c r="E35" s="13">
        <f>G35+I35</f>
        <v>0</v>
      </c>
      <c r="F35" s="18">
        <f>E35/SUM(E$2:E$79)*100</f>
        <v>0</v>
      </c>
      <c r="G35" s="7">
        <f>SUM(R35:V35)</f>
        <v>0</v>
      </c>
      <c r="H35" s="9">
        <f>G35/SUM(G$2:G$79)*100</f>
        <v>0</v>
      </c>
      <c r="I35" s="7">
        <f>SUM(W35:AA35)</f>
        <v>0</v>
      </c>
      <c r="J35" s="9">
        <f>I35/SUM(I$2:I$79)*100</f>
        <v>0</v>
      </c>
      <c r="K35" s="7">
        <f>SUM(AB35:AF35)</f>
        <v>0</v>
      </c>
      <c r="L35" s="9">
        <f>K35/SUM(K$2:K$79)*100</f>
        <v>0</v>
      </c>
      <c r="M35" s="7">
        <f>SUM(AG35:AK35)</f>
        <v>0</v>
      </c>
      <c r="N35" s="9">
        <f>M35/SUM(M$2:M$79)*100</f>
        <v>0</v>
      </c>
      <c r="O35" s="7">
        <f>SUM(AL35:AP35)</f>
        <v>1</v>
      </c>
      <c r="P35" s="9">
        <f>O35/SUM(O$2:O$79)*100</f>
        <v>0.90909090909090906</v>
      </c>
      <c r="Q35" s="1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0</v>
      </c>
      <c r="AQ35" s="1">
        <v>0</v>
      </c>
      <c r="AR35" s="1">
        <v>0</v>
      </c>
    </row>
    <row r="36" spans="1:44" x14ac:dyDescent="0.25">
      <c r="A36" s="1">
        <v>216</v>
      </c>
      <c r="B36" s="1" t="s">
        <v>17</v>
      </c>
      <c r="C36" s="1">
        <f>SUM(R36:AP36)</f>
        <v>1</v>
      </c>
      <c r="D36" s="15">
        <f>C36/SUM(C$2:C$79)*100</f>
        <v>0.19011406844106463</v>
      </c>
      <c r="E36" s="13">
        <f>G36+I36</f>
        <v>1</v>
      </c>
      <c r="F36" s="18">
        <f>E36/SUM(E$2:E$79)*100</f>
        <v>0.49751243781094528</v>
      </c>
      <c r="G36" s="7">
        <f>SUM(R36:V36)</f>
        <v>0</v>
      </c>
      <c r="H36" s="9">
        <f>G36/SUM(G$2:G$79)*100</f>
        <v>0</v>
      </c>
      <c r="I36" s="7">
        <f>SUM(W36:AA36)</f>
        <v>1</v>
      </c>
      <c r="J36" s="9">
        <f>I36/SUM(I$2:I$79)*100</f>
        <v>0.97087378640776689</v>
      </c>
      <c r="K36" s="7">
        <f>SUM(AB36:AF36)</f>
        <v>0</v>
      </c>
      <c r="L36" s="9">
        <f>K36/SUM(K$2:K$79)*100</f>
        <v>0</v>
      </c>
      <c r="M36" s="7">
        <f>SUM(AG36:AK36)</f>
        <v>0</v>
      </c>
      <c r="N36" s="9">
        <f>M36/SUM(M$2:M$79)*100</f>
        <v>0</v>
      </c>
      <c r="O36" s="7">
        <f>SUM(AL36:AP36)</f>
        <v>0</v>
      </c>
      <c r="P36" s="9">
        <f>O36/SUM(O$2:O$79)*100</f>
        <v>0</v>
      </c>
      <c r="Q36" s="1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 x14ac:dyDescent="0.25">
      <c r="A37" s="1">
        <v>305</v>
      </c>
      <c r="B37" s="1" t="s">
        <v>22</v>
      </c>
      <c r="C37" s="1">
        <f>SUM(R37:AP37)</f>
        <v>1</v>
      </c>
      <c r="D37" s="15">
        <f>C37/SUM(C$2:C$79)*100</f>
        <v>0.19011406844106463</v>
      </c>
      <c r="E37" s="13">
        <f>G37+I37</f>
        <v>0</v>
      </c>
      <c r="F37" s="18">
        <f>E37/SUM(E$2:E$79)*100</f>
        <v>0</v>
      </c>
      <c r="G37" s="7">
        <f>SUM(R37:V37)</f>
        <v>0</v>
      </c>
      <c r="H37" s="9">
        <f>G37/SUM(G$2:G$79)*100</f>
        <v>0</v>
      </c>
      <c r="I37" s="7">
        <f>SUM(W37:AA37)</f>
        <v>0</v>
      </c>
      <c r="J37" s="9">
        <f>I37/SUM(I$2:I$79)*100</f>
        <v>0</v>
      </c>
      <c r="K37" s="7">
        <f>SUM(AB37:AF37)</f>
        <v>1</v>
      </c>
      <c r="L37" s="9">
        <f>K37/SUM(K$2:K$79)*100</f>
        <v>0.94339622641509435</v>
      </c>
      <c r="M37" s="7">
        <f>SUM(AG37:AK37)</f>
        <v>0</v>
      </c>
      <c r="N37" s="9">
        <f>M37/SUM(M$2:M$79)*100</f>
        <v>0</v>
      </c>
      <c r="O37" s="7">
        <f>SUM(AL37:AP37)</f>
        <v>0</v>
      </c>
      <c r="P37" s="9">
        <f>O37/SUM(O$2:O$79)*100</f>
        <v>0</v>
      </c>
      <c r="Q37" s="1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 x14ac:dyDescent="0.25">
      <c r="A38" s="1">
        <v>221</v>
      </c>
      <c r="B38" s="1" t="s">
        <v>189</v>
      </c>
      <c r="C38" s="1">
        <f>SUM(R38:AP38)</f>
        <v>1</v>
      </c>
      <c r="D38" s="15">
        <f>C38/SUM(C$2:C$79)*100</f>
        <v>0.19011406844106463</v>
      </c>
      <c r="E38" s="13">
        <f>G38+I38</f>
        <v>0</v>
      </c>
      <c r="F38" s="18">
        <f>E38/SUM(E$2:E$79)*100</f>
        <v>0</v>
      </c>
      <c r="G38" s="7">
        <f>SUM(R38:V38)</f>
        <v>0</v>
      </c>
      <c r="H38" s="9">
        <f>G38/SUM(G$2:G$79)*100</f>
        <v>0</v>
      </c>
      <c r="I38" s="7">
        <f>SUM(W38:AA38)</f>
        <v>0</v>
      </c>
      <c r="J38" s="9">
        <f>I38/SUM(I$2:I$79)*100</f>
        <v>0</v>
      </c>
      <c r="K38" s="7">
        <f>SUM(AB38:AF38)</f>
        <v>0</v>
      </c>
      <c r="L38" s="9">
        <f>K38/SUM(K$2:K$79)*100</f>
        <v>0</v>
      </c>
      <c r="M38" s="7">
        <f>SUM(AG38:AK38)</f>
        <v>1</v>
      </c>
      <c r="N38" s="9">
        <f>M38/SUM(M$2:M$79)*100</f>
        <v>0.91743119266055051</v>
      </c>
      <c r="O38" s="7">
        <f>SUM(AL38:AP38)</f>
        <v>0</v>
      </c>
      <c r="P38" s="9">
        <f>O38/SUM(O$2:O$79)*100</f>
        <v>0</v>
      </c>
      <c r="Q38" s="1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</row>
    <row r="39" spans="1:44" x14ac:dyDescent="0.25">
      <c r="A39" s="1">
        <v>404</v>
      </c>
      <c r="B39" s="1" t="s">
        <v>192</v>
      </c>
      <c r="C39" s="1">
        <f>SUM(R39:AP39)</f>
        <v>1</v>
      </c>
      <c r="D39" s="15">
        <f>C39/SUM(C$2:C$79)*100</f>
        <v>0.19011406844106463</v>
      </c>
      <c r="E39" s="13">
        <f>G39+I39</f>
        <v>0</v>
      </c>
      <c r="F39" s="18">
        <f>E39/SUM(E$2:E$79)*100</f>
        <v>0</v>
      </c>
      <c r="G39" s="7">
        <f>SUM(R39:V39)</f>
        <v>0</v>
      </c>
      <c r="H39" s="9">
        <f>G39/SUM(G$2:G$79)*100</f>
        <v>0</v>
      </c>
      <c r="I39" s="7">
        <f>SUM(W39:AA39)</f>
        <v>0</v>
      </c>
      <c r="J39" s="9">
        <f>I39/SUM(I$2:I$79)*100</f>
        <v>0</v>
      </c>
      <c r="K39" s="7">
        <f>SUM(AB39:AF39)</f>
        <v>0</v>
      </c>
      <c r="L39" s="9">
        <f>K39/SUM(K$2:K$79)*100</f>
        <v>0</v>
      </c>
      <c r="M39" s="7">
        <f>SUM(AG39:AK39)</f>
        <v>0</v>
      </c>
      <c r="N39" s="9">
        <f>M39/SUM(M$2:M$79)*100</f>
        <v>0</v>
      </c>
      <c r="O39" s="7">
        <f>SUM(AL39:AP39)</f>
        <v>1</v>
      </c>
      <c r="P39" s="9">
        <f>O39/SUM(O$2:O$79)*100</f>
        <v>0.90909090909090906</v>
      </c>
      <c r="Q39" s="1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 x14ac:dyDescent="0.25">
      <c r="A40" s="1">
        <v>106</v>
      </c>
      <c r="B40" s="1" t="s">
        <v>7</v>
      </c>
      <c r="C40" s="1">
        <f>SUM(R40:AP40)</f>
        <v>1</v>
      </c>
      <c r="D40" s="15">
        <f>C40/SUM(C$2:C$79)*100</f>
        <v>0.19011406844106463</v>
      </c>
      <c r="E40" s="13">
        <f>G40+I40</f>
        <v>0</v>
      </c>
      <c r="F40" s="18">
        <f>E40/SUM(E$2:E$79)*100</f>
        <v>0</v>
      </c>
      <c r="G40" s="7">
        <f>SUM(R40:V40)</f>
        <v>0</v>
      </c>
      <c r="H40" s="9">
        <f>G40/SUM(G$2:G$79)*100</f>
        <v>0</v>
      </c>
      <c r="I40" s="7">
        <f>SUM(W40:AA40)</f>
        <v>0</v>
      </c>
      <c r="J40" s="9">
        <f>I40/SUM(I$2:I$79)*100</f>
        <v>0</v>
      </c>
      <c r="K40" s="7">
        <f>SUM(AB40:AF40)</f>
        <v>0</v>
      </c>
      <c r="L40" s="9">
        <f>K40/SUM(K$2:K$79)*100</f>
        <v>0</v>
      </c>
      <c r="M40" s="7">
        <f>SUM(AG40:AK40)</f>
        <v>0</v>
      </c>
      <c r="N40" s="9">
        <f>M40/SUM(M$2:M$79)*100</f>
        <v>0</v>
      </c>
      <c r="O40" s="7">
        <f>SUM(AL40:AP40)</f>
        <v>1</v>
      </c>
      <c r="P40" s="9">
        <f>O40/SUM(O$2:O$79)*100</f>
        <v>0.90909090909090906</v>
      </c>
      <c r="Q40" s="1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1">
        <v>0</v>
      </c>
    </row>
    <row r="41" spans="1:44" x14ac:dyDescent="0.25">
      <c r="A41" s="1">
        <v>107</v>
      </c>
      <c r="B41" s="1" t="s">
        <v>8</v>
      </c>
      <c r="C41" s="1">
        <f>SUM(R41:AP41)</f>
        <v>1</v>
      </c>
      <c r="D41" s="15">
        <f>C41/SUM(C$2:C$79)*100</f>
        <v>0.19011406844106463</v>
      </c>
      <c r="E41" s="13">
        <f>G41+I41</f>
        <v>0</v>
      </c>
      <c r="F41" s="18">
        <f>E41/SUM(E$2:E$79)*100</f>
        <v>0</v>
      </c>
      <c r="G41" s="7">
        <f>SUM(R41:V41)</f>
        <v>0</v>
      </c>
      <c r="H41" s="9">
        <f>G41/SUM(G$2:G$79)*100</f>
        <v>0</v>
      </c>
      <c r="I41" s="7">
        <f>SUM(W41:AA41)</f>
        <v>0</v>
      </c>
      <c r="J41" s="9">
        <f>I41/SUM(I$2:I$79)*100</f>
        <v>0</v>
      </c>
      <c r="K41" s="7">
        <f>SUM(AB41:AF41)</f>
        <v>0</v>
      </c>
      <c r="L41" s="9">
        <f>K41/SUM(K$2:K$79)*100</f>
        <v>0</v>
      </c>
      <c r="M41" s="7">
        <f>SUM(AG41:AK41)</f>
        <v>1</v>
      </c>
      <c r="N41" s="9">
        <f>M41/SUM(M$2:M$79)*100</f>
        <v>0.91743119266055051</v>
      </c>
      <c r="O41" s="7">
        <f>SUM(AL41:AP41)</f>
        <v>0</v>
      </c>
      <c r="P41" s="9">
        <f>O41/SUM(O$2:O$79)*100</f>
        <v>0</v>
      </c>
      <c r="Q41" s="1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0</v>
      </c>
    </row>
    <row r="42" spans="1:44" x14ac:dyDescent="0.25">
      <c r="A42" s="1">
        <v>204</v>
      </c>
      <c r="B42" s="1" t="s">
        <v>28</v>
      </c>
      <c r="C42" s="1">
        <f>SUM(R42:AP42)</f>
        <v>1</v>
      </c>
      <c r="D42" s="15">
        <f>C42/SUM(C$2:C$79)*100</f>
        <v>0.19011406844106463</v>
      </c>
      <c r="E42" s="13">
        <f>G42+I42</f>
        <v>1</v>
      </c>
      <c r="F42" s="18">
        <f>E42/SUM(E$2:E$79)*100</f>
        <v>0.49751243781094528</v>
      </c>
      <c r="G42" s="7">
        <f>SUM(R42:V42)</f>
        <v>1</v>
      </c>
      <c r="H42" s="9">
        <f>G42/SUM(G$2:G$79)*100</f>
        <v>1.0204081632653061</v>
      </c>
      <c r="I42" s="7">
        <f>SUM(W42:AA42)</f>
        <v>0</v>
      </c>
      <c r="J42" s="9">
        <f>I42/SUM(I$2:I$79)*100</f>
        <v>0</v>
      </c>
      <c r="K42" s="7">
        <f>SUM(AB42:AF42)</f>
        <v>0</v>
      </c>
      <c r="L42" s="9">
        <f>K42/SUM(K$2:K$79)*100</f>
        <v>0</v>
      </c>
      <c r="M42" s="7">
        <f>SUM(AG42:AK42)</f>
        <v>0</v>
      </c>
      <c r="N42" s="9">
        <f>M42/SUM(M$2:M$79)*100</f>
        <v>0</v>
      </c>
      <c r="O42" s="7">
        <f>SUM(AL42:AP42)</f>
        <v>0</v>
      </c>
      <c r="P42" s="9">
        <f>O42/SUM(O$2:O$79)*100</f>
        <v>0</v>
      </c>
      <c r="Q42" s="1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</row>
    <row r="43" spans="1:44" x14ac:dyDescent="0.25">
      <c r="A43" s="1">
        <v>226</v>
      </c>
      <c r="B43" s="1" t="s">
        <v>190</v>
      </c>
      <c r="C43" s="1">
        <f>SUM(R43:AP43)</f>
        <v>1</v>
      </c>
      <c r="D43" s="15">
        <f>C43/SUM(C$2:C$79)*100</f>
        <v>0.19011406844106463</v>
      </c>
      <c r="E43" s="13">
        <f>G43+I43</f>
        <v>0</v>
      </c>
      <c r="F43" s="18">
        <f>E43/SUM(E$2:E$79)*100</f>
        <v>0</v>
      </c>
      <c r="G43" s="7">
        <f>SUM(R43:V43)</f>
        <v>0</v>
      </c>
      <c r="H43" s="9">
        <f>G43/SUM(G$2:G$79)*100</f>
        <v>0</v>
      </c>
      <c r="I43" s="7">
        <f>SUM(W43:AA43)</f>
        <v>0</v>
      </c>
      <c r="J43" s="9">
        <f>I43/SUM(I$2:I$79)*100</f>
        <v>0</v>
      </c>
      <c r="K43" s="7">
        <f>SUM(AB43:AF43)</f>
        <v>0</v>
      </c>
      <c r="L43" s="9">
        <f>K43/SUM(K$2:K$79)*100</f>
        <v>0</v>
      </c>
      <c r="M43" s="7">
        <f>SUM(AG43:AK43)</f>
        <v>1</v>
      </c>
      <c r="N43" s="9">
        <f>M43/SUM(M$2:M$79)*100</f>
        <v>0.91743119266055051</v>
      </c>
      <c r="O43" s="7">
        <f>SUM(AL43:AP43)</f>
        <v>0</v>
      </c>
      <c r="P43" s="9">
        <f>O43/SUM(O$2:O$79)*100</f>
        <v>0</v>
      </c>
      <c r="Q43" s="1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</row>
    <row r="44" spans="1:44" x14ac:dyDescent="0.25">
      <c r="A44" s="1">
        <v>116</v>
      </c>
      <c r="B44" s="1" t="s">
        <v>193</v>
      </c>
      <c r="C44" s="1">
        <f>SUM(R44:AP44)</f>
        <v>1</v>
      </c>
      <c r="D44" s="15">
        <f>C44/SUM(C$2:C$79)*100</f>
        <v>0.19011406844106463</v>
      </c>
      <c r="E44" s="13">
        <f>G44+I44</f>
        <v>0</v>
      </c>
      <c r="F44" s="18">
        <f>E44/SUM(E$2:E$79)*100</f>
        <v>0</v>
      </c>
      <c r="G44" s="7">
        <f>SUM(R44:V44)</f>
        <v>0</v>
      </c>
      <c r="H44" s="9">
        <f>G44/SUM(G$2:G$79)*100</f>
        <v>0</v>
      </c>
      <c r="I44" s="7">
        <f>SUM(W44:AA44)</f>
        <v>0</v>
      </c>
      <c r="J44" s="9">
        <f>I44/SUM(I$2:I$79)*100</f>
        <v>0</v>
      </c>
      <c r="K44" s="7">
        <f>SUM(AB44:AF44)</f>
        <v>0</v>
      </c>
      <c r="L44" s="9">
        <f>K44/SUM(K$2:K$79)*100</f>
        <v>0</v>
      </c>
      <c r="M44" s="7">
        <f>SUM(AG44:AK44)</f>
        <v>0</v>
      </c>
      <c r="N44" s="9">
        <f>M44/SUM(M$2:M$79)*100</f>
        <v>0</v>
      </c>
      <c r="O44" s="7">
        <f>SUM(AL44:AP44)</f>
        <v>1</v>
      </c>
      <c r="P44" s="9">
        <f>O44/SUM(O$2:O$79)*100</f>
        <v>0.90909090909090906</v>
      </c>
      <c r="Q44" s="1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</row>
    <row r="45" spans="1:44" x14ac:dyDescent="0.25">
      <c r="A45" s="1">
        <v>411</v>
      </c>
      <c r="B45" s="1" t="s">
        <v>36</v>
      </c>
      <c r="C45" s="1">
        <f>SUM(R45:AP45)</f>
        <v>1</v>
      </c>
      <c r="D45" s="15">
        <f>C45/SUM(C$2:C$79)*100</f>
        <v>0.19011406844106463</v>
      </c>
      <c r="E45" s="13">
        <f>G45+I45</f>
        <v>0</v>
      </c>
      <c r="F45" s="18">
        <f>E45/SUM(E$2:E$79)*100</f>
        <v>0</v>
      </c>
      <c r="G45" s="7">
        <f>SUM(R45:V45)</f>
        <v>0</v>
      </c>
      <c r="H45" s="9">
        <f>G45/SUM(G$2:G$79)*100</f>
        <v>0</v>
      </c>
      <c r="I45" s="7">
        <f>SUM(W45:AA45)</f>
        <v>0</v>
      </c>
      <c r="J45" s="9">
        <f>I45/SUM(I$2:I$79)*100</f>
        <v>0</v>
      </c>
      <c r="K45" s="7">
        <f>SUM(AB45:AF45)</f>
        <v>0</v>
      </c>
      <c r="L45" s="9">
        <f>K45/SUM(K$2:K$79)*100</f>
        <v>0</v>
      </c>
      <c r="M45" s="7">
        <f>SUM(AG45:AK45)</f>
        <v>0</v>
      </c>
      <c r="N45" s="9">
        <f>M45/SUM(M$2:M$79)*100</f>
        <v>0</v>
      </c>
      <c r="O45" s="7">
        <f>SUM(AL45:AP45)</f>
        <v>1</v>
      </c>
      <c r="P45" s="9">
        <f>O45/SUM(O$2:O$79)*100</f>
        <v>0.90909090909090906</v>
      </c>
      <c r="Q45" s="1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</row>
    <row r="46" spans="1:44" x14ac:dyDescent="0.25">
      <c r="A46" s="1">
        <v>413</v>
      </c>
      <c r="B46" s="1" t="s">
        <v>187</v>
      </c>
      <c r="C46" s="1">
        <f>SUM(R46:AP46)</f>
        <v>1</v>
      </c>
      <c r="D46" s="15">
        <f>C46/SUM(C$2:C$79)*100</f>
        <v>0.19011406844106463</v>
      </c>
      <c r="E46" s="13">
        <f>G46+I46</f>
        <v>0</v>
      </c>
      <c r="F46" s="18">
        <f>E46/SUM(E$2:E$79)*100</f>
        <v>0</v>
      </c>
      <c r="G46" s="7">
        <f>SUM(R46:V46)</f>
        <v>0</v>
      </c>
      <c r="H46" s="9">
        <f>G46/SUM(G$2:G$79)*100</f>
        <v>0</v>
      </c>
      <c r="I46" s="7">
        <f>SUM(W46:AA46)</f>
        <v>0</v>
      </c>
      <c r="J46" s="9">
        <f>I46/SUM(I$2:I$79)*100</f>
        <v>0</v>
      </c>
      <c r="K46" s="7">
        <f>SUM(AB46:AF46)</f>
        <v>1</v>
      </c>
      <c r="L46" s="9">
        <f>K46/SUM(K$2:K$79)*100</f>
        <v>0.94339622641509435</v>
      </c>
      <c r="M46" s="7">
        <f>SUM(AG46:AK46)</f>
        <v>0</v>
      </c>
      <c r="N46" s="9">
        <f>M46/SUM(M$2:M$79)*100</f>
        <v>0</v>
      </c>
      <c r="O46" s="7">
        <f>SUM(AL46:AP46)</f>
        <v>0</v>
      </c>
      <c r="P46" s="9">
        <f>O46/SUM(O$2:O$79)*100</f>
        <v>0</v>
      </c>
      <c r="Q46" s="1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</row>
    <row r="47" spans="1:44" x14ac:dyDescent="0.25">
      <c r="A47" s="1">
        <v>315</v>
      </c>
      <c r="B47" s="1" t="s">
        <v>38</v>
      </c>
      <c r="C47" s="1">
        <f>SUM(R47:AP47)</f>
        <v>1</v>
      </c>
      <c r="D47" s="15">
        <f>C47/SUM(C$2:C$79)*100</f>
        <v>0.19011406844106463</v>
      </c>
      <c r="E47" s="13">
        <f>G47+I47</f>
        <v>0</v>
      </c>
      <c r="F47" s="18">
        <f>E47/SUM(E$2:E$79)*100</f>
        <v>0</v>
      </c>
      <c r="G47" s="7">
        <f>SUM(R47:V47)</f>
        <v>0</v>
      </c>
      <c r="H47" s="9">
        <f>G47/SUM(G$2:G$79)*100</f>
        <v>0</v>
      </c>
      <c r="I47" s="7">
        <f>SUM(W47:AA47)</f>
        <v>0</v>
      </c>
      <c r="J47" s="9">
        <f>I47/SUM(I$2:I$79)*100</f>
        <v>0</v>
      </c>
      <c r="K47" s="7">
        <f>SUM(AB47:AF47)</f>
        <v>0</v>
      </c>
      <c r="L47" s="9">
        <f>K47/SUM(K$2:K$79)*100</f>
        <v>0</v>
      </c>
      <c r="M47" s="7">
        <f>SUM(AG47:AK47)</f>
        <v>1</v>
      </c>
      <c r="N47" s="9">
        <f>M47/SUM(M$2:M$79)*100</f>
        <v>0.91743119266055051</v>
      </c>
      <c r="O47" s="7">
        <f>SUM(AL47:AP47)</f>
        <v>0</v>
      </c>
      <c r="P47" s="9">
        <f>O47/SUM(O$2:O$79)*100</f>
        <v>0</v>
      </c>
      <c r="Q47" s="1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</row>
    <row r="48" spans="1:44" x14ac:dyDescent="0.25">
      <c r="A48" s="1">
        <v>222</v>
      </c>
      <c r="B48" s="1" t="s">
        <v>191</v>
      </c>
      <c r="C48" s="1">
        <f>SUM(R48:AP48)</f>
        <v>1</v>
      </c>
      <c r="D48" s="15">
        <f>C48/SUM(C$2:C$79)*100</f>
        <v>0.19011406844106463</v>
      </c>
      <c r="E48" s="13">
        <f>G48+I48</f>
        <v>0</v>
      </c>
      <c r="F48" s="18">
        <f>E48/SUM(E$2:E$79)*100</f>
        <v>0</v>
      </c>
      <c r="G48" s="7">
        <f>SUM(R48:V48)</f>
        <v>0</v>
      </c>
      <c r="H48" s="9">
        <f>G48/SUM(G$2:G$79)*100</f>
        <v>0</v>
      </c>
      <c r="I48" s="7">
        <f>SUM(W48:AA48)</f>
        <v>0</v>
      </c>
      <c r="J48" s="9">
        <f>I48/SUM(I$2:I$79)*100</f>
        <v>0</v>
      </c>
      <c r="K48" s="7">
        <f>SUM(AB48:AF48)</f>
        <v>0</v>
      </c>
      <c r="L48" s="9">
        <f>K48/SUM(K$2:K$79)*100</f>
        <v>0</v>
      </c>
      <c r="M48" s="7">
        <f>SUM(AG48:AK48)</f>
        <v>0</v>
      </c>
      <c r="N48" s="9">
        <f>M48/SUM(M$2:M$79)*100</f>
        <v>0</v>
      </c>
      <c r="O48" s="7">
        <f>SUM(AL48:AP48)</f>
        <v>1</v>
      </c>
      <c r="P48" s="9">
        <f>O48/SUM(O$2:O$79)*100</f>
        <v>0.90909090909090906</v>
      </c>
      <c r="Q48" s="1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</row>
    <row r="49" spans="1:44" x14ac:dyDescent="0.25">
      <c r="A49" s="1">
        <v>219</v>
      </c>
      <c r="B49" s="1" t="s">
        <v>166</v>
      </c>
      <c r="C49" s="1">
        <f>SUM(R49:AP49)</f>
        <v>1</v>
      </c>
      <c r="D49" s="15">
        <f>C49/SUM(C$2:C$79)*100</f>
        <v>0.19011406844106463</v>
      </c>
      <c r="E49" s="13">
        <f>G49+I49</f>
        <v>1</v>
      </c>
      <c r="F49" s="18">
        <f>E49/SUM(E$2:E$79)*100</f>
        <v>0.49751243781094528</v>
      </c>
      <c r="G49" s="7">
        <f>SUM(R49:V49)</f>
        <v>1</v>
      </c>
      <c r="H49" s="9">
        <f>G49/SUM(G$2:G$79)*100</f>
        <v>1.0204081632653061</v>
      </c>
      <c r="I49" s="7">
        <f>SUM(W49:AA49)</f>
        <v>0</v>
      </c>
      <c r="J49" s="9">
        <f>I49/SUM(I$2:I$79)*100</f>
        <v>0</v>
      </c>
      <c r="K49" s="7">
        <f>SUM(AB49:AF49)</f>
        <v>0</v>
      </c>
      <c r="L49" s="9">
        <f>K49/SUM(K$2:K$79)*100</f>
        <v>0</v>
      </c>
      <c r="M49" s="7">
        <f>SUM(AG49:AK49)</f>
        <v>0</v>
      </c>
      <c r="N49" s="9">
        <f>M49/SUM(M$2:M$79)*100</f>
        <v>0</v>
      </c>
      <c r="O49" s="7">
        <f>SUM(AL49:AP49)</f>
        <v>0</v>
      </c>
      <c r="P49" s="9">
        <f>O49/SUM(O$2:O$79)*100</f>
        <v>0</v>
      </c>
      <c r="Q49" s="1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</row>
    <row r="50" spans="1:44" x14ac:dyDescent="0.25">
      <c r="A50" s="1">
        <v>322</v>
      </c>
      <c r="B50" s="1" t="s">
        <v>49</v>
      </c>
      <c r="C50" s="1">
        <f>SUM(R50:AP50)</f>
        <v>1</v>
      </c>
      <c r="D50" s="15">
        <f>C50/SUM(C$2:C$79)*100</f>
        <v>0.19011406844106463</v>
      </c>
      <c r="E50" s="13">
        <f>G50+I50</f>
        <v>1</v>
      </c>
      <c r="F50" s="18">
        <f>E50/SUM(E$2:E$79)*100</f>
        <v>0.49751243781094528</v>
      </c>
      <c r="G50" s="7">
        <f>SUM(R50:V50)</f>
        <v>1</v>
      </c>
      <c r="H50" s="9">
        <f>G50/SUM(G$2:G$79)*100</f>
        <v>1.0204081632653061</v>
      </c>
      <c r="I50" s="7">
        <f>SUM(W50:AA50)</f>
        <v>0</v>
      </c>
      <c r="J50" s="9">
        <f>I50/SUM(I$2:I$79)*100</f>
        <v>0</v>
      </c>
      <c r="K50" s="7">
        <f>SUM(AB50:AF50)</f>
        <v>0</v>
      </c>
      <c r="L50" s="9">
        <f>K50/SUM(K$2:K$79)*100</f>
        <v>0</v>
      </c>
      <c r="M50" s="7">
        <f>SUM(AG50:AK50)</f>
        <v>0</v>
      </c>
      <c r="N50" s="9">
        <f>M50/SUM(M$2:M$79)*100</f>
        <v>0</v>
      </c>
      <c r="O50" s="7">
        <f>SUM(AL50:AP50)</f>
        <v>0</v>
      </c>
      <c r="P50" s="9">
        <f>O50/SUM(O$2:O$79)*100</f>
        <v>0</v>
      </c>
      <c r="Q50" s="1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</row>
    <row r="51" spans="1:44" x14ac:dyDescent="0.25">
      <c r="A51" s="1"/>
      <c r="B51" s="1" t="s">
        <v>188</v>
      </c>
      <c r="C51" s="1">
        <f>SUM(R51:AP51)</f>
        <v>1</v>
      </c>
      <c r="D51" s="15">
        <f>C51/SUM(C$2:C$79)*100</f>
        <v>0.19011406844106463</v>
      </c>
      <c r="E51" s="13">
        <f>G51+I51</f>
        <v>0</v>
      </c>
      <c r="F51" s="18">
        <f>E51/SUM(E$2:E$79)*100</f>
        <v>0</v>
      </c>
      <c r="G51" s="7">
        <f>SUM(R51:V51)</f>
        <v>0</v>
      </c>
      <c r="H51" s="9">
        <f>G51/SUM(G$2:G$79)*100</f>
        <v>0</v>
      </c>
      <c r="I51" s="7">
        <f>SUM(W51:AA51)</f>
        <v>0</v>
      </c>
      <c r="J51" s="9">
        <f>I51/SUM(I$2:I$79)*100</f>
        <v>0</v>
      </c>
      <c r="K51" s="7">
        <f>SUM(AB51:AF51)</f>
        <v>1</v>
      </c>
      <c r="L51" s="9">
        <f>K51/SUM(K$2:K$79)*100</f>
        <v>0.94339622641509435</v>
      </c>
      <c r="M51" s="7">
        <f>SUM(AG51:AK51)</f>
        <v>0</v>
      </c>
      <c r="N51" s="9">
        <f>M51/SUM(M$2:M$79)*100</f>
        <v>0</v>
      </c>
      <c r="O51" s="7">
        <f>SUM(AL51:AP51)</f>
        <v>0</v>
      </c>
      <c r="P51" s="9">
        <f>O51/SUM(O$2:O$79)*100</f>
        <v>0</v>
      </c>
      <c r="Q51" s="1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</row>
    <row r="52" spans="1:44" x14ac:dyDescent="0.25">
      <c r="A52" s="1">
        <v>323</v>
      </c>
      <c r="B52" s="1" t="s">
        <v>51</v>
      </c>
      <c r="C52" s="1">
        <f>SUM(R52:AP52)</f>
        <v>1</v>
      </c>
      <c r="D52" s="15">
        <f>C52/SUM(C$2:C$79)*100</f>
        <v>0.19011406844106463</v>
      </c>
      <c r="E52" s="13">
        <f>G52+I52</f>
        <v>1</v>
      </c>
      <c r="F52" s="18">
        <f>E52/SUM(E$2:E$79)*100</f>
        <v>0.49751243781094528</v>
      </c>
      <c r="G52" s="7">
        <f>SUM(R52:V52)</f>
        <v>1</v>
      </c>
      <c r="H52" s="9">
        <f>G52/SUM(G$2:G$79)*100</f>
        <v>1.0204081632653061</v>
      </c>
      <c r="I52" s="7">
        <f>SUM(W52:AA52)</f>
        <v>0</v>
      </c>
      <c r="J52" s="9">
        <f>I52/SUM(I$2:I$79)*100</f>
        <v>0</v>
      </c>
      <c r="K52" s="7">
        <f>SUM(AB52:AF52)</f>
        <v>0</v>
      </c>
      <c r="L52" s="9">
        <f>K52/SUM(K$2:K$79)*100</f>
        <v>0</v>
      </c>
      <c r="M52" s="7">
        <f>SUM(AG52:AK52)</f>
        <v>0</v>
      </c>
      <c r="N52" s="9">
        <f>M52/SUM(M$2:M$79)*100</f>
        <v>0</v>
      </c>
      <c r="O52" s="7">
        <f>SUM(AL52:AP52)</f>
        <v>0</v>
      </c>
      <c r="P52" s="9">
        <f>O52/SUM(O$2:O$79)*100</f>
        <v>0</v>
      </c>
      <c r="Q52" s="11">
        <v>0</v>
      </c>
      <c r="R52" s="1">
        <v>0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</row>
    <row r="53" spans="1:44" x14ac:dyDescent="0.25">
      <c r="A53" s="1">
        <v>229</v>
      </c>
      <c r="B53" s="1" t="s">
        <v>194</v>
      </c>
      <c r="C53" s="1">
        <f>SUM(R53:AP53)</f>
        <v>1</v>
      </c>
      <c r="D53" s="15">
        <f>C53/SUM(C$2:C$79)*100</f>
        <v>0.19011406844106463</v>
      </c>
      <c r="E53" s="13">
        <f>G53+I53</f>
        <v>0</v>
      </c>
      <c r="F53" s="18">
        <f>E53/SUM(E$2:E$79)*100</f>
        <v>0</v>
      </c>
      <c r="G53" s="7">
        <f>SUM(R53:V53)</f>
        <v>0</v>
      </c>
      <c r="H53" s="9">
        <f>G53/SUM(G$2:G$79)*100</f>
        <v>0</v>
      </c>
      <c r="I53" s="7">
        <f>SUM(W53:AA53)</f>
        <v>0</v>
      </c>
      <c r="J53" s="9">
        <f>I53/SUM(I$2:I$79)*100</f>
        <v>0</v>
      </c>
      <c r="K53" s="7">
        <f>SUM(AB53:AF53)</f>
        <v>0</v>
      </c>
      <c r="L53" s="9">
        <f>K53/SUM(K$2:K$79)*100</f>
        <v>0</v>
      </c>
      <c r="M53" s="7">
        <f>SUM(AG53:AK53)</f>
        <v>0</v>
      </c>
      <c r="N53" s="9">
        <f>M53/SUM(M$2:M$79)*100</f>
        <v>0</v>
      </c>
      <c r="O53" s="7">
        <f>SUM(AL53:AP53)</f>
        <v>1</v>
      </c>
      <c r="P53" s="9">
        <f>O53/SUM(O$2:O$79)*100</f>
        <v>0.90909090909090906</v>
      </c>
      <c r="Q53" s="1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</row>
    <row r="54" spans="1:44" x14ac:dyDescent="0.25">
      <c r="A54" s="1">
        <v>709</v>
      </c>
      <c r="B54" s="1" t="s">
        <v>60</v>
      </c>
      <c r="C54" s="1">
        <f>SUM(R54:AP54)</f>
        <v>1</v>
      </c>
      <c r="D54" s="15">
        <f>C54/SUM(C$2:C$79)*100</f>
        <v>0.19011406844106463</v>
      </c>
      <c r="E54" s="13">
        <f>G54+I54</f>
        <v>1</v>
      </c>
      <c r="F54" s="18">
        <f>E54/SUM(E$2:E$79)*100</f>
        <v>0.49751243781094528</v>
      </c>
      <c r="G54" s="7">
        <f>SUM(R54:V54)</f>
        <v>0</v>
      </c>
      <c r="H54" s="9">
        <f>G54/SUM(G$2:G$79)*100</f>
        <v>0</v>
      </c>
      <c r="I54" s="7">
        <f>SUM(W54:AA54)</f>
        <v>1</v>
      </c>
      <c r="J54" s="9">
        <f>I54/SUM(I$2:I$79)*100</f>
        <v>0.97087378640776689</v>
      </c>
      <c r="K54" s="7">
        <f>SUM(AB54:AF54)</f>
        <v>0</v>
      </c>
      <c r="L54" s="9">
        <f>K54/SUM(K$2:K$79)*100</f>
        <v>0</v>
      </c>
      <c r="M54" s="7">
        <f>SUM(AG54:AK54)</f>
        <v>0</v>
      </c>
      <c r="N54" s="9">
        <f>M54/SUM(M$2:M$79)*100</f>
        <v>0</v>
      </c>
      <c r="O54" s="7">
        <f>SUM(AL54:AP54)</f>
        <v>0</v>
      </c>
      <c r="P54" s="9">
        <f>O54/SUM(O$2:O$79)*100</f>
        <v>0</v>
      </c>
      <c r="Q54" s="1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</row>
    <row r="55" spans="1:44" x14ac:dyDescent="0.25">
      <c r="A55" s="1">
        <v>333</v>
      </c>
      <c r="B55" s="1" t="s">
        <v>64</v>
      </c>
      <c r="C55" s="1">
        <f>SUM(R55:AP55)</f>
        <v>1</v>
      </c>
      <c r="D55" s="15">
        <f>C55/SUM(C$2:C$79)*100</f>
        <v>0.19011406844106463</v>
      </c>
      <c r="E55" s="13">
        <f>G55+I55</f>
        <v>1</v>
      </c>
      <c r="F55" s="18">
        <f>E55/SUM(E$2:E$79)*100</f>
        <v>0.49751243781094528</v>
      </c>
      <c r="G55" s="7">
        <f>SUM(R55:V55)</f>
        <v>1</v>
      </c>
      <c r="H55" s="9">
        <f>G55/SUM(G$2:G$79)*100</f>
        <v>1.0204081632653061</v>
      </c>
      <c r="I55" s="7">
        <f>SUM(W55:AA55)</f>
        <v>0</v>
      </c>
      <c r="J55" s="9">
        <f>I55/SUM(I$2:I$79)*100</f>
        <v>0</v>
      </c>
      <c r="K55" s="7">
        <f>SUM(AB55:AF55)</f>
        <v>0</v>
      </c>
      <c r="L55" s="9">
        <f>K55/SUM(K$2:K$79)*100</f>
        <v>0</v>
      </c>
      <c r="M55" s="7">
        <f>SUM(AG55:AK55)</f>
        <v>0</v>
      </c>
      <c r="N55" s="9">
        <f>M55/SUM(M$2:M$79)*100</f>
        <v>0</v>
      </c>
      <c r="O55" s="7">
        <f>SUM(AL55:AP55)</f>
        <v>0</v>
      </c>
      <c r="P55" s="9">
        <f>O55/SUM(O$2:O$79)*100</f>
        <v>0</v>
      </c>
      <c r="Q55" s="1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</row>
    <row r="56" spans="1:44" x14ac:dyDescent="0.25">
      <c r="A56" s="1">
        <v>224</v>
      </c>
      <c r="B56" s="1" t="s">
        <v>165</v>
      </c>
      <c r="C56" s="1">
        <f>SUM(R56:AP56)</f>
        <v>1</v>
      </c>
      <c r="D56" s="15">
        <f>C56/SUM(C$2:C$79)*100</f>
        <v>0.19011406844106463</v>
      </c>
      <c r="E56" s="13">
        <f>G56+I56</f>
        <v>1</v>
      </c>
      <c r="F56" s="18">
        <f>E56/SUM(E$2:E$79)*100</f>
        <v>0.49751243781094528</v>
      </c>
      <c r="G56" s="7">
        <f>SUM(R56:V56)</f>
        <v>1</v>
      </c>
      <c r="H56" s="9">
        <f>G56/SUM(G$2:G$79)*100</f>
        <v>1.0204081632653061</v>
      </c>
      <c r="I56" s="7">
        <f>SUM(W56:AA56)</f>
        <v>0</v>
      </c>
      <c r="J56" s="9">
        <f>I56/SUM(I$2:I$79)*100</f>
        <v>0</v>
      </c>
      <c r="K56" s="7">
        <f>SUM(AB56:AF56)</f>
        <v>0</v>
      </c>
      <c r="L56" s="9">
        <f>K56/SUM(K$2:K$79)*100</f>
        <v>0</v>
      </c>
      <c r="M56" s="7">
        <f>SUM(AG56:AK56)</f>
        <v>0</v>
      </c>
      <c r="N56" s="9">
        <f>M56/SUM(M$2:M$79)*100</f>
        <v>0</v>
      </c>
      <c r="O56" s="7">
        <f>SUM(AL56:AP56)</f>
        <v>0</v>
      </c>
      <c r="P56" s="9">
        <f>O56/SUM(O$2:O$79)*100</f>
        <v>0</v>
      </c>
      <c r="Q56" s="11">
        <v>0</v>
      </c>
      <c r="R56" s="1">
        <v>0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</row>
    <row r="57" spans="1:44" x14ac:dyDescent="0.25">
      <c r="A57" s="1">
        <v>431</v>
      </c>
      <c r="B57" s="1" t="s">
        <v>66</v>
      </c>
      <c r="C57" s="1">
        <f>SUM(R57:AP57)</f>
        <v>1</v>
      </c>
      <c r="D57" s="15">
        <f>C57/SUM(C$2:C$79)*100</f>
        <v>0.19011406844106463</v>
      </c>
      <c r="E57" s="13">
        <f>G57+I57</f>
        <v>0</v>
      </c>
      <c r="F57" s="18">
        <f>E57/SUM(E$2:E$79)*100</f>
        <v>0</v>
      </c>
      <c r="G57" s="7">
        <f>SUM(R57:V57)</f>
        <v>0</v>
      </c>
      <c r="H57" s="9">
        <f>G57/SUM(G$2:G$79)*100</f>
        <v>0</v>
      </c>
      <c r="I57" s="7">
        <f>SUM(W57:AA57)</f>
        <v>0</v>
      </c>
      <c r="J57" s="9">
        <f>I57/SUM(I$2:I$79)*100</f>
        <v>0</v>
      </c>
      <c r="K57" s="7">
        <f>SUM(AB57:AF57)</f>
        <v>1</v>
      </c>
      <c r="L57" s="9">
        <f>K57/SUM(K$2:K$79)*100</f>
        <v>0.94339622641509435</v>
      </c>
      <c r="M57" s="7">
        <f>SUM(AG57:AK57)</f>
        <v>0</v>
      </c>
      <c r="N57" s="9">
        <f>M57/SUM(M$2:M$79)*100</f>
        <v>0</v>
      </c>
      <c r="O57" s="7">
        <f>SUM(AL57:AP57)</f>
        <v>0</v>
      </c>
      <c r="P57" s="9">
        <f>O57/SUM(O$2:O$79)*100</f>
        <v>0</v>
      </c>
      <c r="Q57" s="1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</row>
    <row r="58" spans="1:44" x14ac:dyDescent="0.25">
      <c r="A58" s="1">
        <v>503</v>
      </c>
      <c r="B58" s="1" t="s">
        <v>68</v>
      </c>
      <c r="C58" s="1">
        <f>SUM(R58:AP58)</f>
        <v>1</v>
      </c>
      <c r="D58" s="15">
        <f>C58/SUM(C$2:C$79)*100</f>
        <v>0.19011406844106463</v>
      </c>
      <c r="E58" s="13">
        <f>G58+I58</f>
        <v>1</v>
      </c>
      <c r="F58" s="18">
        <f>E58/SUM(E$2:E$79)*100</f>
        <v>0.49751243781094528</v>
      </c>
      <c r="G58" s="7">
        <f>SUM(R58:V58)</f>
        <v>1</v>
      </c>
      <c r="H58" s="9">
        <f>G58/SUM(G$2:G$79)*100</f>
        <v>1.0204081632653061</v>
      </c>
      <c r="I58" s="7">
        <f>SUM(W58:AA58)</f>
        <v>0</v>
      </c>
      <c r="J58" s="9">
        <f>I58/SUM(I$2:I$79)*100</f>
        <v>0</v>
      </c>
      <c r="K58" s="7">
        <f>SUM(AB58:AF58)</f>
        <v>0</v>
      </c>
      <c r="L58" s="9">
        <f>K58/SUM(K$2:K$79)*100</f>
        <v>0</v>
      </c>
      <c r="M58" s="7">
        <f>SUM(AG58:AK58)</f>
        <v>0</v>
      </c>
      <c r="N58" s="9">
        <f>M58/SUM(M$2:M$79)*100</f>
        <v>0</v>
      </c>
      <c r="O58" s="7">
        <f>SUM(AL58:AP58)</f>
        <v>0</v>
      </c>
      <c r="P58" s="9">
        <f>O58/SUM(O$2:O$79)*100</f>
        <v>0</v>
      </c>
      <c r="Q58" s="1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</row>
    <row r="59" spans="1:44" x14ac:dyDescent="0.25">
      <c r="A59" s="1">
        <v>301</v>
      </c>
      <c r="B59" s="1" t="s">
        <v>16</v>
      </c>
      <c r="C59" s="1">
        <f>SUM(R59:AP59)</f>
        <v>0</v>
      </c>
      <c r="D59" s="15">
        <f>C59/SUM(C$2:C$79)*100</f>
        <v>0</v>
      </c>
      <c r="E59" s="13">
        <f>G59+I59</f>
        <v>0</v>
      </c>
      <c r="F59" s="18">
        <f>E59/SUM(E$2:E$79)*100</f>
        <v>0</v>
      </c>
      <c r="G59" s="7">
        <f>SUM(R59:V59)</f>
        <v>0</v>
      </c>
      <c r="H59" s="9">
        <f>G59/SUM(G$2:G$79)*100</f>
        <v>0</v>
      </c>
      <c r="I59" s="7">
        <f>SUM(W59:AA59)</f>
        <v>0</v>
      </c>
      <c r="J59" s="9">
        <f>I59/SUM(I$2:I$79)*100</f>
        <v>0</v>
      </c>
      <c r="K59" s="7">
        <f>SUM(AB59:AF59)</f>
        <v>0</v>
      </c>
      <c r="L59" s="9">
        <f>K59/SUM(K$2:K$79)*100</f>
        <v>0</v>
      </c>
      <c r="M59" s="7">
        <f>SUM(AG59:AK59)</f>
        <v>0</v>
      </c>
      <c r="N59" s="9">
        <f>M59/SUM(M$2:M$79)*100</f>
        <v>0</v>
      </c>
      <c r="O59" s="7">
        <f>SUM(AL59:AP59)</f>
        <v>0</v>
      </c>
      <c r="P59" s="9">
        <f>O59/SUM(O$2:O$79)*100</f>
        <v>0</v>
      </c>
      <c r="Q59" s="1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</row>
    <row r="60" spans="1:44" x14ac:dyDescent="0.25">
      <c r="A60" s="1">
        <v>403</v>
      </c>
      <c r="B60" s="1" t="s">
        <v>20</v>
      </c>
      <c r="C60" s="1">
        <f>SUM(R60:AP60)</f>
        <v>0</v>
      </c>
      <c r="D60" s="15">
        <f>C60/SUM(C$2:C$79)*100</f>
        <v>0</v>
      </c>
      <c r="E60" s="13">
        <f>G60+I60</f>
        <v>0</v>
      </c>
      <c r="F60" s="18">
        <f>E60/SUM(E$2:E$79)*100</f>
        <v>0</v>
      </c>
      <c r="G60" s="7">
        <f>SUM(R60:V60)</f>
        <v>0</v>
      </c>
      <c r="H60" s="9">
        <f>G60/SUM(G$2:G$79)*100</f>
        <v>0</v>
      </c>
      <c r="I60" s="7">
        <f>SUM(W60:AA60)</f>
        <v>0</v>
      </c>
      <c r="J60" s="9">
        <f>I60/SUM(I$2:I$79)*100</f>
        <v>0</v>
      </c>
      <c r="K60" s="7">
        <f>SUM(AB60:AF60)</f>
        <v>0</v>
      </c>
      <c r="L60" s="9">
        <f>K60/SUM(K$2:K$79)*100</f>
        <v>0</v>
      </c>
      <c r="M60" s="7">
        <f>SUM(AG60:AK60)</f>
        <v>0</v>
      </c>
      <c r="N60" s="9">
        <f>M60/SUM(M$2:M$79)*100</f>
        <v>0</v>
      </c>
      <c r="O60" s="7">
        <f>SUM(AL60:AP60)</f>
        <v>0</v>
      </c>
      <c r="P60" s="9">
        <f>O60/SUM(O$2:O$79)*100</f>
        <v>0</v>
      </c>
      <c r="Q60" s="1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</row>
    <row r="61" spans="1:44" x14ac:dyDescent="0.25">
      <c r="A61" s="1">
        <v>103</v>
      </c>
      <c r="B61" s="1" t="s">
        <v>4</v>
      </c>
      <c r="C61" s="1">
        <f>SUM(R61:AP61)</f>
        <v>0</v>
      </c>
      <c r="D61" s="15">
        <f>C61/SUM(C$2:C$79)*100</f>
        <v>0</v>
      </c>
      <c r="E61" s="13">
        <f>G61+I61</f>
        <v>0</v>
      </c>
      <c r="F61" s="18">
        <f>E61/SUM(E$2:E$79)*100</f>
        <v>0</v>
      </c>
      <c r="G61" s="7">
        <f>SUM(R61:V61)</f>
        <v>0</v>
      </c>
      <c r="H61" s="9">
        <f>G61/SUM(G$2:G$79)*100</f>
        <v>0</v>
      </c>
      <c r="I61" s="7">
        <f>SUM(W61:AA61)</f>
        <v>0</v>
      </c>
      <c r="J61" s="9">
        <f>I61/SUM(I$2:I$79)*100</f>
        <v>0</v>
      </c>
      <c r="K61" s="7">
        <f>SUM(AB61:AF61)</f>
        <v>0</v>
      </c>
      <c r="L61" s="9">
        <f>K61/SUM(K$2:K$79)*100</f>
        <v>0</v>
      </c>
      <c r="M61" s="7">
        <f>SUM(AG61:AK61)</f>
        <v>0</v>
      </c>
      <c r="N61" s="9">
        <f>M61/SUM(M$2:M$79)*100</f>
        <v>0</v>
      </c>
      <c r="O61" s="7">
        <f>SUM(AL61:AP61)</f>
        <v>0</v>
      </c>
      <c r="P61" s="9">
        <f>O61/SUM(O$2:O$79)*100</f>
        <v>0</v>
      </c>
      <c r="Q61" s="1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 x14ac:dyDescent="0.25">
      <c r="A62" s="1">
        <v>306</v>
      </c>
      <c r="B62" s="1" t="s">
        <v>23</v>
      </c>
      <c r="C62" s="1">
        <f>SUM(R62:AP62)</f>
        <v>0</v>
      </c>
      <c r="D62" s="15">
        <f>C62/SUM(C$2:C$79)*100</f>
        <v>0</v>
      </c>
      <c r="E62" s="13">
        <f>G62+I62</f>
        <v>0</v>
      </c>
      <c r="F62" s="18">
        <f>E62/SUM(E$2:E$79)*100</f>
        <v>0</v>
      </c>
      <c r="G62" s="7">
        <f>SUM(R62:V62)</f>
        <v>0</v>
      </c>
      <c r="H62" s="9">
        <f>G62/SUM(G$2:G$79)*100</f>
        <v>0</v>
      </c>
      <c r="I62" s="7">
        <f>SUM(W62:AA62)</f>
        <v>0</v>
      </c>
      <c r="J62" s="9">
        <f>I62/SUM(I$2:I$79)*100</f>
        <v>0</v>
      </c>
      <c r="K62" s="7">
        <f>SUM(AB62:AF62)</f>
        <v>0</v>
      </c>
      <c r="L62" s="9">
        <f>K62/SUM(K$2:K$79)*100</f>
        <v>0</v>
      </c>
      <c r="M62" s="7">
        <f>SUM(AG62:AK62)</f>
        <v>0</v>
      </c>
      <c r="N62" s="9">
        <f>M62/SUM(M$2:M$79)*100</f>
        <v>0</v>
      </c>
      <c r="O62" s="7">
        <f>SUM(AL62:AP62)</f>
        <v>0</v>
      </c>
      <c r="P62" s="9">
        <f>O62/SUM(O$2:O$79)*100</f>
        <v>0</v>
      </c>
      <c r="Q62" s="1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</row>
    <row r="63" spans="1:44" x14ac:dyDescent="0.25">
      <c r="A63" s="1">
        <v>307</v>
      </c>
      <c r="B63" s="1" t="s">
        <v>26</v>
      </c>
      <c r="C63" s="1">
        <f>SUM(R63:AP63)</f>
        <v>0</v>
      </c>
      <c r="D63" s="15">
        <f>C63/SUM(C$2:C$79)*100</f>
        <v>0</v>
      </c>
      <c r="E63" s="13">
        <f>G63+I63</f>
        <v>0</v>
      </c>
      <c r="F63" s="18">
        <f>E63/SUM(E$2:E$79)*100</f>
        <v>0</v>
      </c>
      <c r="G63" s="7">
        <f>SUM(R63:V63)</f>
        <v>0</v>
      </c>
      <c r="H63" s="9">
        <f>G63/SUM(G$2:G$79)*100</f>
        <v>0</v>
      </c>
      <c r="I63" s="7">
        <f>SUM(W63:AA63)</f>
        <v>0</v>
      </c>
      <c r="J63" s="9">
        <f>I63/SUM(I$2:I$79)*100</f>
        <v>0</v>
      </c>
      <c r="K63" s="7">
        <f>SUM(AB63:AF63)</f>
        <v>0</v>
      </c>
      <c r="L63" s="9">
        <f>K63/SUM(K$2:K$79)*100</f>
        <v>0</v>
      </c>
      <c r="M63" s="7">
        <f>SUM(AG63:AK63)</f>
        <v>0</v>
      </c>
      <c r="N63" s="9">
        <f>M63/SUM(M$2:M$79)*100</f>
        <v>0</v>
      </c>
      <c r="O63" s="7">
        <f>SUM(AL63:AP63)</f>
        <v>0</v>
      </c>
      <c r="P63" s="9">
        <f>O63/SUM(O$2:O$79)*100</f>
        <v>0</v>
      </c>
      <c r="Q63" s="1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</row>
    <row r="64" spans="1:44" x14ac:dyDescent="0.25">
      <c r="A64" s="1">
        <v>109</v>
      </c>
      <c r="B64" s="1" t="s">
        <v>9</v>
      </c>
      <c r="C64" s="1">
        <f>SUM(R64:AP64)</f>
        <v>0</v>
      </c>
      <c r="D64" s="15">
        <f>C64/SUM(C$2:C$79)*100</f>
        <v>0</v>
      </c>
      <c r="E64" s="13">
        <f>G64+I64</f>
        <v>0</v>
      </c>
      <c r="F64" s="18">
        <f>E64/SUM(E$2:E$79)*100</f>
        <v>0</v>
      </c>
      <c r="G64" s="7">
        <f>SUM(R64:V64)</f>
        <v>0</v>
      </c>
      <c r="H64" s="9">
        <f>G64/SUM(G$2:G$79)*100</f>
        <v>0</v>
      </c>
      <c r="I64" s="7">
        <f>SUM(W64:AA64)</f>
        <v>0</v>
      </c>
      <c r="J64" s="9">
        <f>I64/SUM(I$2:I$79)*100</f>
        <v>0</v>
      </c>
      <c r="K64" s="7">
        <f>SUM(AB64:AF64)</f>
        <v>0</v>
      </c>
      <c r="L64" s="9">
        <f>K64/SUM(K$2:K$79)*100</f>
        <v>0</v>
      </c>
      <c r="M64" s="7">
        <f>SUM(AG64:AK64)</f>
        <v>0</v>
      </c>
      <c r="N64" s="9">
        <f>M64/SUM(M$2:M$79)*100</f>
        <v>0</v>
      </c>
      <c r="O64" s="7">
        <f>SUM(AL64:AP64)</f>
        <v>0</v>
      </c>
      <c r="P64" s="9">
        <f>O64/SUM(O$2:O$79)*100</f>
        <v>0</v>
      </c>
      <c r="Q64" s="1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</row>
    <row r="65" spans="1:44" x14ac:dyDescent="0.25">
      <c r="A65" s="1">
        <v>507</v>
      </c>
      <c r="B65" s="1" t="s">
        <v>32</v>
      </c>
      <c r="C65" s="1">
        <f>SUM(R65:AP65)</f>
        <v>0</v>
      </c>
      <c r="D65" s="15">
        <f>C65/SUM(C$2:C$79)*100</f>
        <v>0</v>
      </c>
      <c r="E65" s="13">
        <f>G65+I65</f>
        <v>0</v>
      </c>
      <c r="F65" s="18">
        <f>E65/SUM(E$2:E$79)*100</f>
        <v>0</v>
      </c>
      <c r="G65" s="7">
        <f>SUM(R65:V65)</f>
        <v>0</v>
      </c>
      <c r="H65" s="9">
        <f>G65/SUM(G$2:G$79)*100</f>
        <v>0</v>
      </c>
      <c r="I65" s="7">
        <f>SUM(W65:AA65)</f>
        <v>0</v>
      </c>
      <c r="J65" s="9">
        <f>I65/SUM(I$2:I$79)*100</f>
        <v>0</v>
      </c>
      <c r="K65" s="7">
        <f>SUM(AB65:AF65)</f>
        <v>0</v>
      </c>
      <c r="L65" s="9">
        <f>K65/SUM(K$2:K$79)*100</f>
        <v>0</v>
      </c>
      <c r="M65" s="7">
        <f>SUM(AG65:AK65)</f>
        <v>0</v>
      </c>
      <c r="N65" s="9">
        <f>M65/SUM(M$2:M$79)*100</f>
        <v>0</v>
      </c>
      <c r="O65" s="7">
        <f>SUM(AL65:AP65)</f>
        <v>0</v>
      </c>
      <c r="P65" s="9">
        <f>O65/SUM(O$2:O$79)*100</f>
        <v>0</v>
      </c>
      <c r="Q65" s="1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</row>
    <row r="66" spans="1:44" x14ac:dyDescent="0.25">
      <c r="A66" s="1">
        <v>316</v>
      </c>
      <c r="B66" s="1" t="s">
        <v>39</v>
      </c>
      <c r="C66" s="1">
        <f>SUM(R66:AP66)</f>
        <v>0</v>
      </c>
      <c r="D66" s="15">
        <f>C66/SUM(C$2:C$79)*100</f>
        <v>0</v>
      </c>
      <c r="E66" s="13">
        <f>G66+I66</f>
        <v>0</v>
      </c>
      <c r="F66" s="18">
        <f>E66/SUM(E$2:E$79)*100</f>
        <v>0</v>
      </c>
      <c r="G66" s="7">
        <f>SUM(R66:V66)</f>
        <v>0</v>
      </c>
      <c r="H66" s="9">
        <f>G66/SUM(G$2:G$79)*100</f>
        <v>0</v>
      </c>
      <c r="I66" s="7">
        <f>SUM(W66:AA66)</f>
        <v>0</v>
      </c>
      <c r="J66" s="9">
        <f>I66/SUM(I$2:I$79)*100</f>
        <v>0</v>
      </c>
      <c r="K66" s="7">
        <f>SUM(AB66:AF66)</f>
        <v>0</v>
      </c>
      <c r="L66" s="9">
        <f>K66/SUM(K$2:K$79)*100</f>
        <v>0</v>
      </c>
      <c r="M66" s="7">
        <f>SUM(AG66:AK66)</f>
        <v>0</v>
      </c>
      <c r="N66" s="9">
        <f>M66/SUM(M$2:M$79)*100</f>
        <v>0</v>
      </c>
      <c r="O66" s="7">
        <f>SUM(AL66:AP66)</f>
        <v>0</v>
      </c>
      <c r="P66" s="9">
        <f>O66/SUM(O$2:O$79)*100</f>
        <v>0</v>
      </c>
      <c r="Q66" s="1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 x14ac:dyDescent="0.25">
      <c r="A67" s="1">
        <v>508</v>
      </c>
      <c r="B67" s="1" t="s">
        <v>43</v>
      </c>
      <c r="C67" s="1">
        <f>SUM(R67:AP67)</f>
        <v>0</v>
      </c>
      <c r="D67" s="15">
        <f>C67/SUM(C$2:C$79)*100</f>
        <v>0</v>
      </c>
      <c r="E67" s="13">
        <f>G67+I67</f>
        <v>0</v>
      </c>
      <c r="F67" s="18">
        <f>E67/SUM(E$2:E$79)*100</f>
        <v>0</v>
      </c>
      <c r="G67" s="7">
        <f>SUM(R67:V67)</f>
        <v>0</v>
      </c>
      <c r="H67" s="9">
        <f>G67/SUM(G$2:G$79)*100</f>
        <v>0</v>
      </c>
      <c r="I67" s="7">
        <f>SUM(W67:AA67)</f>
        <v>0</v>
      </c>
      <c r="J67" s="9">
        <f>I67/SUM(I$2:I$79)*100</f>
        <v>0</v>
      </c>
      <c r="K67" s="7">
        <f>SUM(AB67:AF67)</f>
        <v>0</v>
      </c>
      <c r="L67" s="9">
        <f>K67/SUM(K$2:K$79)*100</f>
        <v>0</v>
      </c>
      <c r="M67" s="7">
        <f>SUM(AG67:AK67)</f>
        <v>0</v>
      </c>
      <c r="N67" s="9">
        <f>M67/SUM(M$2:M$79)*100</f>
        <v>0</v>
      </c>
      <c r="O67" s="7">
        <f>SUM(AL67:AP67)</f>
        <v>0</v>
      </c>
      <c r="P67" s="9">
        <f>O67/SUM(O$2:O$79)*100</f>
        <v>0</v>
      </c>
      <c r="Q67" s="1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 x14ac:dyDescent="0.25">
      <c r="A68" s="1">
        <v>243</v>
      </c>
      <c r="B68" s="1" t="s">
        <v>44</v>
      </c>
      <c r="C68" s="1">
        <f>SUM(R68:AP68)</f>
        <v>0</v>
      </c>
      <c r="D68" s="15">
        <f>C68/SUM(C$2:C$79)*100</f>
        <v>0</v>
      </c>
      <c r="E68" s="13">
        <f>G68+I68</f>
        <v>0</v>
      </c>
      <c r="F68" s="18">
        <f>E68/SUM(E$2:E$79)*100</f>
        <v>0</v>
      </c>
      <c r="G68" s="7">
        <f>SUM(R68:V68)</f>
        <v>0</v>
      </c>
      <c r="H68" s="9">
        <f>G68/SUM(G$2:G$79)*100</f>
        <v>0</v>
      </c>
      <c r="I68" s="7">
        <f>SUM(W68:AA68)</f>
        <v>0</v>
      </c>
      <c r="J68" s="9">
        <f>I68/SUM(I$2:I$79)*100</f>
        <v>0</v>
      </c>
      <c r="K68" s="7">
        <f>SUM(AB68:AF68)</f>
        <v>0</v>
      </c>
      <c r="L68" s="9">
        <f>K68/SUM(K$2:K$79)*100</f>
        <v>0</v>
      </c>
      <c r="M68" s="7">
        <f>SUM(AG68:AK68)</f>
        <v>0</v>
      </c>
      <c r="N68" s="9">
        <f>M68/SUM(M$2:M$79)*100</f>
        <v>0</v>
      </c>
      <c r="O68" s="7">
        <f>SUM(AL68:AP68)</f>
        <v>0</v>
      </c>
      <c r="P68" s="9">
        <f>O68/SUM(O$2:O$79)*100</f>
        <v>0</v>
      </c>
      <c r="Q68" s="1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 x14ac:dyDescent="0.25">
      <c r="A69" s="1">
        <v>420</v>
      </c>
      <c r="B69" s="1" t="s">
        <v>45</v>
      </c>
      <c r="C69" s="1">
        <f>SUM(R69:AP69)</f>
        <v>0</v>
      </c>
      <c r="D69" s="15">
        <f>C69/SUM(C$2:C$79)*100</f>
        <v>0</v>
      </c>
      <c r="E69" s="13">
        <f>G69+I69</f>
        <v>0</v>
      </c>
      <c r="F69" s="18">
        <f>E69/SUM(E$2:E$79)*100</f>
        <v>0</v>
      </c>
      <c r="G69" s="7">
        <f>SUM(R69:V69)</f>
        <v>0</v>
      </c>
      <c r="H69" s="9">
        <f>G69/SUM(G$2:G$79)*100</f>
        <v>0</v>
      </c>
      <c r="I69" s="7">
        <f>SUM(W69:AA69)</f>
        <v>0</v>
      </c>
      <c r="J69" s="9">
        <f>I69/SUM(I$2:I$79)*100</f>
        <v>0</v>
      </c>
      <c r="K69" s="7">
        <f>SUM(AB69:AF69)</f>
        <v>0</v>
      </c>
      <c r="L69" s="9">
        <f>K69/SUM(K$2:K$79)*100</f>
        <v>0</v>
      </c>
      <c r="M69" s="7">
        <f>SUM(AG69:AK69)</f>
        <v>0</v>
      </c>
      <c r="N69" s="9">
        <f>M69/SUM(M$2:M$79)*100</f>
        <v>0</v>
      </c>
      <c r="O69" s="7">
        <f>SUM(AL69:AP69)</f>
        <v>0</v>
      </c>
      <c r="P69" s="9">
        <f>O69/SUM(O$2:O$79)*100</f>
        <v>0</v>
      </c>
      <c r="Q69" s="1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</row>
    <row r="70" spans="1:44" x14ac:dyDescent="0.25">
      <c r="A70" s="1">
        <v>319</v>
      </c>
      <c r="B70" s="1" t="s">
        <v>46</v>
      </c>
      <c r="C70" s="1">
        <f>SUM(R70:AP70)</f>
        <v>0</v>
      </c>
      <c r="D70" s="15">
        <f>C70/SUM(C$2:C$79)*100</f>
        <v>0</v>
      </c>
      <c r="E70" s="13">
        <f>G70+I70</f>
        <v>0</v>
      </c>
      <c r="F70" s="18">
        <f>E70/SUM(E$2:E$79)*100</f>
        <v>0</v>
      </c>
      <c r="G70" s="7">
        <f>SUM(R70:V70)</f>
        <v>0</v>
      </c>
      <c r="H70" s="9">
        <f>G70/SUM(G$2:G$79)*100</f>
        <v>0</v>
      </c>
      <c r="I70" s="7">
        <f>SUM(W70:AA70)</f>
        <v>0</v>
      </c>
      <c r="J70" s="9">
        <f>I70/SUM(I$2:I$79)*100</f>
        <v>0</v>
      </c>
      <c r="K70" s="7">
        <f>SUM(AB70:AF70)</f>
        <v>0</v>
      </c>
      <c r="L70" s="9">
        <f>K70/SUM(K$2:K$79)*100</f>
        <v>0</v>
      </c>
      <c r="M70" s="7">
        <f>SUM(AG70:AK70)</f>
        <v>0</v>
      </c>
      <c r="N70" s="9">
        <f>M70/SUM(M$2:M$79)*100</f>
        <v>0</v>
      </c>
      <c r="O70" s="7">
        <f>SUM(AL70:AP70)</f>
        <v>0</v>
      </c>
      <c r="P70" s="9">
        <f>O70/SUM(O$2:O$79)*100</f>
        <v>0</v>
      </c>
      <c r="Q70" s="1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 x14ac:dyDescent="0.25">
      <c r="A71" s="1">
        <v>421</v>
      </c>
      <c r="B71" s="1" t="s">
        <v>47</v>
      </c>
      <c r="C71" s="1">
        <f>SUM(R71:AP71)</f>
        <v>0</v>
      </c>
      <c r="D71" s="15">
        <f>C71/SUM(C$2:C$79)*100</f>
        <v>0</v>
      </c>
      <c r="E71" s="13">
        <f>G71+I71</f>
        <v>0</v>
      </c>
      <c r="F71" s="18">
        <f>E71/SUM(E$2:E$79)*100</f>
        <v>0</v>
      </c>
      <c r="G71" s="7">
        <f>SUM(R71:V71)</f>
        <v>0</v>
      </c>
      <c r="H71" s="9">
        <f>G71/SUM(G$2:G$79)*100</f>
        <v>0</v>
      </c>
      <c r="I71" s="7">
        <f>SUM(W71:AA71)</f>
        <v>0</v>
      </c>
      <c r="J71" s="9">
        <f>I71/SUM(I$2:I$79)*100</f>
        <v>0</v>
      </c>
      <c r="K71" s="7">
        <f>SUM(AB71:AF71)</f>
        <v>0</v>
      </c>
      <c r="L71" s="9">
        <f>K71/SUM(K$2:K$79)*100</f>
        <v>0</v>
      </c>
      <c r="M71" s="7">
        <f>SUM(AG71:AK71)</f>
        <v>0</v>
      </c>
      <c r="N71" s="9">
        <f>M71/SUM(M$2:M$79)*100</f>
        <v>0</v>
      </c>
      <c r="O71" s="7">
        <f>SUM(AL71:AP71)</f>
        <v>0</v>
      </c>
      <c r="P71" s="9">
        <f>O71/SUM(O$2:O$79)*100</f>
        <v>0</v>
      </c>
      <c r="Q71" s="1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 x14ac:dyDescent="0.25">
      <c r="A72" s="1">
        <v>218</v>
      </c>
      <c r="B72" s="1" t="s">
        <v>48</v>
      </c>
      <c r="C72" s="1">
        <f>SUM(R72:AP72)</f>
        <v>0</v>
      </c>
      <c r="D72" s="15">
        <f>C72/SUM(C$2:C$79)*100</f>
        <v>0</v>
      </c>
      <c r="E72" s="13">
        <f>G72+I72</f>
        <v>0</v>
      </c>
      <c r="F72" s="18">
        <f>E72/SUM(E$2:E$79)*100</f>
        <v>0</v>
      </c>
      <c r="G72" s="7">
        <f>SUM(R72:V72)</f>
        <v>0</v>
      </c>
      <c r="H72" s="9">
        <f>G72/SUM(G$2:G$79)*100</f>
        <v>0</v>
      </c>
      <c r="I72" s="7">
        <f>SUM(W72:AA72)</f>
        <v>0</v>
      </c>
      <c r="J72" s="9">
        <f>I72/SUM(I$2:I$79)*100</f>
        <v>0</v>
      </c>
      <c r="K72" s="7">
        <f>SUM(AB72:AF72)</f>
        <v>0</v>
      </c>
      <c r="L72" s="9">
        <f>K72/SUM(K$2:K$79)*100</f>
        <v>0</v>
      </c>
      <c r="M72" s="7">
        <f>SUM(AG72:AK72)</f>
        <v>0</v>
      </c>
      <c r="N72" s="9">
        <f>M72/SUM(M$2:M$79)*100</f>
        <v>0</v>
      </c>
      <c r="O72" s="7">
        <f>SUM(AL72:AP72)</f>
        <v>0</v>
      </c>
      <c r="P72" s="9">
        <f>O72/SUM(O$2:O$79)*100</f>
        <v>0</v>
      </c>
      <c r="Q72" s="1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</row>
    <row r="73" spans="1:44" x14ac:dyDescent="0.25">
      <c r="A73" s="1">
        <v>123</v>
      </c>
      <c r="B73" s="1" t="s">
        <v>12</v>
      </c>
      <c r="C73" s="1">
        <f>SUM(R73:AP73)</f>
        <v>0</v>
      </c>
      <c r="D73" s="15">
        <f>C73/SUM(C$2:C$79)*100</f>
        <v>0</v>
      </c>
      <c r="E73" s="13">
        <f>G73+I73</f>
        <v>0</v>
      </c>
      <c r="F73" s="18">
        <f>E73/SUM(E$2:E$79)*100</f>
        <v>0</v>
      </c>
      <c r="G73" s="7">
        <f>SUM(R73:V73)</f>
        <v>0</v>
      </c>
      <c r="H73" s="9">
        <f>G73/SUM(G$2:G$79)*100</f>
        <v>0</v>
      </c>
      <c r="I73" s="7">
        <f>SUM(W73:AA73)</f>
        <v>0</v>
      </c>
      <c r="J73" s="9">
        <f>I73/SUM(I$2:I$79)*100</f>
        <v>0</v>
      </c>
      <c r="K73" s="7">
        <f>SUM(AB73:AF73)</f>
        <v>0</v>
      </c>
      <c r="L73" s="9">
        <f>K73/SUM(K$2:K$79)*100</f>
        <v>0</v>
      </c>
      <c r="M73" s="7">
        <f>SUM(AG73:AK73)</f>
        <v>0</v>
      </c>
      <c r="N73" s="9">
        <f>M73/SUM(M$2:M$79)*100</f>
        <v>0</v>
      </c>
      <c r="O73" s="7">
        <f>SUM(AL73:AP73)</f>
        <v>0</v>
      </c>
      <c r="P73" s="9">
        <f>O73/SUM(O$2:O$79)*100</f>
        <v>0</v>
      </c>
      <c r="Q73" s="1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 x14ac:dyDescent="0.25">
      <c r="A74" s="1">
        <v>110</v>
      </c>
      <c r="B74" s="1" t="s">
        <v>55</v>
      </c>
      <c r="C74" s="1">
        <f>SUM(R74:AP74)</f>
        <v>0</v>
      </c>
      <c r="D74" s="15">
        <f>C74/SUM(C$2:C$79)*100</f>
        <v>0</v>
      </c>
      <c r="E74" s="13">
        <f>G74+I74</f>
        <v>0</v>
      </c>
      <c r="F74" s="18">
        <f>E74/SUM(E$2:E$79)*100</f>
        <v>0</v>
      </c>
      <c r="G74" s="7">
        <f>SUM(R74:V74)</f>
        <v>0</v>
      </c>
      <c r="H74" s="9">
        <f>G74/SUM(G$2:G$79)*100</f>
        <v>0</v>
      </c>
      <c r="I74" s="7">
        <f>SUM(W74:AA74)</f>
        <v>0</v>
      </c>
      <c r="J74" s="9">
        <f>I74/SUM(I$2:I$79)*100</f>
        <v>0</v>
      </c>
      <c r="K74" s="7">
        <f>SUM(AB74:AF74)</f>
        <v>0</v>
      </c>
      <c r="L74" s="9">
        <f>K74/SUM(K$2:K$79)*100</f>
        <v>0</v>
      </c>
      <c r="M74" s="7">
        <f>SUM(AG74:AK74)</f>
        <v>0</v>
      </c>
      <c r="N74" s="9">
        <f>M74/SUM(M$2:M$79)*100</f>
        <v>0</v>
      </c>
      <c r="O74" s="7">
        <f>SUM(AL74:AP74)</f>
        <v>0</v>
      </c>
      <c r="P74" s="9">
        <f>O74/SUM(O$2:O$79)*100</f>
        <v>0</v>
      </c>
      <c r="Q74" s="1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</row>
    <row r="75" spans="1:44" x14ac:dyDescent="0.25">
      <c r="A75" s="1">
        <v>328</v>
      </c>
      <c r="B75" s="1" t="s">
        <v>143</v>
      </c>
      <c r="C75" s="1">
        <f>SUM(R75:AP75)</f>
        <v>0</v>
      </c>
      <c r="D75" s="15">
        <f>C75/SUM(C$2:C$79)*100</f>
        <v>0</v>
      </c>
      <c r="E75" s="13">
        <f>G75+I75</f>
        <v>0</v>
      </c>
      <c r="F75" s="18">
        <f>E75/SUM(E$2:E$79)*100</f>
        <v>0</v>
      </c>
      <c r="G75" s="7">
        <f>SUM(R75:V75)</f>
        <v>0</v>
      </c>
      <c r="H75" s="9">
        <f>G75/SUM(G$2:G$79)*100</f>
        <v>0</v>
      </c>
      <c r="I75" s="7">
        <f>SUM(W75:AA75)</f>
        <v>0</v>
      </c>
      <c r="J75" s="9">
        <f>I75/SUM(I$2:I$79)*100</f>
        <v>0</v>
      </c>
      <c r="K75" s="7">
        <f>SUM(AB75:AF75)</f>
        <v>0</v>
      </c>
      <c r="L75" s="9">
        <f>K75/SUM(K$2:K$79)*100</f>
        <v>0</v>
      </c>
      <c r="M75" s="7">
        <f>SUM(AG75:AK75)</f>
        <v>0</v>
      </c>
      <c r="N75" s="9">
        <f>M75/SUM(M$2:M$79)*100</f>
        <v>0</v>
      </c>
      <c r="O75" s="7">
        <f>SUM(AL75:AP75)</f>
        <v>0</v>
      </c>
      <c r="P75" s="9">
        <f>O75/SUM(O$2:O$79)*100</f>
        <v>0</v>
      </c>
      <c r="Q75" s="1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 x14ac:dyDescent="0.25">
      <c r="A76" s="1">
        <v>329</v>
      </c>
      <c r="B76" s="1" t="s">
        <v>61</v>
      </c>
      <c r="C76" s="1">
        <f>SUM(R76:AP76)</f>
        <v>0</v>
      </c>
      <c r="D76" s="15">
        <f>C76/SUM(C$2:C$79)*100</f>
        <v>0</v>
      </c>
      <c r="E76" s="13">
        <f>G76+I76</f>
        <v>0</v>
      </c>
      <c r="F76" s="18">
        <f>E76/SUM(E$2:E$79)*100</f>
        <v>0</v>
      </c>
      <c r="G76" s="7">
        <f>SUM(R76:V76)</f>
        <v>0</v>
      </c>
      <c r="H76" s="9">
        <f>G76/SUM(G$2:G$79)*100</f>
        <v>0</v>
      </c>
      <c r="I76" s="7">
        <f>SUM(W76:AA76)</f>
        <v>0</v>
      </c>
      <c r="J76" s="9">
        <f>I76/SUM(I$2:I$79)*100</f>
        <v>0</v>
      </c>
      <c r="K76" s="7">
        <f>SUM(AB76:AF76)</f>
        <v>0</v>
      </c>
      <c r="L76" s="9">
        <f>K76/SUM(K$2:K$79)*100</f>
        <v>0</v>
      </c>
      <c r="M76" s="7">
        <f>SUM(AG76:AK76)</f>
        <v>0</v>
      </c>
      <c r="N76" s="9">
        <f>M76/SUM(M$2:M$79)*100</f>
        <v>0</v>
      </c>
      <c r="O76" s="7">
        <f>SUM(AL76:AP76)</f>
        <v>0</v>
      </c>
      <c r="P76" s="9">
        <f>O76/SUM(O$2:O$79)*100</f>
        <v>0</v>
      </c>
      <c r="Q76" s="1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</row>
    <row r="77" spans="1:44" x14ac:dyDescent="0.25">
      <c r="A77" s="1">
        <v>429</v>
      </c>
      <c r="B77" s="1" t="s">
        <v>62</v>
      </c>
      <c r="C77" s="1">
        <f>SUM(R77:AP77)</f>
        <v>0</v>
      </c>
      <c r="D77" s="15">
        <f>C77/SUM(C$2:C$79)*100</f>
        <v>0</v>
      </c>
      <c r="E77" s="13">
        <f>G77+I77</f>
        <v>0</v>
      </c>
      <c r="F77" s="18">
        <f>E77/SUM(E$2:E$79)*100</f>
        <v>0</v>
      </c>
      <c r="G77" s="7">
        <f>SUM(R77:V77)</f>
        <v>0</v>
      </c>
      <c r="H77" s="9">
        <f>G77/SUM(G$2:G$79)*100</f>
        <v>0</v>
      </c>
      <c r="I77" s="7">
        <f>SUM(W77:AA77)</f>
        <v>0</v>
      </c>
      <c r="J77" s="9">
        <f>I77/SUM(I$2:I$79)*100</f>
        <v>0</v>
      </c>
      <c r="K77" s="7">
        <f>SUM(AB77:AF77)</f>
        <v>0</v>
      </c>
      <c r="L77" s="9">
        <f>K77/SUM(K$2:K$79)*100</f>
        <v>0</v>
      </c>
      <c r="M77" s="7">
        <f>SUM(AG77:AK77)</f>
        <v>0</v>
      </c>
      <c r="N77" s="9">
        <f>M77/SUM(M$2:M$79)*100</f>
        <v>0</v>
      </c>
      <c r="O77" s="7">
        <f>SUM(AL77:AP77)</f>
        <v>0</v>
      </c>
      <c r="P77" s="9">
        <f>O77/SUM(O$2:O$79)*100</f>
        <v>0</v>
      </c>
      <c r="Q77" s="1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</row>
    <row r="78" spans="1:44" x14ac:dyDescent="0.25">
      <c r="A78" s="1">
        <v>127</v>
      </c>
      <c r="B78" s="1" t="s">
        <v>13</v>
      </c>
      <c r="C78" s="1">
        <f>SUM(R78:AP78)</f>
        <v>0</v>
      </c>
      <c r="D78" s="15">
        <f>C78/SUM(C$2:C$79)*100</f>
        <v>0</v>
      </c>
      <c r="E78" s="13">
        <f>G78+I78</f>
        <v>0</v>
      </c>
      <c r="F78" s="18">
        <f>E78/SUM(E$2:E$79)*100</f>
        <v>0</v>
      </c>
      <c r="G78" s="7">
        <f>SUM(R78:V78)</f>
        <v>0</v>
      </c>
      <c r="H78" s="9">
        <f>G78/SUM(G$2:G$79)*100</f>
        <v>0</v>
      </c>
      <c r="I78" s="7">
        <f>SUM(W78:AA78)</f>
        <v>0</v>
      </c>
      <c r="J78" s="9">
        <f>I78/SUM(I$2:I$79)*100</f>
        <v>0</v>
      </c>
      <c r="K78" s="7">
        <f>SUM(AB78:AF78)</f>
        <v>0</v>
      </c>
      <c r="L78" s="9">
        <f>K78/SUM(K$2:K$79)*100</f>
        <v>0</v>
      </c>
      <c r="M78" s="7">
        <f>SUM(AG78:AK78)</f>
        <v>0</v>
      </c>
      <c r="N78" s="9">
        <f>M78/SUM(M$2:M$79)*100</f>
        <v>0</v>
      </c>
      <c r="O78" s="7">
        <f>SUM(AL78:AP78)</f>
        <v>0</v>
      </c>
      <c r="P78" s="9">
        <f>O78/SUM(O$2:O$79)*100</f>
        <v>0</v>
      </c>
      <c r="Q78" s="1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 x14ac:dyDescent="0.25">
      <c r="A79" s="1">
        <v>128</v>
      </c>
      <c r="B79" s="1" t="s">
        <v>14</v>
      </c>
      <c r="C79" s="1">
        <f>SUM(R79:AP79)</f>
        <v>0</v>
      </c>
      <c r="D79" s="15">
        <f>C79/SUM(C$2:C$79)*100</f>
        <v>0</v>
      </c>
      <c r="E79" s="13">
        <f>G79+I79</f>
        <v>0</v>
      </c>
      <c r="F79" s="18">
        <f>E79/SUM(E$2:E$79)*100</f>
        <v>0</v>
      </c>
      <c r="G79" s="7">
        <f>SUM(R79:V79)</f>
        <v>0</v>
      </c>
      <c r="H79" s="9">
        <f>G79/SUM(G$2:G$79)*100</f>
        <v>0</v>
      </c>
      <c r="I79" s="7">
        <f>SUM(W79:AA79)</f>
        <v>0</v>
      </c>
      <c r="J79" s="9">
        <f>I79/SUM(I$2:I$79)*100</f>
        <v>0</v>
      </c>
      <c r="K79" s="7">
        <f>SUM(AB79:AF79)</f>
        <v>0</v>
      </c>
      <c r="L79" s="9">
        <f>K79/SUM(K$2:K$79)*100</f>
        <v>0</v>
      </c>
      <c r="M79" s="7">
        <f>SUM(AG79:AK79)</f>
        <v>0</v>
      </c>
      <c r="N79" s="9">
        <f>M79/SUM(M$2:M$79)*100</f>
        <v>0</v>
      </c>
      <c r="O79" s="7">
        <f>SUM(AL79:AP79)</f>
        <v>0</v>
      </c>
      <c r="P79" s="9">
        <f>O79/SUM(O$2:O$79)*100</f>
        <v>0</v>
      </c>
      <c r="Q79" s="1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</row>
  </sheetData>
  <sortState ref="A2:AR79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pane ySplit="1" topLeftCell="A49" activePane="bottomLeft" state="frozen"/>
      <selection activeCell="B1" sqref="B1"/>
      <selection pane="bottomLeft" activeCell="C2" sqref="C2:C57"/>
    </sheetView>
  </sheetViews>
  <sheetFormatPr baseColWidth="10" defaultRowHeight="15" x14ac:dyDescent="0.25"/>
  <cols>
    <col min="1" max="1" width="5.85546875" bestFit="1" customWidth="1"/>
    <col min="2" max="2" width="19.42578125" bestFit="1" customWidth="1"/>
    <col min="3" max="3" width="7.85546875" bestFit="1" customWidth="1"/>
    <col min="4" max="4" width="6.5703125" style="19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18" width="5.42578125" bestFit="1" customWidth="1"/>
  </cols>
  <sheetData>
    <row r="1" spans="1:18" ht="30" x14ac:dyDescent="0.25">
      <c r="A1" s="1" t="s">
        <v>0</v>
      </c>
      <c r="B1" s="1" t="s">
        <v>69</v>
      </c>
      <c r="C1" s="6" t="s">
        <v>375</v>
      </c>
      <c r="D1" s="17" t="s">
        <v>376</v>
      </c>
      <c r="E1" s="6" t="s">
        <v>369</v>
      </c>
      <c r="F1" s="8" t="s">
        <v>370</v>
      </c>
      <c r="G1" s="6" t="s">
        <v>371</v>
      </c>
      <c r="H1" s="8" t="s">
        <v>372</v>
      </c>
      <c r="I1" s="1" t="s">
        <v>163</v>
      </c>
      <c r="J1" s="1" t="s">
        <v>162</v>
      </c>
      <c r="K1" s="1" t="s">
        <v>161</v>
      </c>
      <c r="L1" s="1" t="s">
        <v>160</v>
      </c>
      <c r="M1" s="1" t="s">
        <v>117</v>
      </c>
      <c r="N1" s="1" t="s">
        <v>116</v>
      </c>
      <c r="O1" s="1" t="s">
        <v>115</v>
      </c>
      <c r="P1" s="1" t="s">
        <v>167</v>
      </c>
      <c r="Q1" s="1" t="s">
        <v>168</v>
      </c>
      <c r="R1" s="1" t="s">
        <v>169</v>
      </c>
    </row>
    <row r="2" spans="1:18" x14ac:dyDescent="0.25">
      <c r="A2" s="1">
        <v>312</v>
      </c>
      <c r="B2" s="1" t="s">
        <v>31</v>
      </c>
      <c r="C2" s="1">
        <f>SUM(I2:R2)</f>
        <v>32</v>
      </c>
      <c r="D2" s="18">
        <f>C2/SUM(C$2:C$84)*100</f>
        <v>16.580310880829018</v>
      </c>
      <c r="E2" s="7">
        <f>SUM(I2:M2)</f>
        <v>15</v>
      </c>
      <c r="F2" s="9">
        <f>E2/SUM(E$2:E$84)*100</f>
        <v>15.957446808510639</v>
      </c>
      <c r="G2" s="7">
        <f>SUM(N2:R2)</f>
        <v>17</v>
      </c>
      <c r="H2" s="9">
        <f>G2/SUM(G$2:G$84)*100</f>
        <v>17.171717171717169</v>
      </c>
      <c r="I2" s="1">
        <v>2</v>
      </c>
      <c r="J2" s="1">
        <v>3</v>
      </c>
      <c r="K2" s="1">
        <v>3</v>
      </c>
      <c r="L2" s="1">
        <v>4</v>
      </c>
      <c r="M2" s="1">
        <v>3</v>
      </c>
      <c r="N2" s="1">
        <v>1</v>
      </c>
      <c r="O2" s="1">
        <v>3</v>
      </c>
      <c r="P2" s="1">
        <v>4</v>
      </c>
      <c r="Q2" s="1">
        <v>4</v>
      </c>
      <c r="R2" s="1">
        <v>5</v>
      </c>
    </row>
    <row r="3" spans="1:18" x14ac:dyDescent="0.25">
      <c r="A3" s="1">
        <v>112</v>
      </c>
      <c r="B3" s="1" t="s">
        <v>10</v>
      </c>
      <c r="C3" s="1">
        <f>SUM(I3:R3)</f>
        <v>16</v>
      </c>
      <c r="D3" s="18">
        <f>C3/SUM(C$2:C$84)*100</f>
        <v>8.2901554404145088</v>
      </c>
      <c r="E3" s="7">
        <f>SUM(I3:M3)</f>
        <v>8</v>
      </c>
      <c r="F3" s="9">
        <f>E3/SUM(E$2:E$84)*100</f>
        <v>8.5106382978723403</v>
      </c>
      <c r="G3" s="7">
        <f>SUM(N3:R3)</f>
        <v>8</v>
      </c>
      <c r="H3" s="9">
        <f>G3/SUM(G$2:G$84)*100</f>
        <v>8.0808080808080813</v>
      </c>
      <c r="I3" s="1">
        <v>1</v>
      </c>
      <c r="J3" s="1">
        <v>1</v>
      </c>
      <c r="K3" s="1">
        <v>2</v>
      </c>
      <c r="L3" s="1">
        <v>2</v>
      </c>
      <c r="M3" s="1">
        <v>2</v>
      </c>
      <c r="N3" s="1">
        <v>2</v>
      </c>
      <c r="O3" s="1">
        <v>1</v>
      </c>
      <c r="P3" s="1">
        <v>3</v>
      </c>
      <c r="Q3" s="1">
        <v>1</v>
      </c>
      <c r="R3" s="1">
        <v>1</v>
      </c>
    </row>
    <row r="4" spans="1:18" x14ac:dyDescent="0.25">
      <c r="A4" s="1">
        <v>409</v>
      </c>
      <c r="B4" s="1" t="s">
        <v>25</v>
      </c>
      <c r="C4" s="1">
        <f>SUM(I4:R4)</f>
        <v>9</v>
      </c>
      <c r="D4" s="18">
        <f>C4/SUM(C$2:C$84)*100</f>
        <v>4.6632124352331603</v>
      </c>
      <c r="E4" s="7">
        <f>SUM(I4:M4)</f>
        <v>6</v>
      </c>
      <c r="F4" s="9">
        <f>E4/SUM(E$2:E$84)*100</f>
        <v>6.3829787234042552</v>
      </c>
      <c r="G4" s="7">
        <f>SUM(N4:R4)</f>
        <v>3</v>
      </c>
      <c r="H4" s="9">
        <f>G4/SUM(G$2:G$84)*100</f>
        <v>3.0303030303030303</v>
      </c>
      <c r="I4" s="1">
        <v>2</v>
      </c>
      <c r="J4" s="1">
        <v>1</v>
      </c>
      <c r="K4" s="1">
        <v>0</v>
      </c>
      <c r="L4" s="1">
        <v>0</v>
      </c>
      <c r="M4" s="1">
        <v>3</v>
      </c>
      <c r="N4" s="1">
        <v>1</v>
      </c>
      <c r="O4" s="1">
        <v>1</v>
      </c>
      <c r="P4" s="1">
        <v>0</v>
      </c>
      <c r="Q4" s="1">
        <v>0</v>
      </c>
      <c r="R4" s="1">
        <v>1</v>
      </c>
    </row>
    <row r="5" spans="1:18" x14ac:dyDescent="0.25">
      <c r="A5" s="1">
        <v>326</v>
      </c>
      <c r="B5" s="1" t="s">
        <v>56</v>
      </c>
      <c r="C5" s="1">
        <f>SUM(I5:R5)</f>
        <v>9</v>
      </c>
      <c r="D5" s="18">
        <f>C5/SUM(C$2:C$84)*100</f>
        <v>4.6632124352331603</v>
      </c>
      <c r="E5" s="7">
        <f>SUM(I5:M5)</f>
        <v>3</v>
      </c>
      <c r="F5" s="9">
        <f>E5/SUM(E$2:E$84)*100</f>
        <v>3.1914893617021276</v>
      </c>
      <c r="G5" s="7">
        <f>SUM(N5:R5)</f>
        <v>6</v>
      </c>
      <c r="H5" s="9">
        <f>G5/SUM(G$2:G$84)*100</f>
        <v>6.0606060606060606</v>
      </c>
      <c r="I5" s="1">
        <v>2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</v>
      </c>
      <c r="P5" s="1">
        <v>0</v>
      </c>
      <c r="Q5" s="1">
        <v>1</v>
      </c>
      <c r="R5" s="1">
        <v>1</v>
      </c>
    </row>
    <row r="6" spans="1:18" x14ac:dyDescent="0.25">
      <c r="A6" s="1">
        <v>601</v>
      </c>
      <c r="B6" s="1" t="s">
        <v>18</v>
      </c>
      <c r="C6" s="1">
        <f>SUM(I6:R6)</f>
        <v>6</v>
      </c>
      <c r="D6" s="18">
        <f>C6/SUM(C$2:C$84)*100</f>
        <v>3.1088082901554404</v>
      </c>
      <c r="E6" s="7">
        <f>SUM(I6:M6)</f>
        <v>2</v>
      </c>
      <c r="F6" s="9">
        <f>E6/SUM(E$2:E$84)*100</f>
        <v>2.1276595744680851</v>
      </c>
      <c r="G6" s="7">
        <f>SUM(N6:R6)</f>
        <v>4</v>
      </c>
      <c r="H6" s="9">
        <f>G6/SUM(G$2:G$84)*100</f>
        <v>4.0404040404040407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3</v>
      </c>
    </row>
    <row r="7" spans="1:18" x14ac:dyDescent="0.25">
      <c r="A7" s="1">
        <v>405</v>
      </c>
      <c r="B7" s="1" t="s">
        <v>24</v>
      </c>
      <c r="C7" s="1">
        <f>SUM(I7:R7)</f>
        <v>6</v>
      </c>
      <c r="D7" s="18">
        <f>C7/SUM(C$2:C$84)*100</f>
        <v>3.1088082901554404</v>
      </c>
      <c r="E7" s="7">
        <f>SUM(I7:M7)</f>
        <v>2</v>
      </c>
      <c r="F7" s="9">
        <f>E7/SUM(E$2:E$84)*100</f>
        <v>2.1276595744680851</v>
      </c>
      <c r="G7" s="7">
        <f>SUM(N7:R7)</f>
        <v>4</v>
      </c>
      <c r="H7" s="9">
        <f>G7/SUM(G$2:G$84)*100</f>
        <v>4.0404040404040407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1</v>
      </c>
    </row>
    <row r="8" spans="1:18" x14ac:dyDescent="0.25">
      <c r="A8" s="1">
        <v>119</v>
      </c>
      <c r="B8" s="1" t="s">
        <v>11</v>
      </c>
      <c r="C8" s="1">
        <f>SUM(I8:R8)</f>
        <v>6</v>
      </c>
      <c r="D8" s="18">
        <f>C8/SUM(C$2:C$84)*100</f>
        <v>3.1088082901554404</v>
      </c>
      <c r="E8" s="7">
        <f>SUM(I8:M8)</f>
        <v>4</v>
      </c>
      <c r="F8" s="9">
        <f>E8/SUM(E$2:E$84)*100</f>
        <v>4.2553191489361701</v>
      </c>
      <c r="G8" s="7">
        <f>SUM(N8:R8)</f>
        <v>2</v>
      </c>
      <c r="H8" s="9">
        <f>G8/SUM(G$2:G$84)*100</f>
        <v>2.0202020202020203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1</v>
      </c>
    </row>
    <row r="9" spans="1:18" x14ac:dyDescent="0.25">
      <c r="A9" s="1">
        <v>501</v>
      </c>
      <c r="B9" s="1" t="s">
        <v>58</v>
      </c>
      <c r="C9" s="1">
        <f>SUM(I9:R9)</f>
        <v>6</v>
      </c>
      <c r="D9" s="18">
        <f>C9/SUM(C$2:C$84)*100</f>
        <v>3.1088082901554404</v>
      </c>
      <c r="E9" s="7">
        <f>SUM(I9:M9)</f>
        <v>1</v>
      </c>
      <c r="F9" s="9">
        <f>E9/SUM(E$2:E$84)*100</f>
        <v>1.0638297872340425</v>
      </c>
      <c r="G9" s="7">
        <f>SUM(N9:R9)</f>
        <v>5</v>
      </c>
      <c r="H9" s="9">
        <f>G9/SUM(G$2:G$84)*100</f>
        <v>5.0505050505050502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</v>
      </c>
      <c r="P9" s="1">
        <v>1</v>
      </c>
      <c r="Q9" s="1">
        <v>0</v>
      </c>
      <c r="R9" s="1">
        <v>2</v>
      </c>
    </row>
    <row r="10" spans="1:18" x14ac:dyDescent="0.25">
      <c r="A10" s="1">
        <v>302</v>
      </c>
      <c r="B10" s="1" t="s">
        <v>2</v>
      </c>
      <c r="C10" s="1">
        <f>SUM(I10:R10)</f>
        <v>5</v>
      </c>
      <c r="D10" s="18">
        <f>C10/SUM(C$2:C$84)*100</f>
        <v>2.5906735751295336</v>
      </c>
      <c r="E10" s="7">
        <f>SUM(I10:M10)</f>
        <v>2</v>
      </c>
      <c r="F10" s="9">
        <f>E10/SUM(E$2:E$84)*100</f>
        <v>2.1276595744680851</v>
      </c>
      <c r="G10" s="7">
        <f>SUM(N10:R10)</f>
        <v>3</v>
      </c>
      <c r="H10" s="9">
        <f>G10/SUM(G$2:G$84)*100</f>
        <v>3.0303030303030303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0</v>
      </c>
      <c r="P10" s="1">
        <v>1</v>
      </c>
      <c r="Q10" s="1">
        <v>1</v>
      </c>
      <c r="R10" s="1">
        <v>0</v>
      </c>
    </row>
    <row r="11" spans="1:18" x14ac:dyDescent="0.25">
      <c r="A11" s="1">
        <v>101</v>
      </c>
      <c r="B11" s="1" t="s">
        <v>3</v>
      </c>
      <c r="C11" s="1">
        <f>SUM(I11:R11)</f>
        <v>5</v>
      </c>
      <c r="D11" s="18">
        <f>C11/SUM(C$2:C$84)*100</f>
        <v>2.5906735751295336</v>
      </c>
      <c r="E11" s="7">
        <f>SUM(I11:M11)</f>
        <v>3</v>
      </c>
      <c r="F11" s="9">
        <f>E11/SUM(E$2:E$84)*100</f>
        <v>3.1914893617021276</v>
      </c>
      <c r="G11" s="7">
        <f>SUM(N11:R11)</f>
        <v>2</v>
      </c>
      <c r="H11" s="9">
        <f>G11/SUM(G$2:G$84)*100</f>
        <v>2.0202020202020203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 s="1">
        <v>411</v>
      </c>
      <c r="B12" s="1" t="s">
        <v>36</v>
      </c>
      <c r="C12" s="1">
        <f>SUM(I12:R12)</f>
        <v>5</v>
      </c>
      <c r="D12" s="18">
        <f>C12/SUM(C$2:C$84)*100</f>
        <v>2.5906735751295336</v>
      </c>
      <c r="E12" s="7">
        <f>SUM(I12:M12)</f>
        <v>4</v>
      </c>
      <c r="F12" s="9">
        <f>E12/SUM(E$2:E$84)*100</f>
        <v>4.2553191489361701</v>
      </c>
      <c r="G12" s="7">
        <f>SUM(N12:R12)</f>
        <v>1</v>
      </c>
      <c r="H12" s="9">
        <f>G12/SUM(G$2:G$84)*100</f>
        <v>1.0101010101010102</v>
      </c>
      <c r="I12" s="1">
        <v>2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416</v>
      </c>
      <c r="B13" s="1" t="s">
        <v>42</v>
      </c>
      <c r="C13" s="1">
        <f>SUM(I13:R13)</f>
        <v>5</v>
      </c>
      <c r="D13" s="18">
        <f>C13/SUM(C$2:C$84)*100</f>
        <v>2.5906735751295336</v>
      </c>
      <c r="E13" s="7">
        <f>SUM(I13:M13)</f>
        <v>3</v>
      </c>
      <c r="F13" s="9">
        <f>E13/SUM(E$2:E$84)*100</f>
        <v>3.1914893617021276</v>
      </c>
      <c r="G13" s="7">
        <f>SUM(N13:R13)</f>
        <v>2</v>
      </c>
      <c r="H13" s="9">
        <f>G13/SUM(G$2:G$84)*100</f>
        <v>2.0202020202020203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</row>
    <row r="14" spans="1:18" x14ac:dyDescent="0.25">
      <c r="A14" s="1">
        <v>431</v>
      </c>
      <c r="B14" s="1" t="s">
        <v>66</v>
      </c>
      <c r="C14" s="1">
        <f>SUM(I14:R14)</f>
        <v>5</v>
      </c>
      <c r="D14" s="18">
        <f>C14/SUM(C$2:C$84)*100</f>
        <v>2.5906735751295336</v>
      </c>
      <c r="E14" s="7">
        <f>SUM(I14:M14)</f>
        <v>1</v>
      </c>
      <c r="F14" s="9">
        <f>E14/SUM(E$2:E$84)*100</f>
        <v>1.0638297872340425</v>
      </c>
      <c r="G14" s="7">
        <f>SUM(N14:R14)</f>
        <v>4</v>
      </c>
      <c r="H14" s="9">
        <f>G14/SUM(G$2:G$84)*100</f>
        <v>4.0404040404040407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</row>
    <row r="15" spans="1:18" x14ac:dyDescent="0.25">
      <c r="A15" s="1">
        <v>104</v>
      </c>
      <c r="B15" s="1" t="s">
        <v>5</v>
      </c>
      <c r="C15" s="1">
        <f>SUM(I15:R15)</f>
        <v>4</v>
      </c>
      <c r="D15" s="18">
        <f>C15/SUM(C$2:C$84)*100</f>
        <v>2.0725388601036272</v>
      </c>
      <c r="E15" s="7">
        <f>SUM(I15:M15)</f>
        <v>2</v>
      </c>
      <c r="F15" s="9">
        <f>E15/SUM(E$2:E$84)*100</f>
        <v>2.1276595744680851</v>
      </c>
      <c r="G15" s="7">
        <f>SUM(N15:R15)</f>
        <v>2</v>
      </c>
      <c r="H15" s="9">
        <f>G15/SUM(G$2:G$84)*100</f>
        <v>2.0202020202020203</v>
      </c>
      <c r="I15" s="1">
        <v>0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1</v>
      </c>
      <c r="P15" s="1">
        <v>1</v>
      </c>
      <c r="Q15" s="1">
        <v>0</v>
      </c>
      <c r="R15" s="1">
        <v>0</v>
      </c>
    </row>
    <row r="16" spans="1:18" x14ac:dyDescent="0.25">
      <c r="A16" s="1">
        <v>105</v>
      </c>
      <c r="B16" s="1" t="s">
        <v>6</v>
      </c>
      <c r="C16" s="1">
        <f>SUM(I16:R16)</f>
        <v>4</v>
      </c>
      <c r="D16" s="18">
        <f>C16/SUM(C$2:C$84)*100</f>
        <v>2.0725388601036272</v>
      </c>
      <c r="E16" s="7">
        <f>SUM(I16:M16)</f>
        <v>3</v>
      </c>
      <c r="F16" s="9">
        <f>E16/SUM(E$2:E$84)*100</f>
        <v>3.1914893617021276</v>
      </c>
      <c r="G16" s="7">
        <f>SUM(N16:R16)</f>
        <v>1</v>
      </c>
      <c r="H16" s="9">
        <f>G16/SUM(G$2:G$84)*100</f>
        <v>1.0101010101010102</v>
      </c>
      <c r="I16" s="1">
        <v>0</v>
      </c>
      <c r="J16" s="1">
        <v>0</v>
      </c>
      <c r="K16" s="1">
        <v>1</v>
      </c>
      <c r="L16" s="1">
        <v>2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414</v>
      </c>
      <c r="B17" s="1" t="s">
        <v>37</v>
      </c>
      <c r="C17" s="1">
        <f>SUM(I17:R17)</f>
        <v>4</v>
      </c>
      <c r="D17" s="18">
        <f>C17/SUM(C$2:C$84)*100</f>
        <v>2.0725388601036272</v>
      </c>
      <c r="E17" s="7">
        <f>SUM(I17:M17)</f>
        <v>3</v>
      </c>
      <c r="F17" s="9">
        <f>E17/SUM(E$2:E$84)*100</f>
        <v>3.1914893617021276</v>
      </c>
      <c r="G17" s="7">
        <f>SUM(N17:R17)</f>
        <v>1</v>
      </c>
      <c r="H17" s="9">
        <f>G17/SUM(G$2:G$84)*100</f>
        <v>1.0101010101010102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</row>
    <row r="18" spans="1:18" x14ac:dyDescent="0.25">
      <c r="A18" s="1">
        <v>317</v>
      </c>
      <c r="B18" s="1" t="s">
        <v>41</v>
      </c>
      <c r="C18" s="1">
        <f>SUM(I18:R18)</f>
        <v>4</v>
      </c>
      <c r="D18" s="18">
        <f>C18/SUM(C$2:C$84)*100</f>
        <v>2.0725388601036272</v>
      </c>
      <c r="E18" s="7">
        <f>SUM(I18:M18)</f>
        <v>2</v>
      </c>
      <c r="F18" s="9">
        <f>E18/SUM(E$2:E$84)*100</f>
        <v>2.1276595744680851</v>
      </c>
      <c r="G18" s="7">
        <f>SUM(N18:R18)</f>
        <v>2</v>
      </c>
      <c r="H18" s="9">
        <f>G18/SUM(G$2:G$84)*100</f>
        <v>2.0202020202020203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</row>
    <row r="19" spans="1:18" x14ac:dyDescent="0.25">
      <c r="A19" s="1">
        <v>327</v>
      </c>
      <c r="B19" s="1" t="s">
        <v>57</v>
      </c>
      <c r="C19" s="1">
        <f>SUM(I19:R19)</f>
        <v>4</v>
      </c>
      <c r="D19" s="18">
        <f>C19/SUM(C$2:C$84)*100</f>
        <v>2.0725388601036272</v>
      </c>
      <c r="E19" s="7">
        <f>SUM(I19:M19)</f>
        <v>1</v>
      </c>
      <c r="F19" s="9">
        <f>E19/SUM(E$2:E$84)*100</f>
        <v>1.0638297872340425</v>
      </c>
      <c r="G19" s="7">
        <f>SUM(N19:R19)</f>
        <v>3</v>
      </c>
      <c r="H19" s="9">
        <f>G19/SUM(G$2:G$84)*100</f>
        <v>3.0303030303030303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</row>
    <row r="20" spans="1:18" x14ac:dyDescent="0.25">
      <c r="A20" s="1">
        <v>107</v>
      </c>
      <c r="B20" s="1" t="s">
        <v>8</v>
      </c>
      <c r="C20" s="1">
        <f>SUM(I20:R20)</f>
        <v>3</v>
      </c>
      <c r="D20" s="18">
        <f>C20/SUM(C$2:C$84)*100</f>
        <v>1.5544041450777202</v>
      </c>
      <c r="E20" s="7">
        <f>SUM(I20:M20)</f>
        <v>2</v>
      </c>
      <c r="F20" s="9">
        <f>E20/SUM(E$2:E$84)*100</f>
        <v>2.1276595744680851</v>
      </c>
      <c r="G20" s="7">
        <f>SUM(N20:R20)</f>
        <v>1</v>
      </c>
      <c r="H20" s="9">
        <f>G20/SUM(G$2:G$84)*100</f>
        <v>1.0101010101010102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</row>
    <row r="21" spans="1:18" x14ac:dyDescent="0.25">
      <c r="A21" s="1">
        <v>309</v>
      </c>
      <c r="B21" s="1" t="s">
        <v>29</v>
      </c>
      <c r="C21" s="1">
        <f>SUM(I21:R21)</f>
        <v>3</v>
      </c>
      <c r="D21" s="18">
        <f>C21/SUM(C$2:C$84)*100</f>
        <v>1.5544041450777202</v>
      </c>
      <c r="E21" s="7">
        <f>SUM(I21:M21)</f>
        <v>1</v>
      </c>
      <c r="F21" s="9">
        <f>E21/SUM(E$2:E$84)*100</f>
        <v>1.0638297872340425</v>
      </c>
      <c r="G21" s="7">
        <f>SUM(N21:R21)</f>
        <v>2</v>
      </c>
      <c r="H21" s="9">
        <f>G21/SUM(G$2:G$84)*100</f>
        <v>2.0202020202020203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</row>
    <row r="22" spans="1:18" x14ac:dyDescent="0.25">
      <c r="A22" s="1">
        <v>314</v>
      </c>
      <c r="B22" s="1" t="s">
        <v>35</v>
      </c>
      <c r="C22" s="1">
        <f>SUM(I22:R22)</f>
        <v>3</v>
      </c>
      <c r="D22" s="18">
        <f>C22/SUM(C$2:C$84)*100</f>
        <v>1.5544041450777202</v>
      </c>
      <c r="E22" s="7">
        <f>SUM(I22:M22)</f>
        <v>1</v>
      </c>
      <c r="F22" s="9">
        <f>E22/SUM(E$2:E$84)*100</f>
        <v>1.0638297872340425</v>
      </c>
      <c r="G22" s="7">
        <f>SUM(N22:R22)</f>
        <v>2</v>
      </c>
      <c r="H22" s="9">
        <f>G22/SUM(G$2:G$84)*100</f>
        <v>2.0202020202020203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</row>
    <row r="23" spans="1:18" x14ac:dyDescent="0.25">
      <c r="A23" s="1">
        <v>415</v>
      </c>
      <c r="B23" s="1" t="s">
        <v>40</v>
      </c>
      <c r="C23" s="1">
        <f>SUM(I23:R23)</f>
        <v>3</v>
      </c>
      <c r="D23" s="18">
        <f>C23/SUM(C$2:C$84)*100</f>
        <v>1.5544041450777202</v>
      </c>
      <c r="E23" s="7">
        <f>SUM(I23:M23)</f>
        <v>1</v>
      </c>
      <c r="F23" s="9">
        <f>E23/SUM(E$2:E$84)*100</f>
        <v>1.0638297872340425</v>
      </c>
      <c r="G23" s="7">
        <f>SUM(N23:R23)</f>
        <v>2</v>
      </c>
      <c r="H23" s="9">
        <f>G23/SUM(G$2:G$84)*100</f>
        <v>2.0202020202020203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</row>
    <row r="24" spans="1:18" x14ac:dyDescent="0.25">
      <c r="A24" s="1">
        <v>322</v>
      </c>
      <c r="B24" s="1" t="s">
        <v>49</v>
      </c>
      <c r="C24" s="1">
        <f>SUM(I24:R24)</f>
        <v>3</v>
      </c>
      <c r="D24" s="18">
        <f>C24/SUM(C$2:C$84)*100</f>
        <v>1.5544041450777202</v>
      </c>
      <c r="E24" s="7">
        <f>SUM(I24:M24)</f>
        <v>1</v>
      </c>
      <c r="F24" s="9">
        <f>E24/SUM(E$2:E$84)*100</f>
        <v>1.0638297872340425</v>
      </c>
      <c r="G24" s="7">
        <f>SUM(N24:R24)</f>
        <v>2</v>
      </c>
      <c r="H24" s="9">
        <f>G24/SUM(G$2:G$84)*100</f>
        <v>2.0202020202020203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1</v>
      </c>
      <c r="Q24" s="1">
        <v>0</v>
      </c>
      <c r="R24" s="1">
        <v>1</v>
      </c>
    </row>
    <row r="25" spans="1:18" x14ac:dyDescent="0.25">
      <c r="A25" s="1">
        <v>427</v>
      </c>
      <c r="B25" s="1" t="s">
        <v>52</v>
      </c>
      <c r="C25" s="1">
        <f>SUM(I25:R25)</f>
        <v>3</v>
      </c>
      <c r="D25" s="18">
        <f>C25/SUM(C$2:C$84)*100</f>
        <v>1.5544041450777202</v>
      </c>
      <c r="E25" s="7">
        <f>SUM(I25:M25)</f>
        <v>2</v>
      </c>
      <c r="F25" s="9">
        <f>E25/SUM(E$2:E$84)*100</f>
        <v>2.1276595744680851</v>
      </c>
      <c r="G25" s="7">
        <f>SUM(N25:R25)</f>
        <v>1</v>
      </c>
      <c r="H25" s="9">
        <f>G25/SUM(G$2:G$84)*100</f>
        <v>1.0101010101010102</v>
      </c>
      <c r="I25" s="1">
        <v>1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</row>
    <row r="26" spans="1:18" x14ac:dyDescent="0.25">
      <c r="A26" s="1">
        <v>211</v>
      </c>
      <c r="B26" s="1" t="s">
        <v>1</v>
      </c>
      <c r="C26" s="1">
        <f>SUM(I26:R26)</f>
        <v>2</v>
      </c>
      <c r="D26" s="18">
        <f>C26/SUM(C$2:C$84)*100</f>
        <v>1.0362694300518136</v>
      </c>
      <c r="E26" s="7">
        <f>SUM(I26:M26)</f>
        <v>1</v>
      </c>
      <c r="F26" s="9">
        <f>E26/SUM(E$2:E$84)*100</f>
        <v>1.0638297872340425</v>
      </c>
      <c r="G26" s="7">
        <f>SUM(N26:R26)</f>
        <v>1</v>
      </c>
      <c r="H26" s="9">
        <f>G26/SUM(G$2:G$84)*100</f>
        <v>1.0101010101010102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106</v>
      </c>
      <c r="B27" s="1" t="s">
        <v>7</v>
      </c>
      <c r="C27" s="1">
        <f>SUM(I27:R27)</f>
        <v>2</v>
      </c>
      <c r="D27" s="18">
        <f>C27/SUM(C$2:C$84)*100</f>
        <v>1.0362694300518136</v>
      </c>
      <c r="E27" s="7">
        <f>SUM(I27:M27)</f>
        <v>1</v>
      </c>
      <c r="F27" s="9">
        <f>E27/SUM(E$2:E$84)*100</f>
        <v>1.0638297872340425</v>
      </c>
      <c r="G27" s="7">
        <f>SUM(N27:R27)</f>
        <v>1</v>
      </c>
      <c r="H27" s="9">
        <f>G27/SUM(G$2:G$84)*100</f>
        <v>1.0101010101010102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</row>
    <row r="28" spans="1:18" x14ac:dyDescent="0.25">
      <c r="A28" s="1">
        <v>313</v>
      </c>
      <c r="B28" s="1" t="s">
        <v>33</v>
      </c>
      <c r="C28" s="1">
        <f>SUM(I28:R28)</f>
        <v>2</v>
      </c>
      <c r="D28" s="18">
        <f>C28/SUM(C$2:C$84)*100</f>
        <v>1.0362694300518136</v>
      </c>
      <c r="E28" s="7">
        <f>SUM(I28:M28)</f>
        <v>1</v>
      </c>
      <c r="F28" s="9">
        <f>E28/SUM(E$2:E$84)*100</f>
        <v>1.0638297872340425</v>
      </c>
      <c r="G28" s="7">
        <f>SUM(N28:R28)</f>
        <v>1</v>
      </c>
      <c r="H28" s="9">
        <f>G28/SUM(G$2:G$84)*100</f>
        <v>1.0101010101010102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</row>
    <row r="29" spans="1:18" x14ac:dyDescent="0.25">
      <c r="A29" s="1">
        <v>420</v>
      </c>
      <c r="B29" s="1" t="s">
        <v>45</v>
      </c>
      <c r="C29" s="1">
        <f>SUM(I29:R29)</f>
        <v>2</v>
      </c>
      <c r="D29" s="18">
        <f>C29/SUM(C$2:C$84)*100</f>
        <v>1.0362694300518136</v>
      </c>
      <c r="E29" s="7">
        <f>SUM(I29:M29)</f>
        <v>1</v>
      </c>
      <c r="F29" s="9">
        <f>E29/SUM(E$2:E$84)*100</f>
        <v>1.0638297872340425</v>
      </c>
      <c r="G29" s="7">
        <f>SUM(N29:R29)</f>
        <v>1</v>
      </c>
      <c r="H29" s="9">
        <f>G29/SUM(G$2:G$84)*100</f>
        <v>1.0101010101010102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</row>
    <row r="30" spans="1:18" x14ac:dyDescent="0.25">
      <c r="A30" s="1"/>
      <c r="B30" s="1" t="s">
        <v>188</v>
      </c>
      <c r="C30" s="1">
        <f>SUM(I30:R30)</f>
        <v>2</v>
      </c>
      <c r="D30" s="18">
        <f>C30/SUM(C$2:C$84)*100</f>
        <v>1.0362694300518136</v>
      </c>
      <c r="E30" s="7">
        <f>SUM(I30:M30)</f>
        <v>1</v>
      </c>
      <c r="F30" s="9">
        <f>E30/SUM(E$2:E$84)*100</f>
        <v>1.0638297872340425</v>
      </c>
      <c r="G30" s="7">
        <f>SUM(N30:R30)</f>
        <v>1</v>
      </c>
      <c r="H30" s="9">
        <f>G30/SUM(G$2:G$84)*100</f>
        <v>1.0101010101010102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</row>
    <row r="31" spans="1:18" x14ac:dyDescent="0.25">
      <c r="A31" s="1">
        <v>323</v>
      </c>
      <c r="B31" s="1" t="s">
        <v>51</v>
      </c>
      <c r="C31" s="1">
        <f>SUM(I31:R31)</f>
        <v>2</v>
      </c>
      <c r="D31" s="18">
        <f>C31/SUM(C$2:C$84)*100</f>
        <v>1.0362694300518136</v>
      </c>
      <c r="E31" s="7">
        <f>SUM(I31:M31)</f>
        <v>0</v>
      </c>
      <c r="F31" s="9">
        <f>E31/SUM(E$2:E$84)*100</f>
        <v>0</v>
      </c>
      <c r="G31" s="7">
        <f>SUM(N31:R31)</f>
        <v>2</v>
      </c>
      <c r="H31" s="9">
        <f>G31/SUM(G$2:G$84)*100</f>
        <v>2.0202020202020203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</row>
    <row r="32" spans="1:18" x14ac:dyDescent="0.25">
      <c r="A32" s="1">
        <v>325</v>
      </c>
      <c r="B32" s="1" t="s">
        <v>54</v>
      </c>
      <c r="C32" s="1">
        <f>SUM(I32:R32)</f>
        <v>2</v>
      </c>
      <c r="D32" s="18">
        <f>C32/SUM(C$2:C$84)*100</f>
        <v>1.0362694300518136</v>
      </c>
      <c r="E32" s="7">
        <f>SUM(I32:M32)</f>
        <v>0</v>
      </c>
      <c r="F32" s="9">
        <f>E32/SUM(E$2:E$84)*100</f>
        <v>0</v>
      </c>
      <c r="G32" s="7">
        <f>SUM(N32:R32)</f>
        <v>2</v>
      </c>
      <c r="H32" s="9">
        <f>G32/SUM(G$2:G$84)*100</f>
        <v>2.0202020202020203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</row>
    <row r="33" spans="1:18" x14ac:dyDescent="0.25">
      <c r="A33" s="1">
        <v>330</v>
      </c>
      <c r="B33" s="1" t="s">
        <v>63</v>
      </c>
      <c r="C33" s="1">
        <f>SUM(I33:R33)</f>
        <v>2</v>
      </c>
      <c r="D33" s="18">
        <f>C33/SUM(C$2:C$84)*100</f>
        <v>1.0362694300518136</v>
      </c>
      <c r="E33" s="7">
        <f>SUM(I33:M33)</f>
        <v>1</v>
      </c>
      <c r="F33" s="9">
        <f>E33/SUM(E$2:E$84)*100</f>
        <v>1.0638297872340425</v>
      </c>
      <c r="G33" s="7">
        <f>SUM(N33:R33)</f>
        <v>1</v>
      </c>
      <c r="H33" s="9">
        <f>G33/SUM(G$2:G$84)*100</f>
        <v>1.0101010101010102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</row>
    <row r="34" spans="1:18" x14ac:dyDescent="0.25">
      <c r="A34" s="1">
        <v>303</v>
      </c>
      <c r="B34" s="1" t="s">
        <v>19</v>
      </c>
      <c r="C34" s="1">
        <f>SUM(I34:R34)</f>
        <v>1</v>
      </c>
      <c r="D34" s="18">
        <f>C34/SUM(C$2:C$84)*100</f>
        <v>0.5181347150259068</v>
      </c>
      <c r="E34" s="7">
        <f>SUM(I34:M34)</f>
        <v>1</v>
      </c>
      <c r="F34" s="9">
        <f>E34/SUM(E$2:E$84)*100</f>
        <v>1.0638297872340425</v>
      </c>
      <c r="G34" s="7">
        <f>SUM(N34:R34)</f>
        <v>0</v>
      </c>
      <c r="H34" s="9">
        <f>G34/SUM(G$2:G$84)*100</f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304</v>
      </c>
      <c r="B35" s="1" t="s">
        <v>21</v>
      </c>
      <c r="C35" s="1">
        <f>SUM(I35:R35)</f>
        <v>1</v>
      </c>
      <c r="D35" s="18">
        <f>C35/SUM(C$2:C$84)*100</f>
        <v>0.5181347150259068</v>
      </c>
      <c r="E35" s="7">
        <f>SUM(I35:M35)</f>
        <v>1</v>
      </c>
      <c r="F35" s="9">
        <f>E35/SUM(E$2:E$84)*100</f>
        <v>1.0638297872340425</v>
      </c>
      <c r="G35" s="7">
        <f>SUM(N35:R35)</f>
        <v>0</v>
      </c>
      <c r="H35" s="9">
        <f>G35/SUM(G$2:G$84)*100</f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305</v>
      </c>
      <c r="B36" s="1" t="s">
        <v>22</v>
      </c>
      <c r="C36" s="1">
        <f>SUM(I36:R36)</f>
        <v>1</v>
      </c>
      <c r="D36" s="18">
        <f>C36/SUM(C$2:C$84)*100</f>
        <v>0.5181347150259068</v>
      </c>
      <c r="E36" s="7">
        <f>SUM(I36:M36)</f>
        <v>1</v>
      </c>
      <c r="F36" s="9">
        <f>E36/SUM(E$2:E$84)*100</f>
        <v>1.0638297872340425</v>
      </c>
      <c r="G36" s="7">
        <f>SUM(N36:R36)</f>
        <v>0</v>
      </c>
      <c r="H36" s="9">
        <f>G36/SUM(G$2:G$84)*100</f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404</v>
      </c>
      <c r="B37" s="1" t="s">
        <v>192</v>
      </c>
      <c r="C37" s="1">
        <f>SUM(I37:R37)</f>
        <v>1</v>
      </c>
      <c r="D37" s="18">
        <f>C37/SUM(C$2:C$84)*100</f>
        <v>0.5181347150259068</v>
      </c>
      <c r="E37" s="7">
        <f>SUM(I37:M37)</f>
        <v>1</v>
      </c>
      <c r="F37" s="9">
        <f>E37/SUM(E$2:E$84)*100</f>
        <v>1.0638297872340425</v>
      </c>
      <c r="G37" s="7">
        <f>SUM(N37:R37)</f>
        <v>0</v>
      </c>
      <c r="H37" s="9">
        <f>G37/SUM(G$2:G$84)*100</f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/>
      <c r="B38" s="1" t="s">
        <v>373</v>
      </c>
      <c r="C38" s="1">
        <f>SUM(I38:R38)</f>
        <v>1</v>
      </c>
      <c r="D38" s="18">
        <f>C38/SUM(C$2:C$84)*100</f>
        <v>0.5181347150259068</v>
      </c>
      <c r="E38" s="7">
        <f>SUM(I38:M38)</f>
        <v>1</v>
      </c>
      <c r="F38" s="9">
        <f>E38/SUM(E$2:E$84)*100</f>
        <v>1.0638297872340425</v>
      </c>
      <c r="G38" s="7">
        <f>SUM(N38:R38)</f>
        <v>0</v>
      </c>
      <c r="H38" s="9">
        <f>G38/SUM(G$2:G$84)*100</f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307</v>
      </c>
      <c r="B39" s="1" t="s">
        <v>26</v>
      </c>
      <c r="C39" s="1">
        <f>SUM(I39:R39)</f>
        <v>1</v>
      </c>
      <c r="D39" s="18">
        <f>C39/SUM(C$2:C$84)*100</f>
        <v>0.5181347150259068</v>
      </c>
      <c r="E39" s="7">
        <f>SUM(I39:M39)</f>
        <v>1</v>
      </c>
      <c r="F39" s="9">
        <f>E39/SUM(E$2:E$84)*100</f>
        <v>1.0638297872340425</v>
      </c>
      <c r="G39" s="7">
        <f>SUM(N39:R39)</f>
        <v>0</v>
      </c>
      <c r="H39" s="9">
        <f>G39/SUM(G$2:G$84)*100</f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109</v>
      </c>
      <c r="B40" s="1" t="s">
        <v>9</v>
      </c>
      <c r="C40" s="1">
        <f>SUM(I40:R40)</f>
        <v>1</v>
      </c>
      <c r="D40" s="18">
        <f>C40/SUM(C$2:C$84)*100</f>
        <v>0.5181347150259068</v>
      </c>
      <c r="E40" s="7">
        <f>SUM(I40:M40)</f>
        <v>1</v>
      </c>
      <c r="F40" s="9">
        <f>E40/SUM(E$2:E$84)*100</f>
        <v>1.0638297872340425</v>
      </c>
      <c r="G40" s="7">
        <f>SUM(N40:R40)</f>
        <v>0</v>
      </c>
      <c r="H40" s="9">
        <f>G40/SUM(G$2:G$84)*100</f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5">
      <c r="A41" s="1"/>
      <c r="B41" s="1" t="s">
        <v>141</v>
      </c>
      <c r="C41" s="1">
        <f>SUM(I41:R41)</f>
        <v>1</v>
      </c>
      <c r="D41" s="18">
        <f>C41/SUM(C$2:C$84)*100</f>
        <v>0.5181347150259068</v>
      </c>
      <c r="E41" s="7">
        <f>SUM(I41:M41)</f>
        <v>0</v>
      </c>
      <c r="F41" s="9">
        <f>E41/SUM(E$2:E$84)*100</f>
        <v>0</v>
      </c>
      <c r="G41" s="7">
        <f>SUM(N41:R41)</f>
        <v>1</v>
      </c>
      <c r="H41" s="9">
        <f>G41/SUM(G$2:G$84)*100</f>
        <v>1.0101010101010102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</row>
    <row r="42" spans="1:18" x14ac:dyDescent="0.25">
      <c r="A42" s="1"/>
      <c r="B42" s="1" t="s">
        <v>240</v>
      </c>
      <c r="C42" s="1">
        <f>SUM(I42:R42)</f>
        <v>1</v>
      </c>
      <c r="D42" s="18">
        <f>C42/SUM(C$2:C$84)*100</f>
        <v>0.5181347150259068</v>
      </c>
      <c r="E42" s="7">
        <f>SUM(I42:M42)</f>
        <v>1</v>
      </c>
      <c r="F42" s="9">
        <f>E42/SUM(E$2:E$84)*100</f>
        <v>1.0638297872340425</v>
      </c>
      <c r="G42" s="7">
        <f>SUM(N42:R42)</f>
        <v>0</v>
      </c>
      <c r="H42" s="9">
        <f>G42/SUM(G$2:G$84)*100</f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708</v>
      </c>
      <c r="B43" s="1" t="s">
        <v>34</v>
      </c>
      <c r="C43" s="1">
        <f>SUM(I43:R43)</f>
        <v>1</v>
      </c>
      <c r="D43" s="18">
        <f>C43/SUM(C$2:C$84)*100</f>
        <v>0.5181347150259068</v>
      </c>
      <c r="E43" s="7">
        <f>SUM(I43:M43)</f>
        <v>1</v>
      </c>
      <c r="F43" s="9">
        <f>E43/SUM(E$2:E$84)*100</f>
        <v>1.0638297872340425</v>
      </c>
      <c r="G43" s="7">
        <f>SUM(N43:R43)</f>
        <v>0</v>
      </c>
      <c r="H43" s="9">
        <f>G43/SUM(G$2:G$84)*100</f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/>
      <c r="B44" s="1" t="s">
        <v>215</v>
      </c>
      <c r="C44" s="1">
        <f>SUM(I44:R44)</f>
        <v>1</v>
      </c>
      <c r="D44" s="18">
        <f>C44/SUM(C$2:C$84)*100</f>
        <v>0.5181347150259068</v>
      </c>
      <c r="E44" s="7">
        <f>SUM(I44:M44)</f>
        <v>0</v>
      </c>
      <c r="F44" s="9">
        <f>E44/SUM(E$2:E$84)*100</f>
        <v>0</v>
      </c>
      <c r="G44" s="7">
        <f>SUM(N44:R44)</f>
        <v>1</v>
      </c>
      <c r="H44" s="9">
        <f>G44/SUM(G$2:G$84)*100</f>
        <v>1.0101010101010102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</row>
    <row r="45" spans="1:18" x14ac:dyDescent="0.25">
      <c r="A45" s="1">
        <v>413</v>
      </c>
      <c r="B45" s="1" t="s">
        <v>187</v>
      </c>
      <c r="C45" s="1">
        <f>SUM(I45:R45)</f>
        <v>1</v>
      </c>
      <c r="D45" s="18">
        <f>C45/SUM(C$2:C$84)*100</f>
        <v>0.5181347150259068</v>
      </c>
      <c r="E45" s="7">
        <f>SUM(I45:M45)</f>
        <v>1</v>
      </c>
      <c r="F45" s="9">
        <f>E45/SUM(E$2:E$84)*100</f>
        <v>1.0638297872340425</v>
      </c>
      <c r="G45" s="7">
        <f>SUM(N45:R45)</f>
        <v>0</v>
      </c>
      <c r="H45" s="9">
        <f>G45/SUM(G$2:G$84)*100</f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316</v>
      </c>
      <c r="B46" s="1" t="s">
        <v>39</v>
      </c>
      <c r="C46" s="1">
        <f>SUM(I46:R46)</f>
        <v>1</v>
      </c>
      <c r="D46" s="18">
        <f>C46/SUM(C$2:C$84)*100</f>
        <v>0.5181347150259068</v>
      </c>
      <c r="E46" s="7">
        <f>SUM(I46:M46)</f>
        <v>1</v>
      </c>
      <c r="F46" s="9">
        <f>E46/SUM(E$2:E$84)*100</f>
        <v>1.0638297872340425</v>
      </c>
      <c r="G46" s="7">
        <f>SUM(N46:R46)</f>
        <v>0</v>
      </c>
      <c r="H46" s="9">
        <f>G46/SUM(G$2:G$84)*100</f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508</v>
      </c>
      <c r="B47" s="1" t="s">
        <v>43</v>
      </c>
      <c r="C47" s="1">
        <f>SUM(I47:R47)</f>
        <v>1</v>
      </c>
      <c r="D47" s="18">
        <f>C47/SUM(C$2:C$84)*100</f>
        <v>0.5181347150259068</v>
      </c>
      <c r="E47" s="7">
        <f>SUM(I47:M47)</f>
        <v>1</v>
      </c>
      <c r="F47" s="9">
        <f>E47/SUM(E$2:E$84)*100</f>
        <v>1.0638297872340425</v>
      </c>
      <c r="G47" s="7">
        <f>SUM(N47:R47)</f>
        <v>0</v>
      </c>
      <c r="H47" s="9">
        <f>G47/SUM(G$2:G$84)*100</f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319</v>
      </c>
      <c r="B48" s="1" t="s">
        <v>46</v>
      </c>
      <c r="C48" s="1">
        <f>SUM(I48:R48)</f>
        <v>1</v>
      </c>
      <c r="D48" s="18">
        <f>C48/SUM(C$2:C$84)*100</f>
        <v>0.5181347150259068</v>
      </c>
      <c r="E48" s="7">
        <f>SUM(I48:M48)</f>
        <v>0</v>
      </c>
      <c r="F48" s="9">
        <f>E48/SUM(E$2:E$84)*100</f>
        <v>0</v>
      </c>
      <c r="G48" s="7">
        <f>SUM(N48:R48)</f>
        <v>1</v>
      </c>
      <c r="H48" s="9">
        <f>G48/SUM(G$2:G$84)*100</f>
        <v>1.0101010101010102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</row>
    <row r="49" spans="1:18" x14ac:dyDescent="0.25">
      <c r="A49" s="1">
        <v>218</v>
      </c>
      <c r="B49" s="1" t="s">
        <v>48</v>
      </c>
      <c r="C49" s="1">
        <f>SUM(I49:R49)</f>
        <v>1</v>
      </c>
      <c r="D49" s="18">
        <f>C49/SUM(C$2:C$84)*100</f>
        <v>0.5181347150259068</v>
      </c>
      <c r="E49" s="7">
        <f>SUM(I49:M49)</f>
        <v>1</v>
      </c>
      <c r="F49" s="9">
        <f>E49/SUM(E$2:E$84)*100</f>
        <v>1.0638297872340425</v>
      </c>
      <c r="G49" s="7">
        <f>SUM(N49:R49)</f>
        <v>0</v>
      </c>
      <c r="H49" s="9">
        <f>G49/SUM(G$2:G$84)*100</f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5">
      <c r="A50" s="1"/>
      <c r="B50" s="1" t="s">
        <v>374</v>
      </c>
      <c r="C50" s="1">
        <f>SUM(I50:R50)</f>
        <v>1</v>
      </c>
      <c r="D50" s="18">
        <f>C50/SUM(C$2:C$84)*100</f>
        <v>0.5181347150259068</v>
      </c>
      <c r="E50" s="7">
        <f>SUM(I50:M50)</f>
        <v>0</v>
      </c>
      <c r="F50" s="9">
        <f>E50/SUM(E$2:E$84)*100</f>
        <v>0</v>
      </c>
      <c r="G50" s="7">
        <f>SUM(N50:R50)</f>
        <v>1</v>
      </c>
      <c r="H50" s="9">
        <f>G50/SUM(G$2:G$84)*100</f>
        <v>1.0101010101010102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</row>
    <row r="51" spans="1:18" x14ac:dyDescent="0.25">
      <c r="A51" s="1">
        <v>123</v>
      </c>
      <c r="B51" s="1" t="s">
        <v>12</v>
      </c>
      <c r="C51" s="1">
        <f>SUM(I51:R51)</f>
        <v>1</v>
      </c>
      <c r="D51" s="18">
        <f>C51/SUM(C$2:C$84)*100</f>
        <v>0.5181347150259068</v>
      </c>
      <c r="E51" s="7">
        <f>SUM(I51:M51)</f>
        <v>0</v>
      </c>
      <c r="F51" s="9">
        <f>E51/SUM(E$2:E$84)*100</f>
        <v>0</v>
      </c>
      <c r="G51" s="7">
        <f>SUM(N51:R51)</f>
        <v>1</v>
      </c>
      <c r="H51" s="9">
        <f>G51/SUM(G$2:G$84)*100</f>
        <v>1.0101010101010102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</row>
    <row r="52" spans="1:18" x14ac:dyDescent="0.25">
      <c r="A52" s="1">
        <v>324</v>
      </c>
      <c r="B52" s="1" t="s">
        <v>53</v>
      </c>
      <c r="C52" s="1">
        <f>SUM(I52:R52)</f>
        <v>1</v>
      </c>
      <c r="D52" s="18">
        <f>C52/SUM(C$2:C$84)*100</f>
        <v>0.5181347150259068</v>
      </c>
      <c r="E52" s="7">
        <f>SUM(I52:M52)</f>
        <v>0</v>
      </c>
      <c r="F52" s="9">
        <f>E52/SUM(E$2:E$84)*100</f>
        <v>0</v>
      </c>
      <c r="G52" s="7">
        <f>SUM(N52:R52)</f>
        <v>1</v>
      </c>
      <c r="H52" s="9">
        <f>G52/SUM(G$2:G$84)*100</f>
        <v>1.0101010101010102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</row>
    <row r="53" spans="1:18" x14ac:dyDescent="0.25">
      <c r="A53" s="1">
        <v>229</v>
      </c>
      <c r="B53" s="1" t="s">
        <v>194</v>
      </c>
      <c r="C53" s="1">
        <f>SUM(I53:R53)</f>
        <v>1</v>
      </c>
      <c r="D53" s="18">
        <f>C53/SUM(C$2:C$84)*100</f>
        <v>0.5181347150259068</v>
      </c>
      <c r="E53" s="7">
        <f>SUM(I53:M53)</f>
        <v>1</v>
      </c>
      <c r="F53" s="9">
        <f>E53/SUM(E$2:E$84)*100</f>
        <v>1.0638297872340425</v>
      </c>
      <c r="G53" s="7">
        <f>SUM(N53:R53)</f>
        <v>0</v>
      </c>
      <c r="H53" s="9">
        <f>G53/SUM(G$2:G$84)*100</f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25">
      <c r="A54" s="1">
        <v>709</v>
      </c>
      <c r="B54" s="1" t="s">
        <v>60</v>
      </c>
      <c r="C54" s="1">
        <f>SUM(I54:R54)</f>
        <v>1</v>
      </c>
      <c r="D54" s="18">
        <f>C54/SUM(C$2:C$84)*100</f>
        <v>0.5181347150259068</v>
      </c>
      <c r="E54" s="7">
        <f>SUM(I54:M54)</f>
        <v>1</v>
      </c>
      <c r="F54" s="9">
        <f>E54/SUM(E$2:E$84)*100</f>
        <v>1.0638297872340425</v>
      </c>
      <c r="G54" s="7">
        <f>SUM(N54:R54)</f>
        <v>0</v>
      </c>
      <c r="H54" s="9">
        <f>G54/SUM(G$2:G$84)*100</f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1:18" x14ac:dyDescent="0.25">
      <c r="A55" s="1">
        <v>333</v>
      </c>
      <c r="B55" s="1" t="s">
        <v>64</v>
      </c>
      <c r="C55" s="1">
        <f>SUM(I55:R55)</f>
        <v>1</v>
      </c>
      <c r="D55" s="18">
        <f>C55/SUM(C$2:C$84)*100</f>
        <v>0.5181347150259068</v>
      </c>
      <c r="E55" s="7">
        <f>SUM(I55:M55)</f>
        <v>0</v>
      </c>
      <c r="F55" s="9">
        <f>E55/SUM(E$2:E$84)*100</f>
        <v>0</v>
      </c>
      <c r="G55" s="7">
        <f>SUM(N55:R55)</f>
        <v>1</v>
      </c>
      <c r="H55" s="9">
        <f>G55/SUM(G$2:G$84)*100</f>
        <v>1.0101010101010102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406</v>
      </c>
      <c r="B56" s="1" t="s">
        <v>65</v>
      </c>
      <c r="C56" s="1">
        <f>SUM(I56:R56)</f>
        <v>1</v>
      </c>
      <c r="D56" s="18">
        <f>C56/SUM(C$2:C$84)*100</f>
        <v>0.5181347150259068</v>
      </c>
      <c r="E56" s="7">
        <f>SUM(I56:M56)</f>
        <v>0</v>
      </c>
      <c r="F56" s="9">
        <f>E56/SUM(E$2:E$84)*100</f>
        <v>0</v>
      </c>
      <c r="G56" s="7">
        <f>SUM(N56:R56)</f>
        <v>1</v>
      </c>
      <c r="H56" s="9">
        <f>G56/SUM(G$2:G$84)*100</f>
        <v>1.0101010101010102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</row>
    <row r="57" spans="1:18" x14ac:dyDescent="0.25">
      <c r="A57" s="1">
        <v>127</v>
      </c>
      <c r="B57" s="1" t="s">
        <v>13</v>
      </c>
      <c r="C57" s="1">
        <f>SUM(I57:R57)</f>
        <v>1</v>
      </c>
      <c r="D57" s="18">
        <f>C57/SUM(C$2:C$84)*100</f>
        <v>0.5181347150259068</v>
      </c>
      <c r="E57" s="7">
        <f>SUM(I57:M57)</f>
        <v>0</v>
      </c>
      <c r="F57" s="9">
        <f>E57/SUM(E$2:E$84)*100</f>
        <v>0</v>
      </c>
      <c r="G57" s="7">
        <f>SUM(N57:R57)</f>
        <v>1</v>
      </c>
      <c r="H57" s="9">
        <f>G57/SUM(G$2:G$84)*100</f>
        <v>1.0101010101010102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0</v>
      </c>
    </row>
    <row r="58" spans="1:18" x14ac:dyDescent="0.25">
      <c r="A58" s="1">
        <v>301</v>
      </c>
      <c r="B58" s="1" t="s">
        <v>16</v>
      </c>
      <c r="C58" s="1">
        <f>SUM(I58:R58)</f>
        <v>0</v>
      </c>
      <c r="D58" s="18">
        <f>C58/SUM(C$2:C$84)*100</f>
        <v>0</v>
      </c>
      <c r="E58" s="7">
        <f>SUM(I58:M58)</f>
        <v>0</v>
      </c>
      <c r="F58" s="9">
        <f>E58/SUM(E$2:E$84)*100</f>
        <v>0</v>
      </c>
      <c r="G58" s="7">
        <f>SUM(N58:R58)</f>
        <v>0</v>
      </c>
      <c r="H58" s="9">
        <f>G58/SUM(G$2:G$84)*100</f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216</v>
      </c>
      <c r="B59" s="1" t="s">
        <v>17</v>
      </c>
      <c r="C59" s="1">
        <f>SUM(I59:R59)</f>
        <v>0</v>
      </c>
      <c r="D59" s="18">
        <f>C59/SUM(C$2:C$84)*100</f>
        <v>0</v>
      </c>
      <c r="E59" s="7">
        <f>SUM(I59:M59)</f>
        <v>0</v>
      </c>
      <c r="F59" s="9">
        <f>E59/SUM(E$2:E$84)*100</f>
        <v>0</v>
      </c>
      <c r="G59" s="7">
        <f>SUM(N59:R59)</f>
        <v>0</v>
      </c>
      <c r="H59" s="9">
        <f>G59/SUM(G$2:G$84)*100</f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403</v>
      </c>
      <c r="B60" s="1" t="s">
        <v>20</v>
      </c>
      <c r="C60" s="1">
        <f>SUM(I60:R60)</f>
        <v>0</v>
      </c>
      <c r="D60" s="18">
        <f>C60/SUM(C$2:C$84)*100</f>
        <v>0</v>
      </c>
      <c r="E60" s="7">
        <f>SUM(I60:M60)</f>
        <v>0</v>
      </c>
      <c r="F60" s="9">
        <f>E60/SUM(E$2:E$84)*100</f>
        <v>0</v>
      </c>
      <c r="G60" s="7">
        <f>SUM(N60:R60)</f>
        <v>0</v>
      </c>
      <c r="H60" s="9">
        <f>G60/SUM(G$2:G$84)*100</f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103</v>
      </c>
      <c r="B61" s="1" t="s">
        <v>4</v>
      </c>
      <c r="C61" s="1">
        <f>SUM(I61:R61)</f>
        <v>0</v>
      </c>
      <c r="D61" s="18">
        <f>C61/SUM(C$2:C$84)*100</f>
        <v>0</v>
      </c>
      <c r="E61" s="7">
        <f>SUM(I61:M61)</f>
        <v>0</v>
      </c>
      <c r="F61" s="9">
        <f>E61/SUM(E$2:E$84)*100</f>
        <v>0</v>
      </c>
      <c r="G61" s="7">
        <f>SUM(N61:R61)</f>
        <v>0</v>
      </c>
      <c r="H61" s="9">
        <f>G61/SUM(G$2:G$84)*100</f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25">
      <c r="A62" s="1">
        <v>306</v>
      </c>
      <c r="B62" s="1" t="s">
        <v>23</v>
      </c>
      <c r="C62" s="1">
        <f>SUM(I62:R62)</f>
        <v>0</v>
      </c>
      <c r="D62" s="18">
        <f>C62/SUM(C$2:C$84)*100</f>
        <v>0</v>
      </c>
      <c r="E62" s="7">
        <f>SUM(I62:M62)</f>
        <v>0</v>
      </c>
      <c r="F62" s="9">
        <f>E62/SUM(E$2:E$84)*100</f>
        <v>0</v>
      </c>
      <c r="G62" s="7">
        <f>SUM(N62:R62)</f>
        <v>0</v>
      </c>
      <c r="H62" s="9">
        <f>G62/SUM(G$2:G$84)*100</f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221</v>
      </c>
      <c r="B63" s="1" t="s">
        <v>189</v>
      </c>
      <c r="C63" s="1">
        <f>SUM(I63:R63)</f>
        <v>0</v>
      </c>
      <c r="D63" s="18">
        <f>C63/SUM(C$2:C$84)*100</f>
        <v>0</v>
      </c>
      <c r="E63" s="7">
        <f>SUM(I63:M63)</f>
        <v>0</v>
      </c>
      <c r="F63" s="9">
        <f>E63/SUM(E$2:E$84)*100</f>
        <v>0</v>
      </c>
      <c r="G63" s="7">
        <f>SUM(N63:R63)</f>
        <v>0</v>
      </c>
      <c r="H63" s="9">
        <f>G63/SUM(G$2:G$84)*100</f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25">
      <c r="A64" s="1">
        <v>308</v>
      </c>
      <c r="B64" s="1" t="s">
        <v>27</v>
      </c>
      <c r="C64" s="1">
        <f>SUM(I64:R64)</f>
        <v>0</v>
      </c>
      <c r="D64" s="18">
        <f>C64/SUM(C$2:C$84)*100</f>
        <v>0</v>
      </c>
      <c r="E64" s="7">
        <f>SUM(I64:M64)</f>
        <v>0</v>
      </c>
      <c r="F64" s="9">
        <f>E64/SUM(E$2:E$84)*100</f>
        <v>0</v>
      </c>
      <c r="G64" s="7">
        <f>SUM(N64:R64)</f>
        <v>0</v>
      </c>
      <c r="H64" s="9">
        <f>G64/SUM(G$2:G$84)*100</f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5">
      <c r="A65" s="1">
        <v>204</v>
      </c>
      <c r="B65" s="1" t="s">
        <v>28</v>
      </c>
      <c r="C65" s="1">
        <f>SUM(I65:R65)</f>
        <v>0</v>
      </c>
      <c r="D65" s="18">
        <f>C65/SUM(C$2:C$84)*100</f>
        <v>0</v>
      </c>
      <c r="E65" s="7">
        <f>SUM(I65:M65)</f>
        <v>0</v>
      </c>
      <c r="F65" s="9">
        <f>E65/SUM(E$2:E$84)*100</f>
        <v>0</v>
      </c>
      <c r="G65" s="7">
        <f>SUM(N65:R65)</f>
        <v>0</v>
      </c>
      <c r="H65" s="9">
        <f>G65/SUM(G$2:G$84)*100</f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311</v>
      </c>
      <c r="B66" s="1" t="s">
        <v>30</v>
      </c>
      <c r="C66" s="1">
        <f>SUM(I66:R66)</f>
        <v>0</v>
      </c>
      <c r="D66" s="18">
        <f>C66/SUM(C$2:C$84)*100</f>
        <v>0</v>
      </c>
      <c r="E66" s="7">
        <f>SUM(I66:M66)</f>
        <v>0</v>
      </c>
      <c r="F66" s="9">
        <f>E66/SUM(E$2:E$84)*100</f>
        <v>0</v>
      </c>
      <c r="G66" s="7">
        <f>SUM(N66:R66)</f>
        <v>0</v>
      </c>
      <c r="H66" s="9">
        <f>G66/SUM(G$2:G$84)*100</f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507</v>
      </c>
      <c r="B67" s="1" t="s">
        <v>32</v>
      </c>
      <c r="C67" s="1">
        <f>SUM(I67:R67)</f>
        <v>0</v>
      </c>
      <c r="D67" s="18">
        <f>C67/SUM(C$2:C$84)*100</f>
        <v>0</v>
      </c>
      <c r="E67" s="7">
        <f>SUM(I67:M67)</f>
        <v>0</v>
      </c>
      <c r="F67" s="9">
        <f>E67/SUM(E$2:E$84)*100</f>
        <v>0</v>
      </c>
      <c r="G67" s="7">
        <f>SUM(N67:R67)</f>
        <v>0</v>
      </c>
      <c r="H67" s="9">
        <f>G67/SUM(G$2:G$84)*100</f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226</v>
      </c>
      <c r="B68" s="1" t="s">
        <v>190</v>
      </c>
      <c r="C68" s="1">
        <f>SUM(I68:R68)</f>
        <v>0</v>
      </c>
      <c r="D68" s="18">
        <f>C68/SUM(C$2:C$84)*100</f>
        <v>0</v>
      </c>
      <c r="E68" s="7">
        <f>SUM(I68:M68)</f>
        <v>0</v>
      </c>
      <c r="F68" s="9">
        <f>E68/SUM(E$2:E$84)*100</f>
        <v>0</v>
      </c>
      <c r="G68" s="7">
        <f>SUM(N68:R68)</f>
        <v>0</v>
      </c>
      <c r="H68" s="9">
        <f>G68/SUM(G$2:G$84)*100</f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116</v>
      </c>
      <c r="B69" s="1" t="s">
        <v>193</v>
      </c>
      <c r="C69" s="1">
        <f>SUM(I69:R69)</f>
        <v>0</v>
      </c>
      <c r="D69" s="18">
        <f>C69/SUM(C$2:C$84)*100</f>
        <v>0</v>
      </c>
      <c r="E69" s="7">
        <f>SUM(I69:M69)</f>
        <v>0</v>
      </c>
      <c r="F69" s="9">
        <f>E69/SUM(E$2:E$84)*100</f>
        <v>0</v>
      </c>
      <c r="G69" s="7">
        <f>SUM(N69:R69)</f>
        <v>0</v>
      </c>
      <c r="H69" s="9">
        <f>G69/SUM(G$2:G$84)*100</f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315</v>
      </c>
      <c r="B70" s="1" t="s">
        <v>38</v>
      </c>
      <c r="C70" s="1">
        <f>SUM(I70:R70)</f>
        <v>0</v>
      </c>
      <c r="D70" s="18">
        <f>C70/SUM(C$2:C$84)*100</f>
        <v>0</v>
      </c>
      <c r="E70" s="7">
        <f>SUM(I70:M70)</f>
        <v>0</v>
      </c>
      <c r="F70" s="9">
        <f>E70/SUM(E$2:E$84)*100</f>
        <v>0</v>
      </c>
      <c r="G70" s="7">
        <f>SUM(N70:R70)</f>
        <v>0</v>
      </c>
      <c r="H70" s="9">
        <f>G70/SUM(G$2:G$84)*100</f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243</v>
      </c>
      <c r="B71" s="1" t="s">
        <v>44</v>
      </c>
      <c r="C71" s="1">
        <f>SUM(I71:R71)</f>
        <v>0</v>
      </c>
      <c r="D71" s="18">
        <f>C71/SUM(C$2:C$84)*100</f>
        <v>0</v>
      </c>
      <c r="E71" s="7">
        <f>SUM(I71:M71)</f>
        <v>0</v>
      </c>
      <c r="F71" s="9">
        <f>E71/SUM(E$2:E$84)*100</f>
        <v>0</v>
      </c>
      <c r="G71" s="7">
        <f>SUM(N71:R71)</f>
        <v>0</v>
      </c>
      <c r="H71" s="9">
        <f>G71/SUM(G$2:G$84)*100</f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</row>
    <row r="72" spans="1:18" x14ac:dyDescent="0.25">
      <c r="A72" s="1">
        <v>421</v>
      </c>
      <c r="B72" s="1" t="s">
        <v>47</v>
      </c>
      <c r="C72" s="1">
        <f>SUM(I72:R72)</f>
        <v>0</v>
      </c>
      <c r="D72" s="18">
        <f>C72/SUM(C$2:C$84)*100</f>
        <v>0</v>
      </c>
      <c r="E72" s="7">
        <f>SUM(I72:M72)</f>
        <v>0</v>
      </c>
      <c r="F72" s="9">
        <f>E72/SUM(E$2:E$84)*100</f>
        <v>0</v>
      </c>
      <c r="G72" s="7">
        <f>SUM(N72:R72)</f>
        <v>0</v>
      </c>
      <c r="H72" s="9">
        <f>G72/SUM(G$2:G$84)*100</f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 x14ac:dyDescent="0.25">
      <c r="A73" s="1">
        <v>222</v>
      </c>
      <c r="B73" s="1" t="s">
        <v>191</v>
      </c>
      <c r="C73" s="1">
        <f>SUM(I73:R73)</f>
        <v>0</v>
      </c>
      <c r="D73" s="18">
        <f>C73/SUM(C$2:C$84)*100</f>
        <v>0</v>
      </c>
      <c r="E73" s="7">
        <f>SUM(I73:M73)</f>
        <v>0</v>
      </c>
      <c r="F73" s="9">
        <f>E73/SUM(E$2:E$84)*100</f>
        <v>0</v>
      </c>
      <c r="G73" s="7">
        <f>SUM(N73:R73)</f>
        <v>0</v>
      </c>
      <c r="H73" s="9">
        <f>G73/SUM(G$2:G$84)*100</f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5">
      <c r="A74" s="1">
        <v>219</v>
      </c>
      <c r="B74" s="1" t="s">
        <v>166</v>
      </c>
      <c r="C74" s="1">
        <f>SUM(I74:R74)</f>
        <v>0</v>
      </c>
      <c r="D74" s="18">
        <f>C74/SUM(C$2:C$84)*100</f>
        <v>0</v>
      </c>
      <c r="E74" s="7">
        <f>SUM(I74:M74)</f>
        <v>0</v>
      </c>
      <c r="F74" s="9">
        <f>E74/SUM(E$2:E$84)*100</f>
        <v>0</v>
      </c>
      <c r="G74" s="7">
        <f>SUM(N74:R74)</f>
        <v>0</v>
      </c>
      <c r="H74" s="9">
        <f>G74/SUM(G$2:G$84)*100</f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 x14ac:dyDescent="0.25">
      <c r="A75" s="1">
        <v>322</v>
      </c>
      <c r="B75" s="1" t="s">
        <v>50</v>
      </c>
      <c r="C75" s="1">
        <f>SUM(I75:R75)</f>
        <v>0</v>
      </c>
      <c r="D75" s="18">
        <f>C75/SUM(C$2:C$84)*100</f>
        <v>0</v>
      </c>
      <c r="E75" s="7">
        <f>SUM(I75:M75)</f>
        <v>0</v>
      </c>
      <c r="F75" s="9">
        <f>E75/SUM(E$2:E$84)*100</f>
        <v>0</v>
      </c>
      <c r="G75" s="7">
        <f>SUM(N75:R75)</f>
        <v>0</v>
      </c>
      <c r="H75" s="9">
        <f>G75/SUM(G$2:G$84)*100</f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25">
      <c r="A76" s="1">
        <v>110</v>
      </c>
      <c r="B76" s="1" t="s">
        <v>55</v>
      </c>
      <c r="C76" s="1">
        <f>SUM(I76:R76)</f>
        <v>0</v>
      </c>
      <c r="D76" s="18">
        <f>C76/SUM(C$2:C$84)*100</f>
        <v>0</v>
      </c>
      <c r="E76" s="7">
        <f>SUM(I76:M76)</f>
        <v>0</v>
      </c>
      <c r="F76" s="9">
        <f>E76/SUM(E$2:E$84)*100</f>
        <v>0</v>
      </c>
      <c r="G76" s="7">
        <f>SUM(N76:R76)</f>
        <v>0</v>
      </c>
      <c r="H76" s="9">
        <f>G76/SUM(G$2:G$84)*100</f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 x14ac:dyDescent="0.25">
      <c r="A77" s="1">
        <v>332</v>
      </c>
      <c r="B77" s="1" t="s">
        <v>59</v>
      </c>
      <c r="C77" s="1">
        <f>SUM(I77:R77)</f>
        <v>0</v>
      </c>
      <c r="D77" s="18">
        <f>C77/SUM(C$2:C$84)*100</f>
        <v>0</v>
      </c>
      <c r="E77" s="7">
        <f>SUM(I77:M77)</f>
        <v>0</v>
      </c>
      <c r="F77" s="9">
        <f>E77/SUM(E$2:E$84)*100</f>
        <v>0</v>
      </c>
      <c r="G77" s="7">
        <f>SUM(N77:R77)</f>
        <v>0</v>
      </c>
      <c r="H77" s="9">
        <f>G77/SUM(G$2:G$84)*100</f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 x14ac:dyDescent="0.25">
      <c r="A78" s="1">
        <v>328</v>
      </c>
      <c r="B78" s="1" t="s">
        <v>143</v>
      </c>
      <c r="C78" s="1">
        <f>SUM(I78:R78)</f>
        <v>0</v>
      </c>
      <c r="D78" s="18">
        <f>C78/SUM(C$2:C$84)*100</f>
        <v>0</v>
      </c>
      <c r="E78" s="7">
        <f>SUM(I78:M78)</f>
        <v>0</v>
      </c>
      <c r="F78" s="9">
        <f>E78/SUM(E$2:E$84)*100</f>
        <v>0</v>
      </c>
      <c r="G78" s="7">
        <f>SUM(N78:R78)</f>
        <v>0</v>
      </c>
      <c r="H78" s="9">
        <f>G78/SUM(G$2:G$84)*100</f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25">
      <c r="A79" s="1">
        <v>329</v>
      </c>
      <c r="B79" s="1" t="s">
        <v>61</v>
      </c>
      <c r="C79" s="1">
        <f>SUM(I79:R79)</f>
        <v>0</v>
      </c>
      <c r="D79" s="18">
        <f>C79/SUM(C$2:C$84)*100</f>
        <v>0</v>
      </c>
      <c r="E79" s="7">
        <f>SUM(I79:M79)</f>
        <v>0</v>
      </c>
      <c r="F79" s="9">
        <f>E79/SUM(E$2:E$84)*100</f>
        <v>0</v>
      </c>
      <c r="G79" s="7">
        <f>SUM(N79:R79)</f>
        <v>0</v>
      </c>
      <c r="H79" s="9">
        <f>G79/SUM(G$2:G$84)*100</f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</row>
    <row r="80" spans="1:18" x14ac:dyDescent="0.25">
      <c r="A80" s="1">
        <v>429</v>
      </c>
      <c r="B80" s="1" t="s">
        <v>62</v>
      </c>
      <c r="C80" s="1">
        <f>SUM(I80:R80)</f>
        <v>0</v>
      </c>
      <c r="D80" s="18">
        <f>C80/SUM(C$2:C$84)*100</f>
        <v>0</v>
      </c>
      <c r="E80" s="7">
        <f>SUM(I80:M80)</f>
        <v>0</v>
      </c>
      <c r="F80" s="9">
        <f>E80/SUM(E$2:E$84)*100</f>
        <v>0</v>
      </c>
      <c r="G80" s="7">
        <f>SUM(N80:R80)</f>
        <v>0</v>
      </c>
      <c r="H80" s="9">
        <f>G80/SUM(G$2:G$84)*100</f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 x14ac:dyDescent="0.25">
      <c r="A81" s="1">
        <v>224</v>
      </c>
      <c r="B81" s="1" t="s">
        <v>165</v>
      </c>
      <c r="C81" s="1">
        <f>SUM(I81:R81)</f>
        <v>0</v>
      </c>
      <c r="D81" s="18">
        <f>C81/SUM(C$2:C$84)*100</f>
        <v>0</v>
      </c>
      <c r="E81" s="7">
        <f>SUM(I81:M81)</f>
        <v>0</v>
      </c>
      <c r="F81" s="9">
        <f>E81/SUM(E$2:E$84)*100</f>
        <v>0</v>
      </c>
      <c r="G81" s="7">
        <f>SUM(N81:R81)</f>
        <v>0</v>
      </c>
      <c r="H81" s="9">
        <f>G81/SUM(G$2:G$84)*100</f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</row>
    <row r="82" spans="1:18" x14ac:dyDescent="0.25">
      <c r="A82" s="1">
        <v>432</v>
      </c>
      <c r="B82" s="1" t="s">
        <v>67</v>
      </c>
      <c r="C82" s="1">
        <f>SUM(I82:R82)</f>
        <v>0</v>
      </c>
      <c r="D82" s="18">
        <f>C82/SUM(C$2:C$84)*100</f>
        <v>0</v>
      </c>
      <c r="E82" s="7">
        <f>SUM(I82:M82)</f>
        <v>0</v>
      </c>
      <c r="F82" s="9">
        <f>E82/SUM(E$2:E$84)*100</f>
        <v>0</v>
      </c>
      <c r="G82" s="7">
        <f>SUM(N82:R82)</f>
        <v>0</v>
      </c>
      <c r="H82" s="9">
        <f>G82/SUM(G$2:G$84)*100</f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 x14ac:dyDescent="0.25">
      <c r="A83" s="1">
        <v>503</v>
      </c>
      <c r="B83" s="1" t="s">
        <v>68</v>
      </c>
      <c r="C83" s="1">
        <f>SUM(I83:R83)</f>
        <v>0</v>
      </c>
      <c r="D83" s="18">
        <f>C83/SUM(C$2:C$84)*100</f>
        <v>0</v>
      </c>
      <c r="E83" s="7">
        <f>SUM(I83:M83)</f>
        <v>0</v>
      </c>
      <c r="F83" s="9">
        <f>E83/SUM(E$2:E$84)*100</f>
        <v>0</v>
      </c>
      <c r="G83" s="7">
        <f>SUM(N83:R83)</f>
        <v>0</v>
      </c>
      <c r="H83" s="9">
        <f>G83/SUM(G$2:G$84)*100</f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 x14ac:dyDescent="0.25">
      <c r="A84" s="1">
        <v>128</v>
      </c>
      <c r="B84" s="1" t="s">
        <v>14</v>
      </c>
      <c r="C84" s="1">
        <f>SUM(I84:R84)</f>
        <v>0</v>
      </c>
      <c r="D84" s="18">
        <f>C84/SUM(C$2:C$84)*100</f>
        <v>0</v>
      </c>
      <c r="E84" s="7">
        <f>SUM(I84:M84)</f>
        <v>0</v>
      </c>
      <c r="F84" s="9">
        <f>E84/SUM(E$2:E$84)*100</f>
        <v>0</v>
      </c>
      <c r="G84" s="7">
        <f>SUM(N84:R84)</f>
        <v>0</v>
      </c>
      <c r="H84" s="9">
        <f>G84/SUM(G$2:G$84)*100</f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</sheetData>
  <sortState ref="A2:R84">
    <sortCondition descending="1"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5" x14ac:dyDescent="0.25"/>
  <cols>
    <col min="1" max="1" width="5.85546875" bestFit="1" customWidth="1"/>
    <col min="2" max="2" width="19.42578125" bestFit="1" customWidth="1"/>
    <col min="3" max="3" width="6.42578125" bestFit="1" customWidth="1"/>
    <col min="4" max="4" width="5.7109375" style="16" bestFit="1" customWidth="1"/>
    <col min="5" max="5" width="6.5703125" style="1" bestFit="1" customWidth="1"/>
    <col min="6" max="6" width="5.7109375" style="19" bestFit="1" customWidth="1"/>
    <col min="7" max="7" width="6.42578125" bestFit="1" customWidth="1"/>
    <col min="8" max="8" width="7" customWidth="1"/>
    <col min="9" max="9" width="6.42578125" bestFit="1" customWidth="1"/>
    <col min="10" max="10" width="5.7109375" bestFit="1" customWidth="1"/>
    <col min="11" max="11" width="6.42578125" bestFit="1" customWidth="1"/>
    <col min="12" max="12" width="5.7109375" bestFit="1" customWidth="1"/>
    <col min="13" max="13" width="6.42578125" bestFit="1" customWidth="1"/>
    <col min="14" max="14" width="5.7109375" bestFit="1" customWidth="1"/>
    <col min="15" max="15" width="6.42578125" bestFit="1" customWidth="1"/>
    <col min="16" max="16" width="5.7109375" bestFit="1" customWidth="1"/>
    <col min="17" max="44" width="5.42578125" bestFit="1" customWidth="1"/>
  </cols>
  <sheetData>
    <row r="1" spans="1:44" ht="30" x14ac:dyDescent="0.25">
      <c r="A1" s="1" t="s">
        <v>0</v>
      </c>
      <c r="B1" s="1" t="s">
        <v>69</v>
      </c>
      <c r="C1" s="6" t="s">
        <v>271</v>
      </c>
      <c r="D1" s="14" t="s">
        <v>272</v>
      </c>
      <c r="E1" s="6" t="s">
        <v>379</v>
      </c>
      <c r="F1" s="17" t="s">
        <v>380</v>
      </c>
      <c r="G1" s="6" t="s">
        <v>261</v>
      </c>
      <c r="H1" s="8" t="s">
        <v>262</v>
      </c>
      <c r="I1" s="6" t="s">
        <v>263</v>
      </c>
      <c r="J1" s="8" t="s">
        <v>264</v>
      </c>
      <c r="K1" s="6" t="s">
        <v>265</v>
      </c>
      <c r="L1" s="8" t="s">
        <v>266</v>
      </c>
      <c r="M1" s="6" t="s">
        <v>267</v>
      </c>
      <c r="N1" s="8" t="s">
        <v>268</v>
      </c>
      <c r="O1" s="6" t="s">
        <v>269</v>
      </c>
      <c r="P1" s="8" t="s">
        <v>270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123</v>
      </c>
      <c r="W1" s="1" t="s">
        <v>122</v>
      </c>
      <c r="X1" s="1" t="s">
        <v>121</v>
      </c>
      <c r="Y1" s="1" t="s">
        <v>223</v>
      </c>
      <c r="Z1" s="1" t="s">
        <v>222</v>
      </c>
      <c r="AA1" s="1" t="s">
        <v>221</v>
      </c>
      <c r="AB1" s="1" t="s">
        <v>220</v>
      </c>
      <c r="AC1" s="1" t="s">
        <v>219</v>
      </c>
      <c r="AD1" s="1" t="s">
        <v>218</v>
      </c>
      <c r="AE1" s="1" t="s">
        <v>217</v>
      </c>
      <c r="AF1" s="1" t="s">
        <v>216</v>
      </c>
      <c r="AG1" s="1" t="s">
        <v>200</v>
      </c>
      <c r="AH1" s="1" t="s">
        <v>201</v>
      </c>
      <c r="AI1" s="1" t="s">
        <v>202</v>
      </c>
      <c r="AJ1" s="1" t="s">
        <v>203</v>
      </c>
      <c r="AK1" s="1" t="s">
        <v>204</v>
      </c>
      <c r="AL1" s="1" t="s">
        <v>205</v>
      </c>
      <c r="AM1" s="1" t="s">
        <v>206</v>
      </c>
      <c r="AN1" s="1" t="s">
        <v>207</v>
      </c>
      <c r="AO1" s="1" t="s">
        <v>208</v>
      </c>
      <c r="AP1" s="1" t="s">
        <v>209</v>
      </c>
      <c r="AQ1" s="1" t="s">
        <v>210</v>
      </c>
      <c r="AR1" s="1" t="s">
        <v>211</v>
      </c>
    </row>
    <row r="2" spans="1:44" x14ac:dyDescent="0.25">
      <c r="A2" s="1">
        <v>112</v>
      </c>
      <c r="B2" s="1" t="s">
        <v>10</v>
      </c>
      <c r="C2" s="1">
        <f>SUM(R2:AP2)</f>
        <v>108</v>
      </c>
      <c r="D2" s="15">
        <f>C2/SUM(C$2:C$83)*100</f>
        <v>19.926199261992618</v>
      </c>
      <c r="E2" s="13">
        <f>G2+I2</f>
        <v>30</v>
      </c>
      <c r="F2" s="18">
        <f>E2/SUM(E2:E83)*100</f>
        <v>15.625</v>
      </c>
      <c r="G2" s="7">
        <f>SUM(R2:V2)</f>
        <v>13</v>
      </c>
      <c r="H2" s="9">
        <f>G2/SUM(G$2:G$83)*100</f>
        <v>14.130434782608695</v>
      </c>
      <c r="I2" s="7">
        <f>SUM(W2:AA2)</f>
        <v>17</v>
      </c>
      <c r="J2" s="9">
        <f>I2/SUM(I$2:I$83)*100</f>
        <v>17</v>
      </c>
      <c r="K2" s="7">
        <f>SUM(AB2:AF2)</f>
        <v>24</v>
      </c>
      <c r="L2" s="9">
        <f>K2/SUM(K$2:K$83)*100</f>
        <v>21.428571428571427</v>
      </c>
      <c r="M2" s="7">
        <f>SUM(AG2:AK2)</f>
        <v>31</v>
      </c>
      <c r="N2" s="9">
        <f>M2/SUM(M$2:M$83)*100</f>
        <v>26.271186440677969</v>
      </c>
      <c r="O2" s="7">
        <f>SUM(AL2:AP2)</f>
        <v>23</v>
      </c>
      <c r="P2" s="9">
        <f>O2/SUM(O$2:O$83)*100</f>
        <v>19.166666666666668</v>
      </c>
      <c r="Q2" s="1">
        <v>2</v>
      </c>
      <c r="R2" s="1">
        <v>2</v>
      </c>
      <c r="S2" s="1">
        <v>2</v>
      </c>
      <c r="T2" s="1">
        <v>4</v>
      </c>
      <c r="U2" s="1">
        <v>1</v>
      </c>
      <c r="V2" s="1">
        <v>4</v>
      </c>
      <c r="W2" s="1">
        <v>2</v>
      </c>
      <c r="X2" s="1">
        <v>4</v>
      </c>
      <c r="Y2" s="1">
        <v>5</v>
      </c>
      <c r="Z2" s="1">
        <v>4</v>
      </c>
      <c r="AA2" s="1">
        <v>2</v>
      </c>
      <c r="AB2" s="1">
        <v>3</v>
      </c>
      <c r="AC2" s="1">
        <v>5</v>
      </c>
      <c r="AD2" s="1">
        <v>6</v>
      </c>
      <c r="AE2" s="1">
        <v>4</v>
      </c>
      <c r="AF2" s="1">
        <v>6</v>
      </c>
      <c r="AG2" s="1">
        <v>6</v>
      </c>
      <c r="AH2" s="1">
        <v>8</v>
      </c>
      <c r="AI2" s="1">
        <v>4</v>
      </c>
      <c r="AJ2" s="1">
        <v>7</v>
      </c>
      <c r="AK2" s="1">
        <v>6</v>
      </c>
      <c r="AL2" s="1">
        <v>4</v>
      </c>
      <c r="AM2" s="1">
        <v>3</v>
      </c>
      <c r="AN2" s="1">
        <v>5</v>
      </c>
      <c r="AO2" s="1">
        <v>7</v>
      </c>
      <c r="AP2" s="1">
        <v>4</v>
      </c>
      <c r="AQ2" s="1">
        <v>6</v>
      </c>
      <c r="AR2" s="1">
        <v>4</v>
      </c>
    </row>
    <row r="3" spans="1:44" x14ac:dyDescent="0.25">
      <c r="A3" s="1">
        <v>312</v>
      </c>
      <c r="B3" s="1" t="s">
        <v>31</v>
      </c>
      <c r="C3" s="1">
        <f>SUM(R3:AP3)</f>
        <v>68</v>
      </c>
      <c r="D3" s="15">
        <f>C3/SUM(C$2:C$83)*100</f>
        <v>12.546125461254611</v>
      </c>
      <c r="E3" s="13">
        <f>G3+I3</f>
        <v>19</v>
      </c>
      <c r="F3" s="18">
        <f>E3/SUM(E3:E84)*100</f>
        <v>11.728395061728394</v>
      </c>
      <c r="G3" s="7">
        <f>SUM(R3:V3)</f>
        <v>9</v>
      </c>
      <c r="H3" s="9">
        <f>G3/SUM(G$2:G$83)*100</f>
        <v>9.7826086956521738</v>
      </c>
      <c r="I3" s="7">
        <f>SUM(W3:AA3)</f>
        <v>10</v>
      </c>
      <c r="J3" s="9">
        <f>I3/SUM(I$2:I$83)*100</f>
        <v>10</v>
      </c>
      <c r="K3" s="7">
        <f>SUM(AB3:AF3)</f>
        <v>19</v>
      </c>
      <c r="L3" s="9">
        <f>K3/SUM(K$2:K$83)*100</f>
        <v>16.964285714285715</v>
      </c>
      <c r="M3" s="7">
        <f>SUM(AG3:AK3)</f>
        <v>15</v>
      </c>
      <c r="N3" s="9">
        <f>M3/SUM(M$2:M$83)*100</f>
        <v>12.711864406779661</v>
      </c>
      <c r="O3" s="7">
        <f>SUM(AL3:AP3)</f>
        <v>15</v>
      </c>
      <c r="P3" s="9">
        <f>O3/SUM(O$2:O$83)*100</f>
        <v>12.5</v>
      </c>
      <c r="Q3" s="1">
        <v>3</v>
      </c>
      <c r="R3" s="1">
        <v>1</v>
      </c>
      <c r="S3" s="1">
        <v>1</v>
      </c>
      <c r="T3" s="1">
        <v>3</v>
      </c>
      <c r="U3" s="1">
        <v>3</v>
      </c>
      <c r="V3" s="1">
        <v>1</v>
      </c>
      <c r="W3" s="1">
        <v>2</v>
      </c>
      <c r="X3" s="1">
        <v>1</v>
      </c>
      <c r="Y3" s="1">
        <v>3</v>
      </c>
      <c r="Z3" s="1">
        <v>3</v>
      </c>
      <c r="AA3" s="1">
        <v>1</v>
      </c>
      <c r="AB3" s="1">
        <v>6</v>
      </c>
      <c r="AC3" s="1">
        <v>3</v>
      </c>
      <c r="AD3" s="1">
        <v>3</v>
      </c>
      <c r="AE3" s="1">
        <v>5</v>
      </c>
      <c r="AF3" s="1">
        <v>2</v>
      </c>
      <c r="AG3" s="1">
        <v>4</v>
      </c>
      <c r="AH3" s="1">
        <v>3</v>
      </c>
      <c r="AI3" s="1">
        <v>3</v>
      </c>
      <c r="AJ3" s="1">
        <v>3</v>
      </c>
      <c r="AK3" s="1">
        <v>2</v>
      </c>
      <c r="AL3" s="1">
        <v>3</v>
      </c>
      <c r="AM3" s="1">
        <v>3</v>
      </c>
      <c r="AN3" s="1">
        <v>2</v>
      </c>
      <c r="AO3" s="1">
        <v>4</v>
      </c>
      <c r="AP3" s="1">
        <v>3</v>
      </c>
      <c r="AQ3" s="1">
        <v>1</v>
      </c>
      <c r="AR3" s="1">
        <v>2</v>
      </c>
    </row>
    <row r="4" spans="1:44" x14ac:dyDescent="0.25">
      <c r="A4" s="1">
        <v>302</v>
      </c>
      <c r="B4" s="1" t="s">
        <v>2</v>
      </c>
      <c r="C4" s="1">
        <f>SUM(R4:AP4)</f>
        <v>56</v>
      </c>
      <c r="D4" s="15">
        <f>C4/SUM(C$2:C$83)*100</f>
        <v>10.332103321033211</v>
      </c>
      <c r="E4" s="13">
        <f>G4+I4</f>
        <v>26</v>
      </c>
      <c r="F4" s="18">
        <f>E4/SUM(E4:E85)*100</f>
        <v>18.181818181818183</v>
      </c>
      <c r="G4" s="7">
        <f>SUM(R4:V4)</f>
        <v>13</v>
      </c>
      <c r="H4" s="9">
        <f>G4/SUM(G$2:G$83)*100</f>
        <v>14.130434782608695</v>
      </c>
      <c r="I4" s="7">
        <f>SUM(W4:AA4)</f>
        <v>13</v>
      </c>
      <c r="J4" s="9">
        <f>I4/SUM(I$2:I$83)*100</f>
        <v>13</v>
      </c>
      <c r="K4" s="7">
        <f>SUM(AB4:AF4)</f>
        <v>12</v>
      </c>
      <c r="L4" s="9">
        <f>K4/SUM(K$2:K$83)*100</f>
        <v>10.714285714285714</v>
      </c>
      <c r="M4" s="7">
        <f>SUM(AG4:AK4)</f>
        <v>7</v>
      </c>
      <c r="N4" s="9">
        <f>M4/SUM(M$2:M$83)*100</f>
        <v>5.9322033898305087</v>
      </c>
      <c r="O4" s="7">
        <f>SUM(AL4:AP4)</f>
        <v>11</v>
      </c>
      <c r="P4" s="9">
        <f>O4/SUM(O$2:O$83)*100</f>
        <v>9.1666666666666661</v>
      </c>
      <c r="Q4" s="1">
        <v>2</v>
      </c>
      <c r="R4" s="1">
        <v>2</v>
      </c>
      <c r="S4" s="1">
        <v>4</v>
      </c>
      <c r="T4" s="1">
        <v>2</v>
      </c>
      <c r="U4" s="1">
        <v>3</v>
      </c>
      <c r="V4" s="1">
        <v>2</v>
      </c>
      <c r="W4" s="1">
        <v>3</v>
      </c>
      <c r="X4" s="1">
        <v>2</v>
      </c>
      <c r="Y4" s="1">
        <v>2</v>
      </c>
      <c r="Z4" s="1">
        <v>2</v>
      </c>
      <c r="AA4" s="1">
        <v>4</v>
      </c>
      <c r="AB4" s="1">
        <v>3</v>
      </c>
      <c r="AC4" s="1">
        <v>2</v>
      </c>
      <c r="AD4" s="1">
        <v>3</v>
      </c>
      <c r="AE4" s="1">
        <v>4</v>
      </c>
      <c r="AF4" s="1">
        <v>0</v>
      </c>
      <c r="AG4" s="1">
        <v>2</v>
      </c>
      <c r="AH4" s="1">
        <v>2</v>
      </c>
      <c r="AI4" s="1">
        <v>1</v>
      </c>
      <c r="AJ4" s="1">
        <v>1</v>
      </c>
      <c r="AK4" s="1">
        <v>1</v>
      </c>
      <c r="AL4" s="1">
        <v>2</v>
      </c>
      <c r="AM4" s="1">
        <v>2</v>
      </c>
      <c r="AN4" s="1">
        <v>2</v>
      </c>
      <c r="AO4" s="1">
        <v>3</v>
      </c>
      <c r="AP4" s="1">
        <v>2</v>
      </c>
      <c r="AQ4" s="1">
        <v>3</v>
      </c>
      <c r="AR4" s="1">
        <v>2</v>
      </c>
    </row>
    <row r="5" spans="1:44" x14ac:dyDescent="0.25">
      <c r="A5" s="1">
        <v>327</v>
      </c>
      <c r="B5" s="1" t="s">
        <v>57</v>
      </c>
      <c r="C5" s="1">
        <f>SUM(R5:AP5)</f>
        <v>28</v>
      </c>
      <c r="D5" s="15">
        <f>C5/SUM(C$2:C$83)*100</f>
        <v>5.1660516605166054</v>
      </c>
      <c r="E5" s="13">
        <f>G5+I5</f>
        <v>9</v>
      </c>
      <c r="F5" s="18">
        <f>E5/SUM(E5:E86)*100</f>
        <v>7.6923076923076925</v>
      </c>
      <c r="G5" s="7">
        <f>SUM(R5:V5)</f>
        <v>3</v>
      </c>
      <c r="H5" s="9">
        <f>G5/SUM(G$2:G$83)*100</f>
        <v>3.2608695652173911</v>
      </c>
      <c r="I5" s="7">
        <f>SUM(W5:AA5)</f>
        <v>6</v>
      </c>
      <c r="J5" s="9">
        <f>I5/SUM(I$2:I$83)*100</f>
        <v>6</v>
      </c>
      <c r="K5" s="7">
        <f>SUM(AB5:AF5)</f>
        <v>6</v>
      </c>
      <c r="L5" s="9">
        <f>K5/SUM(K$2:K$83)*100</f>
        <v>5.3571428571428568</v>
      </c>
      <c r="M5" s="7">
        <f>SUM(AG5:AK5)</f>
        <v>7</v>
      </c>
      <c r="N5" s="9">
        <f>M5/SUM(M$2:M$83)*100</f>
        <v>5.9322033898305087</v>
      </c>
      <c r="O5" s="7">
        <f>SUM(AL5:AP5)</f>
        <v>6</v>
      </c>
      <c r="P5" s="9">
        <f>O5/SUM(O$2:O$83)*100</f>
        <v>5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>
        <v>2</v>
      </c>
      <c r="Y5" s="1">
        <v>1</v>
      </c>
      <c r="Z5" s="1">
        <v>2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2</v>
      </c>
      <c r="AG5" s="1">
        <v>1</v>
      </c>
      <c r="AH5" s="1">
        <v>1</v>
      </c>
      <c r="AI5" s="1">
        <v>2</v>
      </c>
      <c r="AJ5" s="1">
        <v>1</v>
      </c>
      <c r="AK5" s="1">
        <v>2</v>
      </c>
      <c r="AL5" s="1">
        <v>2</v>
      </c>
      <c r="AM5" s="1">
        <v>1</v>
      </c>
      <c r="AN5" s="1">
        <v>1</v>
      </c>
      <c r="AO5" s="1">
        <v>0</v>
      </c>
      <c r="AP5" s="1">
        <v>2</v>
      </c>
      <c r="AQ5" s="1">
        <v>1</v>
      </c>
      <c r="AR5" s="1">
        <v>1</v>
      </c>
    </row>
    <row r="6" spans="1:44" x14ac:dyDescent="0.25">
      <c r="A6" s="1">
        <v>405</v>
      </c>
      <c r="B6" s="1" t="s">
        <v>24</v>
      </c>
      <c r="C6" s="1">
        <f>SUM(R6:AP6)</f>
        <v>22</v>
      </c>
      <c r="D6" s="15">
        <f>C6/SUM(C$2:C$83)*100</f>
        <v>4.0590405904059041</v>
      </c>
      <c r="E6" s="13">
        <f>G6+I6</f>
        <v>11</v>
      </c>
      <c r="F6" s="18">
        <f>E6/SUM(E6:E87)*100</f>
        <v>10.185185185185185</v>
      </c>
      <c r="G6" s="7">
        <f>SUM(R6:V6)</f>
        <v>5</v>
      </c>
      <c r="H6" s="9">
        <f>G6/SUM(G$2:G$83)*100</f>
        <v>5.4347826086956523</v>
      </c>
      <c r="I6" s="7">
        <f>SUM(W6:AA6)</f>
        <v>6</v>
      </c>
      <c r="J6" s="9">
        <f>I6/SUM(I$2:I$83)*100</f>
        <v>6</v>
      </c>
      <c r="K6" s="7">
        <f>SUM(AB6:AF6)</f>
        <v>4</v>
      </c>
      <c r="L6" s="9">
        <f>K6/SUM(K$2:K$83)*100</f>
        <v>3.5714285714285712</v>
      </c>
      <c r="M6" s="7">
        <f>SUM(AG6:AK6)</f>
        <v>4</v>
      </c>
      <c r="N6" s="9">
        <f>M6/SUM(M$2:M$83)*100</f>
        <v>3.3898305084745761</v>
      </c>
      <c r="O6" s="7">
        <f>SUM(AL6:AP6)</f>
        <v>3</v>
      </c>
      <c r="P6" s="9">
        <f>O6/SUM(O$2:O$83)*100</f>
        <v>2.5</v>
      </c>
      <c r="Q6" s="1">
        <v>1</v>
      </c>
      <c r="R6" s="1">
        <v>1</v>
      </c>
      <c r="S6" s="1">
        <v>3</v>
      </c>
      <c r="T6" s="1">
        <v>0</v>
      </c>
      <c r="U6" s="1">
        <v>1</v>
      </c>
      <c r="V6" s="1">
        <v>0</v>
      </c>
      <c r="W6" s="1">
        <v>2</v>
      </c>
      <c r="X6" s="1">
        <v>1</v>
      </c>
      <c r="Y6" s="1">
        <v>1</v>
      </c>
      <c r="Z6" s="1">
        <v>2</v>
      </c>
      <c r="AA6" s="1">
        <v>0</v>
      </c>
      <c r="AB6" s="1">
        <v>1</v>
      </c>
      <c r="AC6" s="1">
        <v>0</v>
      </c>
      <c r="AD6" s="1">
        <v>2</v>
      </c>
      <c r="AE6" s="1">
        <v>0</v>
      </c>
      <c r="AF6" s="1">
        <v>1</v>
      </c>
      <c r="AG6" s="1">
        <v>1</v>
      </c>
      <c r="AH6" s="1">
        <v>0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1</v>
      </c>
      <c r="AO6" s="1">
        <v>0</v>
      </c>
      <c r="AP6" s="1">
        <v>1</v>
      </c>
      <c r="AQ6" s="1">
        <v>1</v>
      </c>
      <c r="AR6" s="1">
        <v>1</v>
      </c>
    </row>
    <row r="7" spans="1:44" x14ac:dyDescent="0.25">
      <c r="A7" s="1">
        <v>317</v>
      </c>
      <c r="B7" s="1" t="s">
        <v>41</v>
      </c>
      <c r="C7" s="1">
        <f>SUM(R7:AP7)</f>
        <v>22</v>
      </c>
      <c r="D7" s="15">
        <f>C7/SUM(C$2:C$83)*100</f>
        <v>4.0590405904059041</v>
      </c>
      <c r="E7" s="13">
        <f>G7+I7</f>
        <v>5</v>
      </c>
      <c r="F7" s="18">
        <f>E7/SUM(E7:E88)*100</f>
        <v>5.1546391752577314</v>
      </c>
      <c r="G7" s="7">
        <f>SUM(R7:V7)</f>
        <v>2</v>
      </c>
      <c r="H7" s="9">
        <f>G7/SUM(G$2:G$83)*100</f>
        <v>2.1739130434782608</v>
      </c>
      <c r="I7" s="7">
        <f>SUM(W7:AA7)</f>
        <v>3</v>
      </c>
      <c r="J7" s="9">
        <f>I7/SUM(I$2:I$83)*100</f>
        <v>3</v>
      </c>
      <c r="K7" s="7">
        <f>SUM(AB7:AF7)</f>
        <v>6</v>
      </c>
      <c r="L7" s="9">
        <f>K7/SUM(K$2:K$83)*100</f>
        <v>5.3571428571428568</v>
      </c>
      <c r="M7" s="7">
        <f>SUM(AG7:AK7)</f>
        <v>3</v>
      </c>
      <c r="N7" s="9">
        <f>M7/SUM(M$2:M$83)*100</f>
        <v>2.5423728813559325</v>
      </c>
      <c r="O7" s="7">
        <f>SUM(AL7:AP7)</f>
        <v>8</v>
      </c>
      <c r="P7" s="9">
        <f>O7/SUM(O$2:O$83)*100</f>
        <v>6.666666666666667</v>
      </c>
      <c r="Q7" s="1">
        <v>1</v>
      </c>
      <c r="R7" s="1">
        <v>1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2</v>
      </c>
      <c r="AG7" s="1">
        <v>1</v>
      </c>
      <c r="AH7" s="1">
        <v>0</v>
      </c>
      <c r="AI7" s="1">
        <v>1</v>
      </c>
      <c r="AJ7" s="1">
        <v>0</v>
      </c>
      <c r="AK7" s="1">
        <v>1</v>
      </c>
      <c r="AL7" s="1">
        <v>1</v>
      </c>
      <c r="AM7" s="1">
        <v>2</v>
      </c>
      <c r="AN7" s="1">
        <v>1</v>
      </c>
      <c r="AO7" s="1">
        <v>0</v>
      </c>
      <c r="AP7" s="1">
        <v>4</v>
      </c>
      <c r="AQ7" s="1">
        <v>1</v>
      </c>
      <c r="AR7" s="1">
        <v>0</v>
      </c>
    </row>
    <row r="8" spans="1:44" x14ac:dyDescent="0.25">
      <c r="A8" s="1">
        <v>309</v>
      </c>
      <c r="B8" s="1" t="s">
        <v>29</v>
      </c>
      <c r="C8" s="1">
        <f>SUM(R8:AP8)</f>
        <v>20</v>
      </c>
      <c r="D8" s="15">
        <f>C8/SUM(C$2:C$83)*100</f>
        <v>3.6900369003690034</v>
      </c>
      <c r="E8" s="13">
        <f>G8+I8</f>
        <v>2</v>
      </c>
      <c r="F8" s="18">
        <f>E8/SUM(E8:E89)*100</f>
        <v>2.1739130434782608</v>
      </c>
      <c r="G8" s="7">
        <f>SUM(R8:V8)</f>
        <v>2</v>
      </c>
      <c r="H8" s="9">
        <f>G8/SUM(G$2:G$83)*100</f>
        <v>2.1739130434782608</v>
      </c>
      <c r="I8" s="7">
        <f>SUM(W8:AA8)</f>
        <v>0</v>
      </c>
      <c r="J8" s="9">
        <f>I8/SUM(I$2:I$83)*100</f>
        <v>0</v>
      </c>
      <c r="K8" s="7">
        <f>SUM(AB8:AF8)</f>
        <v>4</v>
      </c>
      <c r="L8" s="9">
        <f>K8/SUM(K$2:K$83)*100</f>
        <v>3.5714285714285712</v>
      </c>
      <c r="M8" s="7">
        <f>SUM(AG8:AK8)</f>
        <v>7</v>
      </c>
      <c r="N8" s="9">
        <f>M8/SUM(M$2:M$83)*100</f>
        <v>5.9322033898305087</v>
      </c>
      <c r="O8" s="7">
        <f>SUM(AL8:AP8)</f>
        <v>7</v>
      </c>
      <c r="P8" s="9">
        <f>O8/SUM(O$2:O$83)*100</f>
        <v>5.833333333333333</v>
      </c>
      <c r="Q8" s="1">
        <v>0</v>
      </c>
      <c r="R8" s="1">
        <v>1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2</v>
      </c>
      <c r="AI8" s="1">
        <v>1</v>
      </c>
      <c r="AJ8" s="1">
        <v>2</v>
      </c>
      <c r="AK8" s="1">
        <v>1</v>
      </c>
      <c r="AL8" s="1">
        <v>1</v>
      </c>
      <c r="AM8" s="1">
        <v>2</v>
      </c>
      <c r="AN8" s="1">
        <v>1</v>
      </c>
      <c r="AO8" s="1">
        <v>2</v>
      </c>
      <c r="AP8" s="1">
        <v>1</v>
      </c>
      <c r="AQ8" s="1">
        <v>2</v>
      </c>
      <c r="AR8" s="1">
        <v>2</v>
      </c>
    </row>
    <row r="9" spans="1:44" x14ac:dyDescent="0.25">
      <c r="A9" s="1">
        <v>416</v>
      </c>
      <c r="B9" s="1" t="s">
        <v>42</v>
      </c>
      <c r="C9" s="1">
        <f>SUM(R9:AP9)</f>
        <v>18</v>
      </c>
      <c r="D9" s="15">
        <f>C9/SUM(C$2:C$83)*100</f>
        <v>3.3210332103321036</v>
      </c>
      <c r="E9" s="13">
        <f>G9+I9</f>
        <v>5</v>
      </c>
      <c r="F9" s="18">
        <f>E9/SUM(E9:E90)*100</f>
        <v>5.5555555555555554</v>
      </c>
      <c r="G9" s="7">
        <f>SUM(R9:V9)</f>
        <v>2</v>
      </c>
      <c r="H9" s="9">
        <f>G9/SUM(G$2:G$83)*100</f>
        <v>2.1739130434782608</v>
      </c>
      <c r="I9" s="7">
        <f>SUM(W9:AA9)</f>
        <v>3</v>
      </c>
      <c r="J9" s="9">
        <f>I9/SUM(I$2:I$83)*100</f>
        <v>3</v>
      </c>
      <c r="K9" s="7">
        <f>SUM(AB9:AF9)</f>
        <v>6</v>
      </c>
      <c r="L9" s="9">
        <f>K9/SUM(K$2:K$83)*100</f>
        <v>5.3571428571428568</v>
      </c>
      <c r="M9" s="7">
        <f>SUM(AG9:AK9)</f>
        <v>5</v>
      </c>
      <c r="N9" s="9">
        <f>M9/SUM(M$2:M$83)*100</f>
        <v>4.2372881355932197</v>
      </c>
      <c r="O9" s="7">
        <f>SUM(AL9:AP9)</f>
        <v>2</v>
      </c>
      <c r="P9" s="9">
        <f>O9/SUM(O$2:O$83)*100</f>
        <v>1.6666666666666667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2</v>
      </c>
      <c r="X9" s="1">
        <v>0</v>
      </c>
      <c r="Y9" s="1">
        <v>1</v>
      </c>
      <c r="Z9" s="1">
        <v>0</v>
      </c>
      <c r="AA9" s="1">
        <v>0</v>
      </c>
      <c r="AB9" s="1">
        <v>1</v>
      </c>
      <c r="AC9" s="1">
        <v>0</v>
      </c>
      <c r="AD9" s="1">
        <v>1</v>
      </c>
      <c r="AE9" s="1">
        <v>2</v>
      </c>
      <c r="AF9" s="1">
        <v>2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0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  <c r="AR9" s="1">
        <v>1</v>
      </c>
    </row>
    <row r="10" spans="1:44" x14ac:dyDescent="0.25">
      <c r="A10" s="1">
        <v>308</v>
      </c>
      <c r="B10" s="1" t="s">
        <v>27</v>
      </c>
      <c r="C10" s="1">
        <f>SUM(R10:AP10)</f>
        <v>17</v>
      </c>
      <c r="D10" s="15">
        <f>C10/SUM(C$2:C$83)*100</f>
        <v>3.1365313653136528</v>
      </c>
      <c r="E10" s="13">
        <f>G10+I10</f>
        <v>5</v>
      </c>
      <c r="F10" s="18">
        <f>E10/SUM(E10:E91)*100</f>
        <v>5.8823529411764701</v>
      </c>
      <c r="G10" s="7">
        <f>SUM(R10:V10)</f>
        <v>1</v>
      </c>
      <c r="H10" s="9">
        <f>G10/SUM(G$2:G$83)*100</f>
        <v>1.0869565217391304</v>
      </c>
      <c r="I10" s="7">
        <f>SUM(W10:AA10)</f>
        <v>4</v>
      </c>
      <c r="J10" s="9">
        <f>I10/SUM(I$2:I$83)*100</f>
        <v>4</v>
      </c>
      <c r="K10" s="7">
        <f>SUM(AB10:AF10)</f>
        <v>4</v>
      </c>
      <c r="L10" s="9">
        <f>K10/SUM(K$2:K$83)*100</f>
        <v>3.5714285714285712</v>
      </c>
      <c r="M10" s="7">
        <f>SUM(AG10:AK10)</f>
        <v>6</v>
      </c>
      <c r="N10" s="9">
        <f>M10/SUM(M$2:M$83)*100</f>
        <v>5.0847457627118651</v>
      </c>
      <c r="O10" s="7">
        <f>SUM(AL10:AP10)</f>
        <v>2</v>
      </c>
      <c r="P10" s="9">
        <f>O10/SUM(O$2:O$83)*100</f>
        <v>1.6666666666666667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2</v>
      </c>
      <c r="X10" s="1">
        <v>1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G10" s="1">
        <v>0</v>
      </c>
      <c r="AH10" s="1">
        <v>1</v>
      </c>
      <c r="AI10" s="1">
        <v>1</v>
      </c>
      <c r="AJ10" s="1">
        <v>2</v>
      </c>
      <c r="AK10" s="1">
        <v>2</v>
      </c>
      <c r="AL10" s="1">
        <v>0</v>
      </c>
      <c r="AM10" s="1">
        <v>0</v>
      </c>
      <c r="AN10" s="1">
        <v>2</v>
      </c>
      <c r="AO10" s="1">
        <v>0</v>
      </c>
      <c r="AP10" s="1">
        <v>0</v>
      </c>
      <c r="AQ10" s="1">
        <v>0</v>
      </c>
      <c r="AR10" s="1">
        <v>0</v>
      </c>
    </row>
    <row r="11" spans="1:44" x14ac:dyDescent="0.25">
      <c r="A11" s="1">
        <v>501</v>
      </c>
      <c r="B11" s="1" t="s">
        <v>58</v>
      </c>
      <c r="C11" s="1">
        <f>SUM(R11:AP11)</f>
        <v>14</v>
      </c>
      <c r="D11" s="15">
        <f>C11/SUM(C$2:C$83)*100</f>
        <v>2.5830258302583027</v>
      </c>
      <c r="E11" s="13">
        <f>G11+I11</f>
        <v>4</v>
      </c>
      <c r="F11" s="18">
        <f>E11/SUM(E11:E92)*100</f>
        <v>5</v>
      </c>
      <c r="G11" s="7">
        <f>SUM(R11:V11)</f>
        <v>3</v>
      </c>
      <c r="H11" s="9">
        <f>G11/SUM(G$2:G$83)*100</f>
        <v>3.2608695652173911</v>
      </c>
      <c r="I11" s="7">
        <f>SUM(W11:AA11)</f>
        <v>1</v>
      </c>
      <c r="J11" s="9">
        <f>I11/SUM(I$2:I$83)*100</f>
        <v>1</v>
      </c>
      <c r="K11" s="7">
        <f>SUM(AB11:AF11)</f>
        <v>1</v>
      </c>
      <c r="L11" s="9">
        <f>K11/SUM(K$2:K$83)*100</f>
        <v>0.89285714285714279</v>
      </c>
      <c r="M11" s="7">
        <f>SUM(AG11:AK11)</f>
        <v>3</v>
      </c>
      <c r="N11" s="9">
        <f>M11/SUM(M$2:M$83)*100</f>
        <v>2.5423728813559325</v>
      </c>
      <c r="O11" s="7">
        <f>SUM(AL11:AP11)</f>
        <v>6</v>
      </c>
      <c r="P11" s="9">
        <f>O11/SUM(O$2:O$83)*100</f>
        <v>5</v>
      </c>
      <c r="Q11" s="1">
        <v>0</v>
      </c>
      <c r="R11" s="1">
        <v>1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">
        <v>1</v>
      </c>
      <c r="AK11" s="1">
        <v>0</v>
      </c>
      <c r="AL11" s="1">
        <v>1</v>
      </c>
      <c r="AM11" s="1">
        <v>1</v>
      </c>
      <c r="AN11" s="1">
        <v>0</v>
      </c>
      <c r="AO11" s="1">
        <v>3</v>
      </c>
      <c r="AP11" s="1">
        <v>1</v>
      </c>
      <c r="AQ11" s="1">
        <v>1</v>
      </c>
      <c r="AR11" s="1">
        <v>1</v>
      </c>
    </row>
    <row r="12" spans="1:44" x14ac:dyDescent="0.25">
      <c r="A12" s="1">
        <v>708</v>
      </c>
      <c r="B12" s="1" t="s">
        <v>34</v>
      </c>
      <c r="C12" s="1">
        <f>SUM(R12:AP12)</f>
        <v>13</v>
      </c>
      <c r="D12" s="15">
        <f>C12/SUM(C$2:C$83)*100</f>
        <v>2.3985239852398523</v>
      </c>
      <c r="E12" s="13">
        <f>G12+I12</f>
        <v>2</v>
      </c>
      <c r="F12" s="18">
        <f>E12/SUM(E12:E93)*100</f>
        <v>2.6315789473684208</v>
      </c>
      <c r="G12" s="7">
        <f>SUM(R12:V12)</f>
        <v>0</v>
      </c>
      <c r="H12" s="9">
        <f>G12/SUM(G$2:G$83)*100</f>
        <v>0</v>
      </c>
      <c r="I12" s="7">
        <f>SUM(W12:AA12)</f>
        <v>2</v>
      </c>
      <c r="J12" s="9">
        <f>I12/SUM(I$2:I$83)*100</f>
        <v>2</v>
      </c>
      <c r="K12" s="7">
        <f>SUM(AB12:AF12)</f>
        <v>0</v>
      </c>
      <c r="L12" s="9">
        <f>K12/SUM(K$2:K$83)*100</f>
        <v>0</v>
      </c>
      <c r="M12" s="7">
        <f>SUM(AG12:AK12)</f>
        <v>6</v>
      </c>
      <c r="N12" s="9">
        <f>M12/SUM(M$2:M$83)*100</f>
        <v>5.0847457627118651</v>
      </c>
      <c r="O12" s="7">
        <f>SUM(AL12:AP12)</f>
        <v>5</v>
      </c>
      <c r="P12" s="9">
        <f>O12/SUM(O$2:O$83)*100</f>
        <v>4.1666666666666661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1</v>
      </c>
      <c r="AI12" s="1">
        <v>1</v>
      </c>
      <c r="AJ12" s="1">
        <v>2</v>
      </c>
      <c r="AK12" s="1">
        <v>1</v>
      </c>
      <c r="AL12" s="1">
        <v>3</v>
      </c>
      <c r="AM12" s="1">
        <v>1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</row>
    <row r="13" spans="1:44" x14ac:dyDescent="0.25">
      <c r="A13" s="1">
        <v>409</v>
      </c>
      <c r="B13" s="1" t="s">
        <v>25</v>
      </c>
      <c r="C13" s="1">
        <f>SUM(R13:AP13)</f>
        <v>11</v>
      </c>
      <c r="D13" s="15">
        <f>C13/SUM(C$2:C$83)*100</f>
        <v>2.0295202952029521</v>
      </c>
      <c r="E13" s="13">
        <f>G13+I13</f>
        <v>5</v>
      </c>
      <c r="F13" s="18">
        <f>E13/SUM(E13:E94)*100</f>
        <v>6.756756756756757</v>
      </c>
      <c r="G13" s="7">
        <f>SUM(R13:V13)</f>
        <v>2</v>
      </c>
      <c r="H13" s="9">
        <f>G13/SUM(G$2:G$83)*100</f>
        <v>2.1739130434782608</v>
      </c>
      <c r="I13" s="7">
        <f>SUM(W13:AA13)</f>
        <v>3</v>
      </c>
      <c r="J13" s="9">
        <f>I13/SUM(I$2:I$83)*100</f>
        <v>3</v>
      </c>
      <c r="K13" s="7">
        <f>SUM(AB13:AF13)</f>
        <v>3</v>
      </c>
      <c r="L13" s="9">
        <f>K13/SUM(K$2:K$83)*100</f>
        <v>2.6785714285714284</v>
      </c>
      <c r="M13" s="7">
        <f>SUM(AG13:AK13)</f>
        <v>1</v>
      </c>
      <c r="N13" s="9">
        <f>M13/SUM(M$2:M$83)*100</f>
        <v>0.84745762711864403</v>
      </c>
      <c r="O13" s="7">
        <f>SUM(AL13:AP13)</f>
        <v>2</v>
      </c>
      <c r="P13" s="9">
        <f>O13/SUM(O$2:O$83)*100</f>
        <v>1.6666666666666667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0</v>
      </c>
      <c r="Y13" s="1">
        <v>1</v>
      </c>
      <c r="Z13" s="1">
        <v>2</v>
      </c>
      <c r="AA13" s="1">
        <v>0</v>
      </c>
      <c r="AB13" s="1">
        <v>0</v>
      </c>
      <c r="AC13" s="1">
        <v>1</v>
      </c>
      <c r="AD13" s="1">
        <v>0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 x14ac:dyDescent="0.25">
      <c r="A14" s="1">
        <v>105</v>
      </c>
      <c r="B14" s="1" t="s">
        <v>6</v>
      </c>
      <c r="C14" s="1">
        <f>SUM(R14:AP14)</f>
        <v>10</v>
      </c>
      <c r="D14" s="15">
        <f>C14/SUM(C$2:C$83)*100</f>
        <v>1.8450184501845017</v>
      </c>
      <c r="E14" s="13">
        <f>G14+I14</f>
        <v>4</v>
      </c>
      <c r="F14" s="18">
        <f>E14/SUM(E14:E95)*100</f>
        <v>5.7971014492753623</v>
      </c>
      <c r="G14" s="7">
        <f>SUM(R14:V14)</f>
        <v>3</v>
      </c>
      <c r="H14" s="9">
        <f>G14/SUM(G$2:G$83)*100</f>
        <v>3.2608695652173911</v>
      </c>
      <c r="I14" s="7">
        <f>SUM(W14:AA14)</f>
        <v>1</v>
      </c>
      <c r="J14" s="9">
        <f>I14/SUM(I$2:I$83)*100</f>
        <v>1</v>
      </c>
      <c r="K14" s="7">
        <f>SUM(AB14:AF14)</f>
        <v>2</v>
      </c>
      <c r="L14" s="9">
        <f>K14/SUM(K$2:K$83)*100</f>
        <v>1.7857142857142856</v>
      </c>
      <c r="M14" s="7">
        <f>SUM(AG14:AK14)</f>
        <v>2</v>
      </c>
      <c r="N14" s="9">
        <f>M14/SUM(M$2:M$83)*100</f>
        <v>1.6949152542372881</v>
      </c>
      <c r="O14" s="7">
        <f>SUM(AL14:AP14)</f>
        <v>2</v>
      </c>
      <c r="P14" s="9">
        <f>O14/SUM(O$2:O$83)*100</f>
        <v>1.6666666666666667</v>
      </c>
      <c r="Q14" s="1">
        <v>1</v>
      </c>
      <c r="R14" s="1">
        <v>0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  <c r="AG14" s="1">
        <v>0</v>
      </c>
      <c r="AH14" s="1">
        <v>2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1</v>
      </c>
      <c r="AP14" s="1">
        <v>0</v>
      </c>
      <c r="AQ14" s="1">
        <v>1</v>
      </c>
      <c r="AR14" s="1">
        <v>0</v>
      </c>
    </row>
    <row r="15" spans="1:44" x14ac:dyDescent="0.25">
      <c r="A15" s="1">
        <v>101</v>
      </c>
      <c r="B15" s="1" t="s">
        <v>3</v>
      </c>
      <c r="C15" s="1">
        <f>SUM(R15:AP15)</f>
        <v>8</v>
      </c>
      <c r="D15" s="15">
        <f>C15/SUM(C$2:C$83)*100</f>
        <v>1.4760147601476015</v>
      </c>
      <c r="E15" s="13">
        <f>G15+I15</f>
        <v>6</v>
      </c>
      <c r="F15" s="18">
        <f>E15/SUM(E15:E96)*100</f>
        <v>9.2307692307692317</v>
      </c>
      <c r="G15" s="7">
        <f>SUM(R15:V15)</f>
        <v>3</v>
      </c>
      <c r="H15" s="9">
        <f>G15/SUM(G$2:G$83)*100</f>
        <v>3.2608695652173911</v>
      </c>
      <c r="I15" s="7">
        <f>SUM(W15:AA15)</f>
        <v>3</v>
      </c>
      <c r="J15" s="9">
        <f>I15/SUM(I$2:I$83)*100</f>
        <v>3</v>
      </c>
      <c r="K15" s="7">
        <f>SUM(AB15:AF15)</f>
        <v>2</v>
      </c>
      <c r="L15" s="9">
        <f>K15/SUM(K$2:K$83)*100</f>
        <v>1.7857142857142856</v>
      </c>
      <c r="M15" s="7">
        <f>SUM(AG15:AK15)</f>
        <v>0</v>
      </c>
      <c r="N15" s="9">
        <f>M15/SUM(M$2:M$83)*100</f>
        <v>0</v>
      </c>
      <c r="O15" s="7">
        <f>SUM(AL15:AP15)</f>
        <v>0</v>
      </c>
      <c r="P15" s="9">
        <f>O15/SUM(O$2:O$83)*100</f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  <c r="AA15" s="1">
        <v>1</v>
      </c>
      <c r="AB15" s="1">
        <v>0</v>
      </c>
      <c r="AC15" s="1">
        <v>1</v>
      </c>
      <c r="AD15" s="1">
        <v>0</v>
      </c>
      <c r="AE15" s="1">
        <v>0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 x14ac:dyDescent="0.25">
      <c r="A16" s="1">
        <v>601</v>
      </c>
      <c r="B16" s="1" t="s">
        <v>18</v>
      </c>
      <c r="C16" s="1">
        <f>SUM(R16:AP16)</f>
        <v>8</v>
      </c>
      <c r="D16" s="15">
        <f>C16/SUM(C$2:C$83)*100</f>
        <v>1.4760147601476015</v>
      </c>
      <c r="E16" s="13">
        <f>G16+I16</f>
        <v>1</v>
      </c>
      <c r="F16" s="18">
        <f>E16/SUM(E16:E97)*100</f>
        <v>1.6949152542372881</v>
      </c>
      <c r="G16" s="7">
        <f>SUM(R16:V16)</f>
        <v>0</v>
      </c>
      <c r="H16" s="9">
        <f>G16/SUM(G$2:G$83)*100</f>
        <v>0</v>
      </c>
      <c r="I16" s="7">
        <f>SUM(W16:AA16)</f>
        <v>1</v>
      </c>
      <c r="J16" s="9">
        <f>I16/SUM(I$2:I$83)*100</f>
        <v>1</v>
      </c>
      <c r="K16" s="7">
        <f>SUM(AB16:AF16)</f>
        <v>2</v>
      </c>
      <c r="L16" s="9">
        <f>K16/SUM(K$2:K$83)*100</f>
        <v>1.7857142857142856</v>
      </c>
      <c r="M16" s="7">
        <f>SUM(AG16:AK16)</f>
        <v>3</v>
      </c>
      <c r="N16" s="9">
        <f>M16/SUM(M$2:M$83)*100</f>
        <v>2.5423728813559325</v>
      </c>
      <c r="O16" s="7">
        <f>SUM(AL16:AP16)</f>
        <v>2</v>
      </c>
      <c r="P16" s="9">
        <f>O16/SUM(O$2:O$83)*100</f>
        <v>1.6666666666666667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0</v>
      </c>
      <c r="AH16" s="1">
        <v>0</v>
      </c>
      <c r="AI16" s="1">
        <v>2</v>
      </c>
      <c r="AJ16" s="1">
        <v>0</v>
      </c>
      <c r="AK16" s="1">
        <v>1</v>
      </c>
      <c r="AL16" s="1">
        <v>0</v>
      </c>
      <c r="AM16" s="1">
        <v>1</v>
      </c>
      <c r="AN16" s="1">
        <v>0</v>
      </c>
      <c r="AO16" s="1">
        <v>1</v>
      </c>
      <c r="AP16" s="1">
        <v>0</v>
      </c>
      <c r="AQ16" s="1">
        <v>0</v>
      </c>
      <c r="AR16" s="1">
        <v>0</v>
      </c>
    </row>
    <row r="17" spans="1:44" x14ac:dyDescent="0.25">
      <c r="A17" s="1">
        <v>414</v>
      </c>
      <c r="B17" s="1" t="s">
        <v>37</v>
      </c>
      <c r="C17" s="1">
        <f>SUM(R17:AP17)</f>
        <v>8</v>
      </c>
      <c r="D17" s="15">
        <f>C17/SUM(C$2:C$83)*100</f>
        <v>1.4760147601476015</v>
      </c>
      <c r="E17" s="13">
        <f>G17+I17</f>
        <v>7</v>
      </c>
      <c r="F17" s="18">
        <f>E17/SUM(E17:E98)*100</f>
        <v>12.068965517241379</v>
      </c>
      <c r="G17" s="7">
        <f>SUM(R17:V17)</f>
        <v>3</v>
      </c>
      <c r="H17" s="9">
        <f>G17/SUM(G$2:G$83)*100</f>
        <v>3.2608695652173911</v>
      </c>
      <c r="I17" s="7">
        <f>SUM(W17:AA17)</f>
        <v>4</v>
      </c>
      <c r="J17" s="9">
        <f>I17/SUM(I$2:I$83)*100</f>
        <v>4</v>
      </c>
      <c r="K17" s="7">
        <f>SUM(AB17:AF17)</f>
        <v>0</v>
      </c>
      <c r="L17" s="9">
        <f>K17/SUM(K$2:K$83)*100</f>
        <v>0</v>
      </c>
      <c r="M17" s="7">
        <f>SUM(AG17:AK17)</f>
        <v>0</v>
      </c>
      <c r="N17" s="9">
        <f>M17/SUM(M$2:M$83)*100</f>
        <v>0</v>
      </c>
      <c r="O17" s="7">
        <f>SUM(AL17:AP17)</f>
        <v>1</v>
      </c>
      <c r="P17" s="9">
        <f>O17/SUM(O$2:O$83)*100</f>
        <v>0.83333333333333337</v>
      </c>
      <c r="Q17" s="1">
        <v>1</v>
      </c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</row>
    <row r="18" spans="1:44" x14ac:dyDescent="0.25">
      <c r="A18" s="1">
        <v>314</v>
      </c>
      <c r="B18" s="1" t="s">
        <v>35</v>
      </c>
      <c r="C18" s="1">
        <f>SUM(R18:AP18)</f>
        <v>7</v>
      </c>
      <c r="D18" s="15">
        <f>C18/SUM(C$2:C$83)*100</f>
        <v>1.2915129151291513</v>
      </c>
      <c r="E18" s="13">
        <f>G18+I18</f>
        <v>2</v>
      </c>
      <c r="F18" s="18">
        <f>E18/SUM(E18:E99)*100</f>
        <v>3.9215686274509802</v>
      </c>
      <c r="G18" s="7">
        <f>SUM(R18:V18)</f>
        <v>2</v>
      </c>
      <c r="H18" s="9">
        <f>G18/SUM(G$2:G$83)*100</f>
        <v>2.1739130434782608</v>
      </c>
      <c r="I18" s="7">
        <f>SUM(W18:AA18)</f>
        <v>0</v>
      </c>
      <c r="J18" s="9">
        <f>I18/SUM(I$2:I$83)*100</f>
        <v>0</v>
      </c>
      <c r="K18" s="7">
        <f>SUM(AB18:AF18)</f>
        <v>2</v>
      </c>
      <c r="L18" s="9">
        <f>K18/SUM(K$2:K$83)*100</f>
        <v>1.7857142857142856</v>
      </c>
      <c r="M18" s="7">
        <f>SUM(AG18:AK18)</f>
        <v>0</v>
      </c>
      <c r="N18" s="9">
        <f>M18/SUM(M$2:M$83)*100</f>
        <v>0</v>
      </c>
      <c r="O18" s="7">
        <f>SUM(AL18:AP18)</f>
        <v>3</v>
      </c>
      <c r="P18" s="9">
        <f>O18/SUM(O$2:O$83)*100</f>
        <v>2.5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1</v>
      </c>
      <c r="AO18" s="1">
        <v>1</v>
      </c>
      <c r="AP18" s="1">
        <v>0</v>
      </c>
      <c r="AQ18" s="1">
        <v>1</v>
      </c>
      <c r="AR18" s="1">
        <v>1</v>
      </c>
    </row>
    <row r="19" spans="1:44" x14ac:dyDescent="0.25">
      <c r="A19" s="1">
        <v>415</v>
      </c>
      <c r="B19" s="1" t="s">
        <v>40</v>
      </c>
      <c r="C19" s="1">
        <f>SUM(R19:AP19)</f>
        <v>7</v>
      </c>
      <c r="D19" s="15">
        <f>C19/SUM(C$2:C$83)*100</f>
        <v>1.2915129151291513</v>
      </c>
      <c r="E19" s="13">
        <f>G19+I19</f>
        <v>3</v>
      </c>
      <c r="F19" s="18">
        <f>E19/SUM(E19:E100)*100</f>
        <v>6.1224489795918364</v>
      </c>
      <c r="G19" s="7">
        <f>SUM(R19:V19)</f>
        <v>1</v>
      </c>
      <c r="H19" s="9">
        <f>G19/SUM(G$2:G$83)*100</f>
        <v>1.0869565217391304</v>
      </c>
      <c r="I19" s="7">
        <f>SUM(W19:AA19)</f>
        <v>2</v>
      </c>
      <c r="J19" s="9">
        <f>I19/SUM(I$2:I$83)*100</f>
        <v>2</v>
      </c>
      <c r="K19" s="7">
        <f>SUM(AB19:AF19)</f>
        <v>0</v>
      </c>
      <c r="L19" s="9">
        <f>K19/SUM(K$2:K$83)*100</f>
        <v>0</v>
      </c>
      <c r="M19" s="7">
        <f>SUM(AG19:AK19)</f>
        <v>2</v>
      </c>
      <c r="N19" s="9">
        <f>M19/SUM(M$2:M$83)*100</f>
        <v>1.6949152542372881</v>
      </c>
      <c r="O19" s="7">
        <f>SUM(AL19:AP19)</f>
        <v>2</v>
      </c>
      <c r="P19" s="9">
        <f>O19/SUM(O$2:O$83)*100</f>
        <v>1.6666666666666667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1</v>
      </c>
    </row>
    <row r="20" spans="1:44" x14ac:dyDescent="0.25">
      <c r="A20" s="1">
        <v>406</v>
      </c>
      <c r="B20" s="1" t="s">
        <v>65</v>
      </c>
      <c r="C20" s="1">
        <f>SUM(R20:AP20)</f>
        <v>7</v>
      </c>
      <c r="D20" s="15">
        <f>C20/SUM(C$2:C$83)*100</f>
        <v>1.2915129151291513</v>
      </c>
      <c r="E20" s="13">
        <f>G20+I20</f>
        <v>0</v>
      </c>
      <c r="F20" s="18">
        <f>E20/SUM(E20:E101)*100</f>
        <v>0</v>
      </c>
      <c r="G20" s="7">
        <f>SUM(R20:V20)</f>
        <v>0</v>
      </c>
      <c r="H20" s="9">
        <f>G20/SUM(G$2:G$83)*100</f>
        <v>0</v>
      </c>
      <c r="I20" s="7">
        <f>SUM(W20:AA20)</f>
        <v>0</v>
      </c>
      <c r="J20" s="9">
        <f>I20/SUM(I$2:I$83)*100</f>
        <v>0</v>
      </c>
      <c r="K20" s="7">
        <f>SUM(AB20:AF20)</f>
        <v>3</v>
      </c>
      <c r="L20" s="9">
        <f>K20/SUM(K$2:K$83)*100</f>
        <v>2.6785714285714284</v>
      </c>
      <c r="M20" s="7">
        <f>SUM(AG20:AK20)</f>
        <v>3</v>
      </c>
      <c r="N20" s="9">
        <f>M20/SUM(M$2:M$83)*100</f>
        <v>2.5423728813559325</v>
      </c>
      <c r="O20" s="7">
        <f>SUM(AL20:AP20)</f>
        <v>1</v>
      </c>
      <c r="P20" s="9">
        <f>O20/SUM(O$2:O$83)*100</f>
        <v>0.83333333333333337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1</v>
      </c>
      <c r="AJ20" s="1">
        <v>1</v>
      </c>
      <c r="AK20" s="1">
        <v>1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</row>
    <row r="21" spans="1:44" x14ac:dyDescent="0.25">
      <c r="A21" s="1">
        <v>104</v>
      </c>
      <c r="B21" s="1" t="s">
        <v>5</v>
      </c>
      <c r="C21" s="1">
        <f>SUM(R21:AP21)</f>
        <v>6</v>
      </c>
      <c r="D21" s="15">
        <f>C21/SUM(C$2:C$83)*100</f>
        <v>1.107011070110701</v>
      </c>
      <c r="E21" s="13">
        <f>G21+I21</f>
        <v>3</v>
      </c>
      <c r="F21" s="18">
        <f>E21/SUM(E21:E102)*100</f>
        <v>6.5217391304347823</v>
      </c>
      <c r="G21" s="7">
        <f>SUM(R21:V21)</f>
        <v>1</v>
      </c>
      <c r="H21" s="9">
        <f>G21/SUM(G$2:G$83)*100</f>
        <v>1.0869565217391304</v>
      </c>
      <c r="I21" s="7">
        <f>SUM(W21:AA21)</f>
        <v>2</v>
      </c>
      <c r="J21" s="9">
        <f>I21/SUM(I$2:I$83)*100</f>
        <v>2</v>
      </c>
      <c r="K21" s="7">
        <f>SUM(AB21:AF21)</f>
        <v>0</v>
      </c>
      <c r="L21" s="9">
        <f>K21/SUM(K$2:K$83)*100</f>
        <v>0</v>
      </c>
      <c r="M21" s="7">
        <f>SUM(AG21:AK21)</f>
        <v>2</v>
      </c>
      <c r="N21" s="9">
        <f>M21/SUM(M$2:M$83)*100</f>
        <v>1.6949152542372881</v>
      </c>
      <c r="O21" s="7">
        <f>SUM(AL21:AP21)</f>
        <v>1</v>
      </c>
      <c r="P21" s="9">
        <f>O21/SUM(O$2:O$83)*100</f>
        <v>0.83333333333333337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x14ac:dyDescent="0.25">
      <c r="A22" s="1">
        <v>313</v>
      </c>
      <c r="B22" s="1" t="s">
        <v>33</v>
      </c>
      <c r="C22" s="1">
        <f>SUM(R22:AP22)</f>
        <v>6</v>
      </c>
      <c r="D22" s="15">
        <f>C22/SUM(C$2:C$83)*100</f>
        <v>1.107011070110701</v>
      </c>
      <c r="E22" s="13">
        <f>G22+I22</f>
        <v>2</v>
      </c>
      <c r="F22" s="18">
        <f>E22/SUM(E22:E103)*100</f>
        <v>4.6511627906976747</v>
      </c>
      <c r="G22" s="7">
        <f>SUM(R22:V22)</f>
        <v>2</v>
      </c>
      <c r="H22" s="9">
        <f>G22/SUM(G$2:G$83)*100</f>
        <v>2.1739130434782608</v>
      </c>
      <c r="I22" s="7">
        <f>SUM(W22:AA22)</f>
        <v>0</v>
      </c>
      <c r="J22" s="9">
        <f>I22/SUM(I$2:I$83)*100</f>
        <v>0</v>
      </c>
      <c r="K22" s="7">
        <f>SUM(AB22:AF22)</f>
        <v>3</v>
      </c>
      <c r="L22" s="9">
        <f>K22/SUM(K$2:K$83)*100</f>
        <v>2.6785714285714284</v>
      </c>
      <c r="M22" s="7">
        <f>SUM(AG22:AK22)</f>
        <v>0</v>
      </c>
      <c r="N22" s="9">
        <f>M22/SUM(M$2:M$83)*100</f>
        <v>0</v>
      </c>
      <c r="O22" s="7">
        <f>SUM(AL22:AP22)</f>
        <v>1</v>
      </c>
      <c r="P22" s="9">
        <f>O22/SUM(O$2:O$83)*100</f>
        <v>0.83333333333333337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  <c r="AR22" s="1">
        <v>1</v>
      </c>
    </row>
    <row r="23" spans="1:44" x14ac:dyDescent="0.25">
      <c r="A23" s="1">
        <v>303</v>
      </c>
      <c r="B23" s="1" t="s">
        <v>19</v>
      </c>
      <c r="C23" s="1">
        <f>SUM(R23:AP23)</f>
        <v>5</v>
      </c>
      <c r="D23" s="15">
        <f>C23/SUM(C$2:C$83)*100</f>
        <v>0.92250922509225086</v>
      </c>
      <c r="E23" s="13">
        <f>G23+I23</f>
        <v>5</v>
      </c>
      <c r="F23" s="18">
        <f>E23/SUM(E23:E104)*100</f>
        <v>12.195121951219512</v>
      </c>
      <c r="G23" s="7">
        <f>SUM(R23:V23)</f>
        <v>2</v>
      </c>
      <c r="H23" s="9">
        <f>G23/SUM(G$2:G$83)*100</f>
        <v>2.1739130434782608</v>
      </c>
      <c r="I23" s="7">
        <f>SUM(W23:AA23)</f>
        <v>3</v>
      </c>
      <c r="J23" s="9">
        <f>I23/SUM(I$2:I$83)*100</f>
        <v>3</v>
      </c>
      <c r="K23" s="7">
        <f>SUM(AB23:AF23)</f>
        <v>0</v>
      </c>
      <c r="L23" s="9">
        <f>K23/SUM(K$2:K$83)*100</f>
        <v>0</v>
      </c>
      <c r="M23" s="7">
        <f>SUM(AG23:AK23)</f>
        <v>0</v>
      </c>
      <c r="N23" s="9">
        <f>M23/SUM(M$2:M$83)*100</f>
        <v>0</v>
      </c>
      <c r="O23" s="7">
        <f>SUM(AL23:AP23)</f>
        <v>0</v>
      </c>
      <c r="P23" s="9">
        <f>O23/SUM(O$2:O$83)*100</f>
        <v>0</v>
      </c>
      <c r="Q23" s="1">
        <v>0</v>
      </c>
      <c r="R23" s="1">
        <v>0</v>
      </c>
      <c r="S23" s="1">
        <v>1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x14ac:dyDescent="0.25">
      <c r="A24" s="1">
        <v>106</v>
      </c>
      <c r="B24" s="1" t="s">
        <v>7</v>
      </c>
      <c r="C24" s="1">
        <f>SUM(R24:AP24)</f>
        <v>5</v>
      </c>
      <c r="D24" s="15">
        <f>C24/SUM(C$2:C$83)*100</f>
        <v>0.92250922509225086</v>
      </c>
      <c r="E24" s="13">
        <f>G24+I24</f>
        <v>3</v>
      </c>
      <c r="F24" s="18">
        <f>E24/SUM(E24:E105)*100</f>
        <v>8.3333333333333321</v>
      </c>
      <c r="G24" s="7">
        <f>SUM(R24:V24)</f>
        <v>3</v>
      </c>
      <c r="H24" s="9">
        <f>G24/SUM(G$2:G$83)*100</f>
        <v>3.2608695652173911</v>
      </c>
      <c r="I24" s="7">
        <f>SUM(W24:AA24)</f>
        <v>0</v>
      </c>
      <c r="J24" s="9">
        <f>I24/SUM(I$2:I$83)*100</f>
        <v>0</v>
      </c>
      <c r="K24" s="7">
        <f>SUM(AB24:AF24)</f>
        <v>0</v>
      </c>
      <c r="L24" s="9">
        <f>K24/SUM(K$2:K$83)*100</f>
        <v>0</v>
      </c>
      <c r="M24" s="7">
        <f>SUM(AG24:AK24)</f>
        <v>0</v>
      </c>
      <c r="N24" s="9">
        <f>M24/SUM(M$2:M$83)*100</f>
        <v>0</v>
      </c>
      <c r="O24" s="7">
        <f>SUM(AL24:AP24)</f>
        <v>2</v>
      </c>
      <c r="P24" s="9">
        <f>O24/SUM(O$2:O$83)*100</f>
        <v>1.6666666666666667</v>
      </c>
      <c r="Q24" s="1">
        <v>0</v>
      </c>
      <c r="R24" s="1">
        <v>2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1</v>
      </c>
      <c r="AQ24" s="1">
        <v>0</v>
      </c>
      <c r="AR24" s="1">
        <v>0</v>
      </c>
    </row>
    <row r="25" spans="1:44" x14ac:dyDescent="0.25">
      <c r="A25" s="1">
        <v>119</v>
      </c>
      <c r="B25" s="1" t="s">
        <v>11</v>
      </c>
      <c r="C25" s="1">
        <f>SUM(R25:AP25)</f>
        <v>5</v>
      </c>
      <c r="D25" s="15">
        <f>C25/SUM(C$2:C$83)*100</f>
        <v>0.92250922509225086</v>
      </c>
      <c r="E25" s="13">
        <f>G25+I25</f>
        <v>3</v>
      </c>
      <c r="F25" s="18">
        <f>E25/SUM(E25:E106)*100</f>
        <v>9.0909090909090917</v>
      </c>
      <c r="G25" s="7">
        <f>SUM(R25:V25)</f>
        <v>2</v>
      </c>
      <c r="H25" s="9">
        <f>G25/SUM(G$2:G$83)*100</f>
        <v>2.1739130434782608</v>
      </c>
      <c r="I25" s="7">
        <f>SUM(W25:AA25)</f>
        <v>1</v>
      </c>
      <c r="J25" s="9">
        <f>I25/SUM(I$2:I$83)*100</f>
        <v>1</v>
      </c>
      <c r="K25" s="7">
        <f>SUM(AB25:AF25)</f>
        <v>0</v>
      </c>
      <c r="L25" s="9">
        <f>K25/SUM(K$2:K$83)*100</f>
        <v>0</v>
      </c>
      <c r="M25" s="7">
        <f>SUM(AG25:AK25)</f>
        <v>0</v>
      </c>
      <c r="N25" s="9">
        <f>M25/SUM(M$2:M$83)*100</f>
        <v>0</v>
      </c>
      <c r="O25" s="7">
        <f>SUM(AL25:AP25)</f>
        <v>2</v>
      </c>
      <c r="P25" s="9">
        <f>O25/SUM(O$2:O$83)*100</f>
        <v>1.6666666666666667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</row>
    <row r="26" spans="1:44" x14ac:dyDescent="0.25">
      <c r="A26" s="1">
        <v>324</v>
      </c>
      <c r="B26" s="1" t="s">
        <v>53</v>
      </c>
      <c r="C26" s="1">
        <f>SUM(R26:AP26)</f>
        <v>5</v>
      </c>
      <c r="D26" s="15">
        <f>C26/SUM(C$2:C$83)*100</f>
        <v>0.92250922509225086</v>
      </c>
      <c r="E26" s="13">
        <f>G26+I26</f>
        <v>3</v>
      </c>
      <c r="F26" s="18">
        <f>E26/SUM(E26:E107)*100</f>
        <v>10</v>
      </c>
      <c r="G26" s="7">
        <f>SUM(R26:V26)</f>
        <v>2</v>
      </c>
      <c r="H26" s="9">
        <f>G26/SUM(G$2:G$83)*100</f>
        <v>2.1739130434782608</v>
      </c>
      <c r="I26" s="7">
        <f>SUM(W26:AA26)</f>
        <v>1</v>
      </c>
      <c r="J26" s="9">
        <f>I26/SUM(I$2:I$83)*100</f>
        <v>1</v>
      </c>
      <c r="K26" s="7">
        <f>SUM(AB26:AF26)</f>
        <v>1</v>
      </c>
      <c r="L26" s="9">
        <f>K26/SUM(K$2:K$83)*100</f>
        <v>0.89285714285714279</v>
      </c>
      <c r="M26" s="7">
        <f>SUM(AG26:AK26)</f>
        <v>1</v>
      </c>
      <c r="N26" s="9">
        <f>M26/SUM(M$2:M$83)*100</f>
        <v>0.84745762711864403</v>
      </c>
      <c r="O26" s="7">
        <f>SUM(AL26:AP26)</f>
        <v>0</v>
      </c>
      <c r="P26" s="9">
        <f>O26/SUM(O$2:O$83)*100</f>
        <v>0</v>
      </c>
      <c r="Q26" s="1">
        <v>1</v>
      </c>
      <c r="R26" s="1">
        <v>1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 x14ac:dyDescent="0.25">
      <c r="A27" s="1">
        <v>326</v>
      </c>
      <c r="B27" s="1" t="s">
        <v>56</v>
      </c>
      <c r="C27" s="1">
        <f>SUM(R27:AP27)</f>
        <v>5</v>
      </c>
      <c r="D27" s="15">
        <f>C27/SUM(C$2:C$83)*100</f>
        <v>0.92250922509225086</v>
      </c>
      <c r="E27" s="13">
        <f>G27+I27</f>
        <v>4</v>
      </c>
      <c r="F27" s="18">
        <f>E27/SUM(E27:E108)*100</f>
        <v>14.814814814814813</v>
      </c>
      <c r="G27" s="7">
        <f>SUM(R27:V27)</f>
        <v>2</v>
      </c>
      <c r="H27" s="9">
        <f>G27/SUM(G$2:G$83)*100</f>
        <v>2.1739130434782608</v>
      </c>
      <c r="I27" s="7">
        <f>SUM(W27:AA27)</f>
        <v>2</v>
      </c>
      <c r="J27" s="9">
        <f>I27/SUM(I$2:I$83)*100</f>
        <v>2</v>
      </c>
      <c r="K27" s="7">
        <f>SUM(AB27:AF27)</f>
        <v>0</v>
      </c>
      <c r="L27" s="9">
        <f>K27/SUM(K$2:K$83)*100</f>
        <v>0</v>
      </c>
      <c r="M27" s="7">
        <f>SUM(AG27:AK27)</f>
        <v>0</v>
      </c>
      <c r="N27" s="9">
        <f>M27/SUM(M$2:M$83)*100</f>
        <v>0</v>
      </c>
      <c r="O27" s="7">
        <f>SUM(AL27:AP27)</f>
        <v>1</v>
      </c>
      <c r="P27" s="9">
        <f>O27/SUM(O$2:O$83)*100</f>
        <v>0.83333333333333337</v>
      </c>
      <c r="Q27" s="1">
        <v>0</v>
      </c>
      <c r="R27" s="1">
        <v>1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</row>
    <row r="28" spans="1:44" x14ac:dyDescent="0.25">
      <c r="A28" s="1">
        <v>322</v>
      </c>
      <c r="B28" s="1" t="s">
        <v>49</v>
      </c>
      <c r="C28" s="1">
        <f>SUM(R28:AP28)</f>
        <v>4</v>
      </c>
      <c r="D28" s="15">
        <f>C28/SUM(C$2:C$83)*100</f>
        <v>0.73800738007380073</v>
      </c>
      <c r="E28" s="13">
        <f>G28+I28</f>
        <v>2</v>
      </c>
      <c r="F28" s="18">
        <f>E28/SUM(E28:E109)*100</f>
        <v>8.695652173913043</v>
      </c>
      <c r="G28" s="7">
        <f>SUM(R28:V28)</f>
        <v>1</v>
      </c>
      <c r="H28" s="9">
        <f>G28/SUM(G$2:G$83)*100</f>
        <v>1.0869565217391304</v>
      </c>
      <c r="I28" s="7">
        <f>SUM(W28:AA28)</f>
        <v>1</v>
      </c>
      <c r="J28" s="9">
        <f>I28/SUM(I$2:I$83)*100</f>
        <v>1</v>
      </c>
      <c r="K28" s="7">
        <f>SUM(AB28:AF28)</f>
        <v>0</v>
      </c>
      <c r="L28" s="9">
        <f>K28/SUM(K$2:K$83)*100</f>
        <v>0</v>
      </c>
      <c r="M28" s="7">
        <f>SUM(AG28:AK28)</f>
        <v>0</v>
      </c>
      <c r="N28" s="9">
        <f>M28/SUM(M$2:M$83)*100</f>
        <v>0</v>
      </c>
      <c r="O28" s="7">
        <f>SUM(AL28:AP28)</f>
        <v>2</v>
      </c>
      <c r="P28" s="9">
        <f>O28/SUM(O$2:O$83)*100</f>
        <v>1.6666666666666667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0</v>
      </c>
    </row>
    <row r="29" spans="1:44" x14ac:dyDescent="0.25">
      <c r="A29" s="1">
        <v>330</v>
      </c>
      <c r="B29" s="1" t="s">
        <v>63</v>
      </c>
      <c r="C29" s="1">
        <f>SUM(R29:AP29)</f>
        <v>4</v>
      </c>
      <c r="D29" s="15">
        <f>C29/SUM(C$2:C$83)*100</f>
        <v>0.73800738007380073</v>
      </c>
      <c r="E29" s="13">
        <f>G29+I29</f>
        <v>1</v>
      </c>
      <c r="F29" s="18">
        <f>E29/SUM(E29:E110)*100</f>
        <v>4.7619047619047619</v>
      </c>
      <c r="G29" s="7">
        <f>SUM(R29:V29)</f>
        <v>0</v>
      </c>
      <c r="H29" s="9">
        <f>G29/SUM(G$2:G$83)*100</f>
        <v>0</v>
      </c>
      <c r="I29" s="7">
        <f>SUM(W29:AA29)</f>
        <v>1</v>
      </c>
      <c r="J29" s="9">
        <f>I29/SUM(I$2:I$83)*100</f>
        <v>1</v>
      </c>
      <c r="K29" s="7">
        <f>SUM(AB29:AF29)</f>
        <v>1</v>
      </c>
      <c r="L29" s="9">
        <f>K29/SUM(K$2:K$83)*100</f>
        <v>0.89285714285714279</v>
      </c>
      <c r="M29" s="7">
        <f>SUM(AG29:AK29)</f>
        <v>0</v>
      </c>
      <c r="N29" s="9">
        <f>M29/SUM(M$2:M$83)*100</f>
        <v>0</v>
      </c>
      <c r="O29" s="7">
        <f>SUM(AL29:AP29)</f>
        <v>2</v>
      </c>
      <c r="P29" s="9">
        <f>O29/SUM(O$2:O$83)*100</f>
        <v>1.6666666666666667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1</v>
      </c>
      <c r="AQ29" s="1">
        <v>0</v>
      </c>
      <c r="AR29" s="1">
        <v>0</v>
      </c>
    </row>
    <row r="30" spans="1:44" x14ac:dyDescent="0.25">
      <c r="A30" s="1">
        <v>432</v>
      </c>
      <c r="B30" s="1" t="s">
        <v>67</v>
      </c>
      <c r="C30" s="1">
        <f>SUM(R30:AP30)</f>
        <v>4</v>
      </c>
      <c r="D30" s="15">
        <f>C30/SUM(C$2:C$83)*100</f>
        <v>0.73800738007380073</v>
      </c>
      <c r="E30" s="13">
        <f>G30+I30</f>
        <v>2</v>
      </c>
      <c r="F30" s="18">
        <f>E30/SUM(E30:E111)*100</f>
        <v>10</v>
      </c>
      <c r="G30" s="7">
        <f>SUM(R30:V30)</f>
        <v>1</v>
      </c>
      <c r="H30" s="9">
        <f>G30/SUM(G$2:G$83)*100</f>
        <v>1.0869565217391304</v>
      </c>
      <c r="I30" s="7">
        <f>SUM(W30:AA30)</f>
        <v>1</v>
      </c>
      <c r="J30" s="9">
        <f>I30/SUM(I$2:I$83)*100</f>
        <v>1</v>
      </c>
      <c r="K30" s="7">
        <f>SUM(AB30:AF30)</f>
        <v>0</v>
      </c>
      <c r="L30" s="9">
        <f>K30/SUM(K$2:K$83)*100</f>
        <v>0</v>
      </c>
      <c r="M30" s="7">
        <f>SUM(AG30:AK30)</f>
        <v>2</v>
      </c>
      <c r="N30" s="9">
        <f>M30/SUM(M$2:M$83)*100</f>
        <v>1.6949152542372881</v>
      </c>
      <c r="O30" s="7">
        <f>SUM(AL30:AP30)</f>
        <v>0</v>
      </c>
      <c r="P30" s="9">
        <f>O30/SUM(O$2:O$83)*100</f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x14ac:dyDescent="0.25">
      <c r="A31" s="1">
        <v>216</v>
      </c>
      <c r="B31" s="1" t="s">
        <v>17</v>
      </c>
      <c r="C31" s="1">
        <f>SUM(R31:AP31)</f>
        <v>3</v>
      </c>
      <c r="D31" s="15">
        <f>C31/SUM(C$2:C$83)*100</f>
        <v>0.55350553505535049</v>
      </c>
      <c r="E31" s="13">
        <f>G31+I31</f>
        <v>2</v>
      </c>
      <c r="F31" s="18">
        <f>E31/SUM(E31:E112)*100</f>
        <v>11.111111111111111</v>
      </c>
      <c r="G31" s="7">
        <f>SUM(R31:V31)</f>
        <v>1</v>
      </c>
      <c r="H31" s="9">
        <f>G31/SUM(G$2:G$83)*100</f>
        <v>1.0869565217391304</v>
      </c>
      <c r="I31" s="7">
        <f>SUM(W31:AA31)</f>
        <v>1</v>
      </c>
      <c r="J31" s="9">
        <f>I31/SUM(I$2:I$83)*100</f>
        <v>1</v>
      </c>
      <c r="K31" s="7">
        <f>SUM(AB31:AF31)</f>
        <v>1</v>
      </c>
      <c r="L31" s="9">
        <f>K31/SUM(K$2:K$83)*100</f>
        <v>0.89285714285714279</v>
      </c>
      <c r="M31" s="7">
        <f>SUM(AG31:AK31)</f>
        <v>0</v>
      </c>
      <c r="N31" s="9">
        <f>M31/SUM(M$2:M$83)*100</f>
        <v>0</v>
      </c>
      <c r="O31" s="7">
        <f>SUM(AL31:AP31)</f>
        <v>0</v>
      </c>
      <c r="P31" s="9">
        <f>O31/SUM(O$2:O$83)*100</f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</row>
    <row r="32" spans="1:44" x14ac:dyDescent="0.25">
      <c r="A32" s="1">
        <v>304</v>
      </c>
      <c r="B32" s="1" t="s">
        <v>21</v>
      </c>
      <c r="C32" s="1">
        <f>SUM(R32:AP32)</f>
        <v>3</v>
      </c>
      <c r="D32" s="15">
        <f>C32/SUM(C$2:C$83)*100</f>
        <v>0.55350553505535049</v>
      </c>
      <c r="E32" s="13">
        <f>G32+I32</f>
        <v>1</v>
      </c>
      <c r="F32" s="18">
        <f>E32/SUM(E32:E113)*100</f>
        <v>6.25</v>
      </c>
      <c r="G32" s="7">
        <f>SUM(R32:V32)</f>
        <v>0</v>
      </c>
      <c r="H32" s="9">
        <f>G32/SUM(G$2:G$83)*100</f>
        <v>0</v>
      </c>
      <c r="I32" s="7">
        <f>SUM(W32:AA32)</f>
        <v>1</v>
      </c>
      <c r="J32" s="9">
        <f>I32/SUM(I$2:I$83)*100</f>
        <v>1</v>
      </c>
      <c r="K32" s="7">
        <f>SUM(AB32:AF32)</f>
        <v>1</v>
      </c>
      <c r="L32" s="9">
        <f>K32/SUM(K$2:K$83)*100</f>
        <v>0.89285714285714279</v>
      </c>
      <c r="M32" s="7">
        <f>SUM(AG32:AK32)</f>
        <v>1</v>
      </c>
      <c r="N32" s="9">
        <f>M32/SUM(M$2:M$83)*100</f>
        <v>0.84745762711864403</v>
      </c>
      <c r="O32" s="7">
        <f>SUM(AL32:AP32)</f>
        <v>0</v>
      </c>
      <c r="P32" s="9">
        <f>O32/SUM(O$2:O$83)*100</f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</row>
    <row r="33" spans="1:44" x14ac:dyDescent="0.25">
      <c r="A33" s="1">
        <v>305</v>
      </c>
      <c r="B33" s="1" t="s">
        <v>22</v>
      </c>
      <c r="C33" s="1">
        <f>SUM(R33:AP33)</f>
        <v>3</v>
      </c>
      <c r="D33" s="15">
        <f>C33/SUM(C$2:C$83)*100</f>
        <v>0.55350553505535049</v>
      </c>
      <c r="E33" s="13">
        <f>G33+I33</f>
        <v>3</v>
      </c>
      <c r="F33" s="18">
        <f>E33/SUM(E33:E114)*100</f>
        <v>20</v>
      </c>
      <c r="G33" s="7">
        <f>SUM(R33:V33)</f>
        <v>1</v>
      </c>
      <c r="H33" s="9">
        <f>G33/SUM(G$2:G$83)*100</f>
        <v>1.0869565217391304</v>
      </c>
      <c r="I33" s="7">
        <f>SUM(W33:AA33)</f>
        <v>2</v>
      </c>
      <c r="J33" s="9">
        <f>I33/SUM(I$2:I$83)*100</f>
        <v>2</v>
      </c>
      <c r="K33" s="7">
        <f>SUM(AB33:AF33)</f>
        <v>0</v>
      </c>
      <c r="L33" s="9">
        <f>K33/SUM(K$2:K$83)*100</f>
        <v>0</v>
      </c>
      <c r="M33" s="7">
        <f>SUM(AG33:AK33)</f>
        <v>0</v>
      </c>
      <c r="N33" s="9">
        <f>M33/SUM(M$2:M$83)*100</f>
        <v>0</v>
      </c>
      <c r="O33" s="7">
        <f>SUM(AL33:AP33)</f>
        <v>0</v>
      </c>
      <c r="P33" s="9">
        <f>O33/SUM(O$2:O$83)*100</f>
        <v>0</v>
      </c>
      <c r="Q33" s="1">
        <v>1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 x14ac:dyDescent="0.25">
      <c r="A34" s="1">
        <v>323</v>
      </c>
      <c r="B34" s="1" t="s">
        <v>51</v>
      </c>
      <c r="C34" s="1">
        <f>SUM(R34:AP34)</f>
        <v>3</v>
      </c>
      <c r="D34" s="15">
        <f>C34/SUM(C$2:C$83)*100</f>
        <v>0.55350553505535049</v>
      </c>
      <c r="E34" s="13">
        <f>G34+I34</f>
        <v>0</v>
      </c>
      <c r="F34" s="18">
        <f>E34/SUM(E34:E115)*100</f>
        <v>0</v>
      </c>
      <c r="G34" s="7">
        <f>SUM(R34:V34)</f>
        <v>0</v>
      </c>
      <c r="H34" s="9">
        <f>G34/SUM(G$2:G$83)*100</f>
        <v>0</v>
      </c>
      <c r="I34" s="7">
        <f>SUM(W34:AA34)</f>
        <v>0</v>
      </c>
      <c r="J34" s="9">
        <f>I34/SUM(I$2:I$83)*100</f>
        <v>0</v>
      </c>
      <c r="K34" s="7">
        <f>SUM(AB34:AF34)</f>
        <v>1</v>
      </c>
      <c r="L34" s="9">
        <f>K34/SUM(K$2:K$83)*100</f>
        <v>0.89285714285714279</v>
      </c>
      <c r="M34" s="7">
        <f>SUM(AG34:AK34)</f>
        <v>1</v>
      </c>
      <c r="N34" s="9">
        <f>M34/SUM(M$2:M$83)*100</f>
        <v>0.84745762711864403</v>
      </c>
      <c r="O34" s="7">
        <f>SUM(AL34:AP34)</f>
        <v>1</v>
      </c>
      <c r="P34" s="9">
        <f>O34/SUM(O$2:O$83)*100</f>
        <v>0.83333333333333337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">
        <v>0</v>
      </c>
      <c r="AP34" s="1">
        <v>0</v>
      </c>
      <c r="AQ34" s="1">
        <v>0</v>
      </c>
      <c r="AR34" s="1">
        <v>0</v>
      </c>
    </row>
    <row r="35" spans="1:44" x14ac:dyDescent="0.25">
      <c r="A35" s="1">
        <v>325</v>
      </c>
      <c r="B35" s="1" t="s">
        <v>54</v>
      </c>
      <c r="C35" s="1">
        <f>SUM(R35:AP35)</f>
        <v>3</v>
      </c>
      <c r="D35" s="15">
        <f>C35/SUM(C$2:C$83)*100</f>
        <v>0.55350553505535049</v>
      </c>
      <c r="E35" s="13">
        <f>G35+I35</f>
        <v>1</v>
      </c>
      <c r="F35" s="18">
        <f>E35/SUM(E35:E116)*100</f>
        <v>8.3333333333333321</v>
      </c>
      <c r="G35" s="7">
        <f>SUM(R35:V35)</f>
        <v>1</v>
      </c>
      <c r="H35" s="9">
        <f>G35/SUM(G$2:G$83)*100</f>
        <v>1.0869565217391304</v>
      </c>
      <c r="I35" s="7">
        <f>SUM(W35:AA35)</f>
        <v>0</v>
      </c>
      <c r="J35" s="9">
        <f>I35/SUM(I$2:I$83)*100</f>
        <v>0</v>
      </c>
      <c r="K35" s="7">
        <f>SUM(AB35:AF35)</f>
        <v>0</v>
      </c>
      <c r="L35" s="9">
        <f>K35/SUM(K$2:K$83)*100</f>
        <v>0</v>
      </c>
      <c r="M35" s="7">
        <f>SUM(AG35:AK35)</f>
        <v>2</v>
      </c>
      <c r="N35" s="9">
        <f>M35/SUM(M$2:M$83)*100</f>
        <v>1.6949152542372881</v>
      </c>
      <c r="O35" s="7">
        <f>SUM(AL35:AP35)</f>
        <v>0</v>
      </c>
      <c r="P35" s="9">
        <f>O35/SUM(O$2:O$83)*100</f>
        <v>0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</row>
    <row r="36" spans="1:44" x14ac:dyDescent="0.25">
      <c r="A36" s="1"/>
      <c r="B36" s="1" t="s">
        <v>189</v>
      </c>
      <c r="C36" s="1">
        <f>SUM(R36:AP36)</f>
        <v>2</v>
      </c>
      <c r="D36" s="15">
        <f>C36/SUM(C$2:C$83)*100</f>
        <v>0.36900369003690037</v>
      </c>
      <c r="E36" s="13">
        <f>G36+I36</f>
        <v>0</v>
      </c>
      <c r="F36" s="18">
        <f>E36/SUM(E36:E117)*100</f>
        <v>0</v>
      </c>
      <c r="G36" s="7">
        <f>SUM(R36:V36)</f>
        <v>0</v>
      </c>
      <c r="H36" s="9">
        <f>G36/SUM(G$2:G$83)*100</f>
        <v>0</v>
      </c>
      <c r="I36" s="7">
        <f>SUM(W36:AA36)</f>
        <v>0</v>
      </c>
      <c r="J36" s="9">
        <f>I36/SUM(I$2:I$83)*100</f>
        <v>0</v>
      </c>
      <c r="K36" s="7">
        <f>SUM(AB36:AF36)</f>
        <v>0</v>
      </c>
      <c r="L36" s="9">
        <f>K36/SUM(K$2:K$83)*100</f>
        <v>0</v>
      </c>
      <c r="M36" s="7">
        <f>SUM(AG36:AK36)</f>
        <v>0</v>
      </c>
      <c r="N36" s="9">
        <f>M36/SUM(M$2:M$83)*100</f>
        <v>0</v>
      </c>
      <c r="O36" s="7">
        <f>SUM(AL36:AP36)</f>
        <v>2</v>
      </c>
      <c r="P36" s="9">
        <f>O36/SUM(O$2:O$83)*100</f>
        <v>1.6666666666666667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2</v>
      </c>
      <c r="AO36" s="1">
        <v>0</v>
      </c>
      <c r="AP36" s="1">
        <v>0</v>
      </c>
      <c r="AQ36" s="1">
        <v>0</v>
      </c>
      <c r="AR36" s="1">
        <v>0</v>
      </c>
    </row>
    <row r="37" spans="1:44" x14ac:dyDescent="0.25">
      <c r="A37" s="1">
        <v>315</v>
      </c>
      <c r="B37" s="1" t="s">
        <v>38</v>
      </c>
      <c r="C37" s="1">
        <f>SUM(R37:AP37)</f>
        <v>2</v>
      </c>
      <c r="D37" s="15">
        <f>C37/SUM(C$2:C$83)*100</f>
        <v>0.36900369003690037</v>
      </c>
      <c r="E37" s="13">
        <f>G37+I37</f>
        <v>0</v>
      </c>
      <c r="F37" s="18">
        <f>E37/SUM(E37:E118)*100</f>
        <v>0</v>
      </c>
      <c r="G37" s="7">
        <f>SUM(R37:V37)</f>
        <v>0</v>
      </c>
      <c r="H37" s="9">
        <f>G37/SUM(G$2:G$83)*100</f>
        <v>0</v>
      </c>
      <c r="I37" s="7">
        <f>SUM(W37:AA37)</f>
        <v>0</v>
      </c>
      <c r="J37" s="9">
        <f>I37/SUM(I$2:I$83)*100</f>
        <v>0</v>
      </c>
      <c r="K37" s="7">
        <f>SUM(AB37:AF37)</f>
        <v>0</v>
      </c>
      <c r="L37" s="9">
        <f>K37/SUM(K$2:K$83)*100</f>
        <v>0</v>
      </c>
      <c r="M37" s="7">
        <f>SUM(AG37:AK37)</f>
        <v>2</v>
      </c>
      <c r="N37" s="9">
        <f>M37/SUM(M$2:M$83)*100</f>
        <v>1.6949152542372881</v>
      </c>
      <c r="O37" s="7">
        <f>SUM(AL37:AP37)</f>
        <v>0</v>
      </c>
      <c r="P37" s="9">
        <f>O37/SUM(O$2:O$83)*100</f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2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 x14ac:dyDescent="0.25">
      <c r="A38" s="1">
        <v>333</v>
      </c>
      <c r="B38" s="1" t="s">
        <v>64</v>
      </c>
      <c r="C38" s="1">
        <f>SUM(R38:AP38)</f>
        <v>2</v>
      </c>
      <c r="D38" s="15">
        <f>C38/SUM(C$2:C$83)*100</f>
        <v>0.36900369003690037</v>
      </c>
      <c r="E38" s="13">
        <f>G38+I38</f>
        <v>1</v>
      </c>
      <c r="F38" s="18">
        <f>E38/SUM(E38:E119)*100</f>
        <v>9.0909090909090917</v>
      </c>
      <c r="G38" s="7">
        <f>SUM(R38:V38)</f>
        <v>1</v>
      </c>
      <c r="H38" s="9">
        <f>G38/SUM(G$2:G$83)*100</f>
        <v>1.0869565217391304</v>
      </c>
      <c r="I38" s="7">
        <f>SUM(W38:AA38)</f>
        <v>0</v>
      </c>
      <c r="J38" s="9">
        <f>I38/SUM(I$2:I$83)*100</f>
        <v>0</v>
      </c>
      <c r="K38" s="7">
        <f>SUM(AB38:AF38)</f>
        <v>0</v>
      </c>
      <c r="L38" s="9">
        <f>K38/SUM(K$2:K$83)*100</f>
        <v>0</v>
      </c>
      <c r="M38" s="7">
        <f>SUM(AG38:AK38)</f>
        <v>0</v>
      </c>
      <c r="N38" s="9">
        <f>M38/SUM(M$2:M$83)*100</f>
        <v>0</v>
      </c>
      <c r="O38" s="7">
        <f>SUM(AL38:AP38)</f>
        <v>1</v>
      </c>
      <c r="P38" s="9">
        <f>O38/SUM(O$2:O$83)*100</f>
        <v>0.83333333333333337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0</v>
      </c>
      <c r="AR38" s="1">
        <v>2</v>
      </c>
    </row>
    <row r="39" spans="1:44" x14ac:dyDescent="0.25">
      <c r="A39" s="1">
        <v>211</v>
      </c>
      <c r="B39" s="1" t="s">
        <v>1</v>
      </c>
      <c r="C39" s="1">
        <f>SUM(R39:AP39)</f>
        <v>1</v>
      </c>
      <c r="D39" s="15">
        <f>C39/SUM(C$2:C$83)*100</f>
        <v>0.18450184501845018</v>
      </c>
      <c r="E39" s="13">
        <f>G39+I39</f>
        <v>0</v>
      </c>
      <c r="F39" s="18">
        <f>E39/SUM(E39:E120)*100</f>
        <v>0</v>
      </c>
      <c r="G39" s="7">
        <f>SUM(R39:V39)</f>
        <v>0</v>
      </c>
      <c r="H39" s="9">
        <f>G39/SUM(G$2:G$83)*100</f>
        <v>0</v>
      </c>
      <c r="I39" s="7">
        <f>SUM(W39:AA39)</f>
        <v>0</v>
      </c>
      <c r="J39" s="9">
        <f>I39/SUM(I$2:I$83)*100</f>
        <v>0</v>
      </c>
      <c r="K39" s="7">
        <f>SUM(AB39:AF39)</f>
        <v>1</v>
      </c>
      <c r="L39" s="9">
        <f>K39/SUM(K$2:K$83)*100</f>
        <v>0.89285714285714279</v>
      </c>
      <c r="M39" s="7">
        <f>SUM(AG39:AK39)</f>
        <v>0</v>
      </c>
      <c r="N39" s="9">
        <f>M39/SUM(M$2:M$83)*100</f>
        <v>0</v>
      </c>
      <c r="O39" s="7">
        <f>SUM(AL39:AP39)</f>
        <v>0</v>
      </c>
      <c r="P39" s="9">
        <f>O39/SUM(O$2:O$83)*100</f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 x14ac:dyDescent="0.25">
      <c r="A40" s="1">
        <v>307</v>
      </c>
      <c r="B40" s="1" t="s">
        <v>26</v>
      </c>
      <c r="C40" s="1">
        <f>SUM(R40:AP40)</f>
        <v>1</v>
      </c>
      <c r="D40" s="15">
        <f>C40/SUM(C$2:C$83)*100</f>
        <v>0.18450184501845018</v>
      </c>
      <c r="E40" s="13">
        <f>G40+I40</f>
        <v>0</v>
      </c>
      <c r="F40" s="18">
        <f>E40/SUM(E40:E121)*100</f>
        <v>0</v>
      </c>
      <c r="G40" s="7">
        <f>SUM(R40:V40)</f>
        <v>0</v>
      </c>
      <c r="H40" s="9">
        <f>G40/SUM(G$2:G$83)*100</f>
        <v>0</v>
      </c>
      <c r="I40" s="7">
        <f>SUM(W40:AA40)</f>
        <v>0</v>
      </c>
      <c r="J40" s="9">
        <f>I40/SUM(I$2:I$83)*100</f>
        <v>0</v>
      </c>
      <c r="K40" s="7">
        <f>SUM(AB40:AF40)</f>
        <v>1</v>
      </c>
      <c r="L40" s="9">
        <f>K40/SUM(K$2:K$83)*100</f>
        <v>0.89285714285714279</v>
      </c>
      <c r="M40" s="7">
        <f>SUM(AG40:AK40)</f>
        <v>0</v>
      </c>
      <c r="N40" s="9">
        <f>M40/SUM(M$2:M$83)*100</f>
        <v>0</v>
      </c>
      <c r="O40" s="7">
        <f>SUM(AL40:AP40)</f>
        <v>0</v>
      </c>
      <c r="P40" s="9">
        <f>O40/SUM(O$2:O$83)*100</f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</row>
    <row r="41" spans="1:44" x14ac:dyDescent="0.25">
      <c r="A41" s="1">
        <v>109</v>
      </c>
      <c r="B41" s="1" t="s">
        <v>9</v>
      </c>
      <c r="C41" s="1">
        <f>SUM(R41:AP41)</f>
        <v>1</v>
      </c>
      <c r="D41" s="15">
        <f>C41/SUM(C$2:C$83)*100</f>
        <v>0.18450184501845018</v>
      </c>
      <c r="E41" s="13">
        <f>G41+I41</f>
        <v>0</v>
      </c>
      <c r="F41" s="18">
        <f>E41/SUM(E41:E122)*100</f>
        <v>0</v>
      </c>
      <c r="G41" s="7">
        <f>SUM(R41:V41)</f>
        <v>0</v>
      </c>
      <c r="H41" s="9">
        <f>G41/SUM(G$2:G$83)*100</f>
        <v>0</v>
      </c>
      <c r="I41" s="7">
        <f>SUM(W41:AA41)</f>
        <v>0</v>
      </c>
      <c r="J41" s="9">
        <f>I41/SUM(I$2:I$83)*100</f>
        <v>0</v>
      </c>
      <c r="K41" s="7">
        <f>SUM(AB41:AF41)</f>
        <v>0</v>
      </c>
      <c r="L41" s="9">
        <f>K41/SUM(K$2:K$83)*100</f>
        <v>0</v>
      </c>
      <c r="M41" s="7">
        <f>SUM(AG41:AK41)</f>
        <v>0</v>
      </c>
      <c r="N41" s="9">
        <f>M41/SUM(M$2:M$83)*100</f>
        <v>0</v>
      </c>
      <c r="O41" s="7">
        <f>SUM(AL41:AP41)</f>
        <v>1</v>
      </c>
      <c r="P41" s="9">
        <f>O41/SUM(O$2:O$83)*100</f>
        <v>0.83333333333333337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</row>
    <row r="42" spans="1:44" x14ac:dyDescent="0.25">
      <c r="A42" s="1">
        <v>311</v>
      </c>
      <c r="B42" s="1" t="s">
        <v>30</v>
      </c>
      <c r="C42" s="1">
        <f>SUM(R42:AP42)</f>
        <v>1</v>
      </c>
      <c r="D42" s="15">
        <f>C42/SUM(C$2:C$83)*100</f>
        <v>0.18450184501845018</v>
      </c>
      <c r="E42" s="13">
        <f>G42+I42</f>
        <v>1</v>
      </c>
      <c r="F42" s="18">
        <f>E42/SUM(E42:E123)*100</f>
        <v>10</v>
      </c>
      <c r="G42" s="7">
        <f>SUM(R42:V42)</f>
        <v>0</v>
      </c>
      <c r="H42" s="9">
        <f>G42/SUM(G$2:G$83)*100</f>
        <v>0</v>
      </c>
      <c r="I42" s="7">
        <f>SUM(W42:AA42)</f>
        <v>1</v>
      </c>
      <c r="J42" s="9">
        <f>I42/SUM(I$2:I$83)*100</f>
        <v>1</v>
      </c>
      <c r="K42" s="7">
        <f>SUM(AB42:AF42)</f>
        <v>0</v>
      </c>
      <c r="L42" s="9">
        <f>K42/SUM(K$2:K$83)*100</f>
        <v>0</v>
      </c>
      <c r="M42" s="7">
        <f>SUM(AG42:AK42)</f>
        <v>0</v>
      </c>
      <c r="N42" s="9">
        <f>M42/SUM(M$2:M$83)*100</f>
        <v>0</v>
      </c>
      <c r="O42" s="7">
        <f>SUM(AL42:AP42)</f>
        <v>0</v>
      </c>
      <c r="P42" s="9">
        <f>O42/SUM(O$2:O$83)*100</f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</row>
    <row r="43" spans="1:44" x14ac:dyDescent="0.25">
      <c r="A43" s="1">
        <v>507</v>
      </c>
      <c r="B43" s="1" t="s">
        <v>32</v>
      </c>
      <c r="C43" s="1">
        <f>SUM(R43:AP43)</f>
        <v>1</v>
      </c>
      <c r="D43" s="15">
        <f>C43/SUM(C$2:C$83)*100</f>
        <v>0.18450184501845018</v>
      </c>
      <c r="E43" s="13">
        <f>G43+I43</f>
        <v>0</v>
      </c>
      <c r="F43" s="18">
        <f>E43/SUM(E43:E124)*100</f>
        <v>0</v>
      </c>
      <c r="G43" s="7">
        <f>SUM(R43:V43)</f>
        <v>0</v>
      </c>
      <c r="H43" s="9">
        <f>G43/SUM(G$2:G$83)*100</f>
        <v>0</v>
      </c>
      <c r="I43" s="7">
        <f>SUM(W43:AA43)</f>
        <v>0</v>
      </c>
      <c r="J43" s="9">
        <f>I43/SUM(I$2:I$83)*100</f>
        <v>0</v>
      </c>
      <c r="K43" s="7">
        <f>SUM(AB43:AF43)</f>
        <v>0</v>
      </c>
      <c r="L43" s="9">
        <f>K43/SUM(K$2:K$83)*100</f>
        <v>0</v>
      </c>
      <c r="M43" s="7">
        <f>SUM(AG43:AK43)</f>
        <v>0</v>
      </c>
      <c r="N43" s="9">
        <f>M43/SUM(M$2:M$83)*100</f>
        <v>0</v>
      </c>
      <c r="O43" s="7">
        <f>SUM(AL43:AP43)</f>
        <v>1</v>
      </c>
      <c r="P43" s="9">
        <f>O43/SUM(O$2:O$83)*100</f>
        <v>0.83333333333333337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</row>
    <row r="44" spans="1:44" x14ac:dyDescent="0.25">
      <c r="A44" s="1"/>
      <c r="B44" s="1" t="s">
        <v>214</v>
      </c>
      <c r="C44" s="1">
        <f>SUM(R44:AP44)</f>
        <v>1</v>
      </c>
      <c r="D44" s="15">
        <f>C44/SUM(C$2:C$83)*100</f>
        <v>0.18450184501845018</v>
      </c>
      <c r="E44" s="13">
        <f>G44+I44</f>
        <v>1</v>
      </c>
      <c r="F44" s="18">
        <f>E44/SUM(E44:E125)*100</f>
        <v>11.111111111111111</v>
      </c>
      <c r="G44" s="7">
        <f>SUM(R44:V44)</f>
        <v>1</v>
      </c>
      <c r="H44" s="9">
        <f>G44/SUM(G$2:G$83)*100</f>
        <v>1.0869565217391304</v>
      </c>
      <c r="I44" s="7">
        <f>SUM(W44:AA44)</f>
        <v>0</v>
      </c>
      <c r="J44" s="9">
        <f>I44/SUM(I$2:I$83)*100</f>
        <v>0</v>
      </c>
      <c r="K44" s="7">
        <f>SUM(AB44:AF44)</f>
        <v>0</v>
      </c>
      <c r="L44" s="9">
        <f>K44/SUM(K$2:K$83)*100</f>
        <v>0</v>
      </c>
      <c r="M44" s="7">
        <f>SUM(AG44:AK44)</f>
        <v>0</v>
      </c>
      <c r="N44" s="9">
        <f>M44/SUM(M$2:M$83)*100</f>
        <v>0</v>
      </c>
      <c r="O44" s="7">
        <f>SUM(AL44:AP44)</f>
        <v>0</v>
      </c>
      <c r="P44" s="9">
        <f>O44/SUM(O$2:O$83)*100</f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</row>
    <row r="45" spans="1:44" x14ac:dyDescent="0.25">
      <c r="A45" s="1">
        <v>411</v>
      </c>
      <c r="B45" s="1" t="s">
        <v>36</v>
      </c>
      <c r="C45" s="1">
        <f>SUM(R45:AP45)</f>
        <v>1</v>
      </c>
      <c r="D45" s="15">
        <f>C45/SUM(C$2:C$83)*100</f>
        <v>0.18450184501845018</v>
      </c>
      <c r="E45" s="13">
        <f>G45+I45</f>
        <v>0</v>
      </c>
      <c r="F45" s="18">
        <f>E45/SUM(E45:E126)*100</f>
        <v>0</v>
      </c>
      <c r="G45" s="7">
        <f>SUM(R45:V45)</f>
        <v>0</v>
      </c>
      <c r="H45" s="9">
        <f>G45/SUM(G$2:G$83)*100</f>
        <v>0</v>
      </c>
      <c r="I45" s="7">
        <f>SUM(W45:AA45)</f>
        <v>0</v>
      </c>
      <c r="J45" s="9">
        <f>I45/SUM(I$2:I$83)*100</f>
        <v>0</v>
      </c>
      <c r="K45" s="7">
        <f>SUM(AB45:AF45)</f>
        <v>0</v>
      </c>
      <c r="L45" s="9">
        <f>K45/SUM(K$2:K$83)*100</f>
        <v>0</v>
      </c>
      <c r="M45" s="7">
        <f>SUM(AG45:AK45)</f>
        <v>0</v>
      </c>
      <c r="N45" s="9">
        <f>M45/SUM(M$2:M$83)*100</f>
        <v>0</v>
      </c>
      <c r="O45" s="7">
        <f>SUM(AL45:AP45)</f>
        <v>1</v>
      </c>
      <c r="P45" s="9">
        <f>O45/SUM(O$2:O$83)*100</f>
        <v>0.83333333333333337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</row>
    <row r="46" spans="1:44" x14ac:dyDescent="0.25">
      <c r="A46" s="1"/>
      <c r="B46" s="1" t="s">
        <v>215</v>
      </c>
      <c r="C46" s="1">
        <f>SUM(R46:AP46)</f>
        <v>1</v>
      </c>
      <c r="D46" s="15">
        <f>C46/SUM(C$2:C$83)*100</f>
        <v>0.18450184501845018</v>
      </c>
      <c r="E46" s="13">
        <f>G46+I46</f>
        <v>1</v>
      </c>
      <c r="F46" s="18">
        <f>E46/SUM(E46:E127)*100</f>
        <v>12.5</v>
      </c>
      <c r="G46" s="7">
        <f>SUM(R46:V46)</f>
        <v>1</v>
      </c>
      <c r="H46" s="9">
        <f>G46/SUM(G$2:G$83)*100</f>
        <v>1.0869565217391304</v>
      </c>
      <c r="I46" s="7">
        <f>SUM(W46:AA46)</f>
        <v>0</v>
      </c>
      <c r="J46" s="9">
        <f>I46/SUM(I$2:I$83)*100</f>
        <v>0</v>
      </c>
      <c r="K46" s="7">
        <f>SUM(AB46:AF46)</f>
        <v>0</v>
      </c>
      <c r="L46" s="9">
        <f>K46/SUM(K$2:K$83)*100</f>
        <v>0</v>
      </c>
      <c r="M46" s="7">
        <f>SUM(AG46:AK46)</f>
        <v>0</v>
      </c>
      <c r="N46" s="9">
        <f>M46/SUM(M$2:M$83)*100</f>
        <v>0</v>
      </c>
      <c r="O46" s="7">
        <f>SUM(AL46:AP46)</f>
        <v>0</v>
      </c>
      <c r="P46" s="9">
        <f>O46/SUM(O$2:O$83)*100</f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</row>
    <row r="47" spans="1:44" x14ac:dyDescent="0.25">
      <c r="A47" s="1">
        <v>508</v>
      </c>
      <c r="B47" s="1" t="s">
        <v>43</v>
      </c>
      <c r="C47" s="1">
        <f>SUM(R47:AP47)</f>
        <v>1</v>
      </c>
      <c r="D47" s="15">
        <f>C47/SUM(C$2:C$83)*100</f>
        <v>0.18450184501845018</v>
      </c>
      <c r="E47" s="13">
        <f>G47+I47</f>
        <v>1</v>
      </c>
      <c r="F47" s="18">
        <f>E47/SUM(E47:E128)*100</f>
        <v>14.285714285714285</v>
      </c>
      <c r="G47" s="7">
        <f>SUM(R47:V47)</f>
        <v>1</v>
      </c>
      <c r="H47" s="9">
        <f>G47/SUM(G$2:G$83)*100</f>
        <v>1.0869565217391304</v>
      </c>
      <c r="I47" s="7">
        <f>SUM(W47:AA47)</f>
        <v>0</v>
      </c>
      <c r="J47" s="9">
        <f>I47/SUM(I$2:I$83)*100</f>
        <v>0</v>
      </c>
      <c r="K47" s="7">
        <f>SUM(AB47:AF47)</f>
        <v>0</v>
      </c>
      <c r="L47" s="9">
        <f>K47/SUM(K$2:K$83)*100</f>
        <v>0</v>
      </c>
      <c r="M47" s="7">
        <f>SUM(AG47:AK47)</f>
        <v>0</v>
      </c>
      <c r="N47" s="9">
        <f>M47/SUM(M$2:M$83)*100</f>
        <v>0</v>
      </c>
      <c r="O47" s="7">
        <f>SUM(AL47:AP47)</f>
        <v>0</v>
      </c>
      <c r="P47" s="9">
        <f>O47/SUM(O$2:O$83)*100</f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</row>
    <row r="48" spans="1:44" x14ac:dyDescent="0.25">
      <c r="A48" s="1"/>
      <c r="B48" s="1" t="s">
        <v>188</v>
      </c>
      <c r="C48" s="1">
        <f>SUM(R48:AP48)</f>
        <v>1</v>
      </c>
      <c r="D48" s="15">
        <f>C48/SUM(C$2:C$83)*100</f>
        <v>0.18450184501845018</v>
      </c>
      <c r="E48" s="13">
        <f>G48+I48</f>
        <v>0</v>
      </c>
      <c r="F48" s="18">
        <f>E48/SUM(E48:E129)*100</f>
        <v>0</v>
      </c>
      <c r="G48" s="7">
        <f>SUM(R48:V48)</f>
        <v>0</v>
      </c>
      <c r="H48" s="9">
        <f>G48/SUM(G$2:G$83)*100</f>
        <v>0</v>
      </c>
      <c r="I48" s="7">
        <f>SUM(W48:AA48)</f>
        <v>0</v>
      </c>
      <c r="J48" s="9">
        <f>I48/SUM(I$2:I$83)*100</f>
        <v>0</v>
      </c>
      <c r="K48" s="7">
        <f>SUM(AB48:AF48)</f>
        <v>1</v>
      </c>
      <c r="L48" s="9">
        <f>K48/SUM(K$2:K$83)*100</f>
        <v>0.89285714285714279</v>
      </c>
      <c r="M48" s="7">
        <f>SUM(AG48:AK48)</f>
        <v>0</v>
      </c>
      <c r="N48" s="9">
        <f>M48/SUM(M$2:M$83)*100</f>
        <v>0</v>
      </c>
      <c r="O48" s="7">
        <f>SUM(AL48:AP48)</f>
        <v>0</v>
      </c>
      <c r="P48" s="9">
        <f>O48/SUM(O$2:O$83)*100</f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</row>
    <row r="49" spans="1:44" x14ac:dyDescent="0.25">
      <c r="A49" s="1">
        <v>123</v>
      </c>
      <c r="B49" s="1" t="s">
        <v>12</v>
      </c>
      <c r="C49" s="1">
        <f>SUM(R49:AP49)</f>
        <v>1</v>
      </c>
      <c r="D49" s="15">
        <f>C49/SUM(C$2:C$83)*100</f>
        <v>0.18450184501845018</v>
      </c>
      <c r="E49" s="13">
        <f>G49+I49</f>
        <v>1</v>
      </c>
      <c r="F49" s="18">
        <f>E49/SUM(E49:E130)*100</f>
        <v>16.666666666666664</v>
      </c>
      <c r="G49" s="7">
        <f>SUM(R49:V49)</f>
        <v>0</v>
      </c>
      <c r="H49" s="9">
        <f>G49/SUM(G$2:G$83)*100</f>
        <v>0</v>
      </c>
      <c r="I49" s="7">
        <f>SUM(W49:AA49)</f>
        <v>1</v>
      </c>
      <c r="J49" s="9">
        <f>I49/SUM(I$2:I$83)*100</f>
        <v>1</v>
      </c>
      <c r="K49" s="7">
        <f>SUM(AB49:AF49)</f>
        <v>0</v>
      </c>
      <c r="L49" s="9">
        <f>K49/SUM(K$2:K$83)*100</f>
        <v>0</v>
      </c>
      <c r="M49" s="7">
        <f>SUM(AG49:AK49)</f>
        <v>0</v>
      </c>
      <c r="N49" s="9">
        <f>M49/SUM(M$2:M$83)*100</f>
        <v>0</v>
      </c>
      <c r="O49" s="7">
        <f>SUM(AL49:AP49)</f>
        <v>0</v>
      </c>
      <c r="P49" s="9">
        <f>O49/SUM(O$2:O$83)*100</f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</row>
    <row r="50" spans="1:44" x14ac:dyDescent="0.25">
      <c r="A50" s="1">
        <v>110</v>
      </c>
      <c r="B50" s="1" t="s">
        <v>55</v>
      </c>
      <c r="C50" s="1">
        <f>SUM(R50:AP50)</f>
        <v>1</v>
      </c>
      <c r="D50" s="15">
        <f>C50/SUM(C$2:C$83)*100</f>
        <v>0.18450184501845018</v>
      </c>
      <c r="E50" s="13">
        <f>G50+I50</f>
        <v>1</v>
      </c>
      <c r="F50" s="18">
        <f>E50/SUM(E50:E131)*100</f>
        <v>20</v>
      </c>
      <c r="G50" s="7">
        <f>SUM(R50:V50)</f>
        <v>0</v>
      </c>
      <c r="H50" s="9">
        <f>G50/SUM(G$2:G$83)*100</f>
        <v>0</v>
      </c>
      <c r="I50" s="7">
        <f>SUM(W50:AA50)</f>
        <v>1</v>
      </c>
      <c r="J50" s="9">
        <f>I50/SUM(I$2:I$83)*100</f>
        <v>1</v>
      </c>
      <c r="K50" s="7">
        <f>SUM(AB50:AF50)</f>
        <v>0</v>
      </c>
      <c r="L50" s="9">
        <f>K50/SUM(K$2:K$83)*100</f>
        <v>0</v>
      </c>
      <c r="M50" s="7">
        <f>SUM(AG50:AK50)</f>
        <v>0</v>
      </c>
      <c r="N50" s="9">
        <f>M50/SUM(M$2:M$83)*100</f>
        <v>0</v>
      </c>
      <c r="O50" s="7">
        <f>SUM(AL50:AP50)</f>
        <v>0</v>
      </c>
      <c r="P50" s="9">
        <f>O50/SUM(O$2:O$83)*100</f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1</v>
      </c>
    </row>
    <row r="51" spans="1:44" x14ac:dyDescent="0.25">
      <c r="A51" s="1"/>
      <c r="B51" s="1" t="s">
        <v>194</v>
      </c>
      <c r="C51" s="1">
        <f>SUM(R51:AP51)</f>
        <v>1</v>
      </c>
      <c r="D51" s="15">
        <f>C51/SUM(C$2:C$83)*100</f>
        <v>0.18450184501845018</v>
      </c>
      <c r="E51" s="13">
        <f>G51+I51</f>
        <v>1</v>
      </c>
      <c r="F51" s="18">
        <f>E51/SUM(E51:E132)*100</f>
        <v>25</v>
      </c>
      <c r="G51" s="7">
        <f>SUM(R51:V51)</f>
        <v>1</v>
      </c>
      <c r="H51" s="9">
        <f>G51/SUM(G$2:G$83)*100</f>
        <v>1.0869565217391304</v>
      </c>
      <c r="I51" s="7">
        <f>SUM(W51:AA51)</f>
        <v>0</v>
      </c>
      <c r="J51" s="9">
        <f>I51/SUM(I$2:I$83)*100</f>
        <v>0</v>
      </c>
      <c r="K51" s="7">
        <f>SUM(AB51:AF51)</f>
        <v>0</v>
      </c>
      <c r="L51" s="9">
        <f>K51/SUM(K$2:K$83)*100</f>
        <v>0</v>
      </c>
      <c r="M51" s="7">
        <f>SUM(AG51:AK51)</f>
        <v>0</v>
      </c>
      <c r="N51" s="9">
        <f>M51/SUM(M$2:M$83)*100</f>
        <v>0</v>
      </c>
      <c r="O51" s="7">
        <f>SUM(AL51:AP51)</f>
        <v>0</v>
      </c>
      <c r="P51" s="9">
        <f>O51/SUM(O$2:O$83)*100</f>
        <v>0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</row>
    <row r="52" spans="1:44" x14ac:dyDescent="0.25">
      <c r="A52" s="1">
        <v>332</v>
      </c>
      <c r="B52" s="1" t="s">
        <v>59</v>
      </c>
      <c r="C52" s="1">
        <f>SUM(R52:AP52)</f>
        <v>1</v>
      </c>
      <c r="D52" s="15">
        <f>C52/SUM(C$2:C$83)*100</f>
        <v>0.18450184501845018</v>
      </c>
      <c r="E52" s="13">
        <f>G52+I52</f>
        <v>0</v>
      </c>
      <c r="F52" s="18">
        <f>E52/SUM(E52:E133)*100</f>
        <v>0</v>
      </c>
      <c r="G52" s="7">
        <f>SUM(R52:V52)</f>
        <v>0</v>
      </c>
      <c r="H52" s="9">
        <f>G52/SUM(G$2:G$83)*100</f>
        <v>0</v>
      </c>
      <c r="I52" s="7">
        <f>SUM(W52:AA52)</f>
        <v>0</v>
      </c>
      <c r="J52" s="9">
        <f>I52/SUM(I$2:I$83)*100</f>
        <v>0</v>
      </c>
      <c r="K52" s="7">
        <f>SUM(AB52:AF52)</f>
        <v>0</v>
      </c>
      <c r="L52" s="9">
        <f>K52/SUM(K$2:K$83)*100</f>
        <v>0</v>
      </c>
      <c r="M52" s="7">
        <f>SUM(AG52:AK52)</f>
        <v>1</v>
      </c>
      <c r="N52" s="9">
        <f>M52/SUM(M$2:M$83)*100</f>
        <v>0.84745762711864403</v>
      </c>
      <c r="O52" s="7">
        <f>SUM(AL52:AP52)</f>
        <v>0</v>
      </c>
      <c r="P52" s="9">
        <f>O52/SUM(O$2:O$83)*100</f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</row>
    <row r="53" spans="1:44" x14ac:dyDescent="0.25">
      <c r="A53" s="1"/>
      <c r="B53" s="1" t="s">
        <v>143</v>
      </c>
      <c r="C53" s="1">
        <f>SUM(R53:AP53)</f>
        <v>1</v>
      </c>
      <c r="D53" s="15">
        <f>C53/SUM(C$2:C$83)*100</f>
        <v>0.18450184501845018</v>
      </c>
      <c r="E53" s="13">
        <f>G53+I53</f>
        <v>0</v>
      </c>
      <c r="F53" s="18">
        <f>E53/SUM(E53:E134)*100</f>
        <v>0</v>
      </c>
      <c r="G53" s="7">
        <f>SUM(R53:V53)</f>
        <v>0</v>
      </c>
      <c r="H53" s="9">
        <f>G53/SUM(G$2:G$83)*100</f>
        <v>0</v>
      </c>
      <c r="I53" s="7">
        <f>SUM(W53:AA53)</f>
        <v>0</v>
      </c>
      <c r="J53" s="9">
        <f>I53/SUM(I$2:I$83)*100</f>
        <v>0</v>
      </c>
      <c r="K53" s="7">
        <f>SUM(AB53:AF53)</f>
        <v>0</v>
      </c>
      <c r="L53" s="9">
        <f>K53/SUM(K$2:K$83)*100</f>
        <v>0</v>
      </c>
      <c r="M53" s="7">
        <f>SUM(AG53:AK53)</f>
        <v>0</v>
      </c>
      <c r="N53" s="9">
        <f>M53/SUM(M$2:M$83)*100</f>
        <v>0</v>
      </c>
      <c r="O53" s="7">
        <f>SUM(AL53:AP53)</f>
        <v>1</v>
      </c>
      <c r="P53" s="9">
        <f>O53/SUM(O$2:O$83)*100</f>
        <v>0.83333333333333337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</v>
      </c>
      <c r="AQ53" s="1">
        <v>0</v>
      </c>
      <c r="AR53" s="1">
        <v>0</v>
      </c>
    </row>
    <row r="54" spans="1:44" x14ac:dyDescent="0.25">
      <c r="A54" s="1">
        <v>329</v>
      </c>
      <c r="B54" s="1" t="s">
        <v>61</v>
      </c>
      <c r="C54" s="1">
        <f>SUM(R54:AP54)</f>
        <v>1</v>
      </c>
      <c r="D54" s="15">
        <f>C54/SUM(C$2:C$83)*100</f>
        <v>0.18450184501845018</v>
      </c>
      <c r="E54" s="13">
        <f>G54+I54</f>
        <v>0</v>
      </c>
      <c r="F54" s="18">
        <f>E54/SUM(E54:E135)*100</f>
        <v>0</v>
      </c>
      <c r="G54" s="7">
        <f>SUM(R54:V54)</f>
        <v>0</v>
      </c>
      <c r="H54" s="9">
        <f>G54/SUM(G$2:G$83)*100</f>
        <v>0</v>
      </c>
      <c r="I54" s="7">
        <f>SUM(W54:AA54)</f>
        <v>0</v>
      </c>
      <c r="J54" s="9">
        <f>I54/SUM(I$2:I$83)*100</f>
        <v>0</v>
      </c>
      <c r="K54" s="7">
        <f>SUM(AB54:AF54)</f>
        <v>1</v>
      </c>
      <c r="L54" s="9">
        <f>K54/SUM(K$2:K$83)*100</f>
        <v>0.89285714285714279</v>
      </c>
      <c r="M54" s="7">
        <f>SUM(AG54:AK54)</f>
        <v>0</v>
      </c>
      <c r="N54" s="9">
        <f>M54/SUM(M$2:M$83)*100</f>
        <v>0</v>
      </c>
      <c r="O54" s="7">
        <f>SUM(AL54:AP54)</f>
        <v>0</v>
      </c>
      <c r="P54" s="9">
        <f>O54/SUM(O$2:O$83)*100</f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</row>
    <row r="55" spans="1:44" x14ac:dyDescent="0.25">
      <c r="A55" s="1">
        <v>431</v>
      </c>
      <c r="B55" s="1" t="s">
        <v>66</v>
      </c>
      <c r="C55" s="1">
        <f>SUM(R55:AP55)</f>
        <v>1</v>
      </c>
      <c r="D55" s="15">
        <f>C55/SUM(C$2:C$83)*100</f>
        <v>0.18450184501845018</v>
      </c>
      <c r="E55" s="13">
        <f>G55+I55</f>
        <v>1</v>
      </c>
      <c r="F55" s="18">
        <f>E55/SUM(E55:E136)*100</f>
        <v>33.333333333333329</v>
      </c>
      <c r="G55" s="7">
        <f>SUM(R55:V55)</f>
        <v>0</v>
      </c>
      <c r="H55" s="9">
        <f>G55/SUM(G$2:G$83)*100</f>
        <v>0</v>
      </c>
      <c r="I55" s="7">
        <f>SUM(W55:AA55)</f>
        <v>1</v>
      </c>
      <c r="J55" s="9">
        <f>I55/SUM(I$2:I$83)*100</f>
        <v>1</v>
      </c>
      <c r="K55" s="7">
        <f>SUM(AB55:AF55)</f>
        <v>0</v>
      </c>
      <c r="L55" s="9">
        <f>K55/SUM(K$2:K$83)*100</f>
        <v>0</v>
      </c>
      <c r="M55" s="7">
        <f>SUM(AG55:AK55)</f>
        <v>0</v>
      </c>
      <c r="N55" s="9">
        <f>M55/SUM(M$2:M$83)*100</f>
        <v>0</v>
      </c>
      <c r="O55" s="7">
        <f>SUM(AL55:AP55)</f>
        <v>0</v>
      </c>
      <c r="P55" s="9">
        <f>O55/SUM(O$2:O$83)*100</f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</row>
    <row r="56" spans="1:44" x14ac:dyDescent="0.25">
      <c r="A56" s="1"/>
      <c r="B56" s="1" t="s">
        <v>212</v>
      </c>
      <c r="C56" s="1">
        <f>SUM(R56:AP56)</f>
        <v>1</v>
      </c>
      <c r="D56" s="15">
        <f>C56/SUM(C$2:C$83)*100</f>
        <v>0.18450184501845018</v>
      </c>
      <c r="E56" s="13">
        <f>G56+I56</f>
        <v>0</v>
      </c>
      <c r="F56" s="18">
        <f>E56/SUM(E56:E137)*100</f>
        <v>0</v>
      </c>
      <c r="G56" s="7">
        <f>SUM(R56:V56)</f>
        <v>0</v>
      </c>
      <c r="H56" s="9">
        <f>G56/SUM(G$2:G$83)*100</f>
        <v>0</v>
      </c>
      <c r="I56" s="7">
        <f>SUM(W56:AA56)</f>
        <v>0</v>
      </c>
      <c r="J56" s="9">
        <f>I56/SUM(I$2:I$83)*100</f>
        <v>0</v>
      </c>
      <c r="K56" s="7">
        <f>SUM(AB56:AF56)</f>
        <v>0</v>
      </c>
      <c r="L56" s="9">
        <f>K56/SUM(K$2:K$83)*100</f>
        <v>0</v>
      </c>
      <c r="M56" s="7">
        <f>SUM(AG56:AK56)</f>
        <v>1</v>
      </c>
      <c r="N56" s="9">
        <f>M56/SUM(M$2:M$83)*100</f>
        <v>0.84745762711864403</v>
      </c>
      <c r="O56" s="7">
        <f>SUM(AL56:AP56)</f>
        <v>0</v>
      </c>
      <c r="P56" s="9">
        <f>O56/SUM(O$2:O$83)*100</f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</row>
    <row r="57" spans="1:44" x14ac:dyDescent="0.25">
      <c r="A57" s="1">
        <v>127</v>
      </c>
      <c r="B57" s="1" t="s">
        <v>13</v>
      </c>
      <c r="C57" s="1">
        <f>SUM(R57:AP57)</f>
        <v>1</v>
      </c>
      <c r="D57" s="15">
        <f>C57/SUM(C$2:C$83)*100</f>
        <v>0.18450184501845018</v>
      </c>
      <c r="E57" s="13">
        <f>G57+I57</f>
        <v>1</v>
      </c>
      <c r="F57" s="18">
        <f>E57/SUM(E57:E138)*100</f>
        <v>50</v>
      </c>
      <c r="G57" s="7">
        <f>SUM(R57:V57)</f>
        <v>0</v>
      </c>
      <c r="H57" s="9">
        <f>G57/SUM(G$2:G$83)*100</f>
        <v>0</v>
      </c>
      <c r="I57" s="7">
        <f>SUM(W57:AA57)</f>
        <v>1</v>
      </c>
      <c r="J57" s="9">
        <f>I57/SUM(I$2:I$83)*100</f>
        <v>1</v>
      </c>
      <c r="K57" s="7">
        <f>SUM(AB57:AF57)</f>
        <v>0</v>
      </c>
      <c r="L57" s="9">
        <f>K57/SUM(K$2:K$83)*100</f>
        <v>0</v>
      </c>
      <c r="M57" s="7">
        <f>SUM(AG57:AK57)</f>
        <v>0</v>
      </c>
      <c r="N57" s="9">
        <f>M57/SUM(M$2:M$83)*100</f>
        <v>0</v>
      </c>
      <c r="O57" s="7">
        <f>SUM(AL57:AP57)</f>
        <v>0</v>
      </c>
      <c r="P57" s="9">
        <f>O57/SUM(O$2:O$83)*100</f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</row>
    <row r="58" spans="1:44" x14ac:dyDescent="0.25">
      <c r="B58" s="1" t="s">
        <v>213</v>
      </c>
      <c r="C58" s="1">
        <f>SUM(R58:AP58)</f>
        <v>1</v>
      </c>
      <c r="D58" s="15">
        <f>C58/SUM(C$2:C$83)*100</f>
        <v>0.18450184501845018</v>
      </c>
      <c r="E58" s="13">
        <f>G58+I58</f>
        <v>1</v>
      </c>
      <c r="F58" s="18">
        <f>E58/SUM(E58:E139)*100</f>
        <v>100</v>
      </c>
      <c r="G58" s="7">
        <f>SUM(R58:V58)</f>
        <v>1</v>
      </c>
      <c r="H58" s="9">
        <f>G58/SUM(G$2:G$83)*100</f>
        <v>1.0869565217391304</v>
      </c>
      <c r="I58" s="7">
        <f>SUM(W58:AA58)</f>
        <v>0</v>
      </c>
      <c r="J58" s="9">
        <f>I58/SUM(I$2:I$83)*100</f>
        <v>0</v>
      </c>
      <c r="K58" s="7">
        <f>SUM(AB58:AF58)</f>
        <v>0</v>
      </c>
      <c r="L58" s="9">
        <f>K58/SUM(K$2:K$83)*100</f>
        <v>0</v>
      </c>
      <c r="M58" s="7">
        <f>SUM(AG58:AK58)</f>
        <v>0</v>
      </c>
      <c r="N58" s="9">
        <f>M58/SUM(M$2:M$83)*100</f>
        <v>0</v>
      </c>
      <c r="O58" s="7">
        <f>SUM(AL58:AP58)</f>
        <v>0</v>
      </c>
      <c r="P58" s="9">
        <f>O58/SUM(O$2:O$83)*100</f>
        <v>0</v>
      </c>
      <c r="Q58" s="1">
        <v>0</v>
      </c>
      <c r="R58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</row>
    <row r="59" spans="1:44" x14ac:dyDescent="0.25">
      <c r="A59" s="1">
        <v>301</v>
      </c>
      <c r="B59" s="1" t="s">
        <v>16</v>
      </c>
      <c r="C59" s="1">
        <f>SUM(R59:AP59)</f>
        <v>0</v>
      </c>
      <c r="D59" s="15">
        <f>C59/SUM(C$2:C$83)*100</f>
        <v>0</v>
      </c>
      <c r="E59" s="13">
        <f>G59+I59</f>
        <v>0</v>
      </c>
      <c r="F59" s="18" t="e">
        <f>E59/SUM(E59:E140)*100</f>
        <v>#DIV/0!</v>
      </c>
      <c r="G59" s="7">
        <f>SUM(R59:V59)</f>
        <v>0</v>
      </c>
      <c r="H59" s="9">
        <f>G59/SUM(G$2:G$83)*100</f>
        <v>0</v>
      </c>
      <c r="I59" s="7">
        <f>SUM(W59:AA59)</f>
        <v>0</v>
      </c>
      <c r="J59" s="9">
        <f>I59/SUM(I$2:I$83)*100</f>
        <v>0</v>
      </c>
      <c r="K59" s="7">
        <f>SUM(AB59:AF59)</f>
        <v>0</v>
      </c>
      <c r="L59" s="9">
        <f>K59/SUM(K$2:K$83)*100</f>
        <v>0</v>
      </c>
      <c r="M59" s="7">
        <f>SUM(AG59:AK59)</f>
        <v>0</v>
      </c>
      <c r="N59" s="9">
        <f>M59/SUM(M$2:M$83)*100</f>
        <v>0</v>
      </c>
      <c r="O59" s="7">
        <f>SUM(AL59:AP59)</f>
        <v>0</v>
      </c>
      <c r="P59" s="9">
        <f>O59/SUM(O$2:O$83)*100</f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</row>
    <row r="60" spans="1:44" x14ac:dyDescent="0.25">
      <c r="A60" s="1">
        <v>403</v>
      </c>
      <c r="B60" s="1" t="s">
        <v>20</v>
      </c>
      <c r="C60" s="1">
        <f>SUM(R60:AP60)</f>
        <v>0</v>
      </c>
      <c r="D60" s="15">
        <f>C60/SUM(C$2:C$83)*100</f>
        <v>0</v>
      </c>
      <c r="E60" s="13">
        <f>G60+I60</f>
        <v>0</v>
      </c>
      <c r="F60" s="18" t="e">
        <f>E60/SUM(E60:E141)*100</f>
        <v>#DIV/0!</v>
      </c>
      <c r="G60" s="7">
        <f>SUM(R60:V60)</f>
        <v>0</v>
      </c>
      <c r="H60" s="9">
        <f>G60/SUM(G$2:G$83)*100</f>
        <v>0</v>
      </c>
      <c r="I60" s="7">
        <f>SUM(W60:AA60)</f>
        <v>0</v>
      </c>
      <c r="J60" s="9">
        <f>I60/SUM(I$2:I$83)*100</f>
        <v>0</v>
      </c>
      <c r="K60" s="7">
        <f>SUM(AB60:AF60)</f>
        <v>0</v>
      </c>
      <c r="L60" s="9">
        <f>K60/SUM(K$2:K$83)*100</f>
        <v>0</v>
      </c>
      <c r="M60" s="7">
        <f>SUM(AG60:AK60)</f>
        <v>0</v>
      </c>
      <c r="N60" s="9">
        <f>M60/SUM(M$2:M$83)*100</f>
        <v>0</v>
      </c>
      <c r="O60" s="7">
        <f>SUM(AL60:AP60)</f>
        <v>0</v>
      </c>
      <c r="P60" s="9">
        <f>O60/SUM(O$2:O$83)*100</f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</row>
    <row r="61" spans="1:44" x14ac:dyDescent="0.25">
      <c r="A61" s="1">
        <v>103</v>
      </c>
      <c r="B61" s="1" t="s">
        <v>4</v>
      </c>
      <c r="C61" s="1">
        <f>SUM(R61:AP61)</f>
        <v>0</v>
      </c>
      <c r="D61" s="15">
        <f>C61/SUM(C$2:C$83)*100</f>
        <v>0</v>
      </c>
      <c r="E61" s="13">
        <f>G61+I61</f>
        <v>0</v>
      </c>
      <c r="F61" s="18" t="e">
        <f>E61/SUM(E61:E142)*100</f>
        <v>#DIV/0!</v>
      </c>
      <c r="G61" s="7">
        <f>SUM(R61:V61)</f>
        <v>0</v>
      </c>
      <c r="H61" s="9">
        <f>G61/SUM(G$2:G$83)*100</f>
        <v>0</v>
      </c>
      <c r="I61" s="7">
        <f>SUM(W61:AA61)</f>
        <v>0</v>
      </c>
      <c r="J61" s="9">
        <f>I61/SUM(I$2:I$83)*100</f>
        <v>0</v>
      </c>
      <c r="K61" s="7">
        <f>SUM(AB61:AF61)</f>
        <v>0</v>
      </c>
      <c r="L61" s="9">
        <f>K61/SUM(K$2:K$83)*100</f>
        <v>0</v>
      </c>
      <c r="M61" s="7">
        <f>SUM(AG61:AK61)</f>
        <v>0</v>
      </c>
      <c r="N61" s="9">
        <f>M61/SUM(M$2:M$83)*100</f>
        <v>0</v>
      </c>
      <c r="O61" s="7">
        <f>SUM(AL61:AP61)</f>
        <v>0</v>
      </c>
      <c r="P61" s="9">
        <f>O61/SUM(O$2:O$83)*100</f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 x14ac:dyDescent="0.25">
      <c r="A62" s="1">
        <v>306</v>
      </c>
      <c r="B62" s="1" t="s">
        <v>23</v>
      </c>
      <c r="C62" s="1">
        <f>SUM(R62:AP62)</f>
        <v>0</v>
      </c>
      <c r="D62" s="15">
        <f>C62/SUM(C$2:C$83)*100</f>
        <v>0</v>
      </c>
      <c r="E62" s="13">
        <f>G62+I62</f>
        <v>0</v>
      </c>
      <c r="F62" s="18" t="e">
        <f>E62/SUM(E62:E143)*100</f>
        <v>#DIV/0!</v>
      </c>
      <c r="G62" s="7">
        <f>SUM(R62:V62)</f>
        <v>0</v>
      </c>
      <c r="H62" s="9">
        <f>G62/SUM(G$2:G$83)*100</f>
        <v>0</v>
      </c>
      <c r="I62" s="7">
        <f>SUM(W62:AA62)</f>
        <v>0</v>
      </c>
      <c r="J62" s="9">
        <f>I62/SUM(I$2:I$83)*100</f>
        <v>0</v>
      </c>
      <c r="K62" s="7">
        <f>SUM(AB62:AF62)</f>
        <v>0</v>
      </c>
      <c r="L62" s="9">
        <f>K62/SUM(K$2:K$83)*100</f>
        <v>0</v>
      </c>
      <c r="M62" s="7">
        <f>SUM(AG62:AK62)</f>
        <v>0</v>
      </c>
      <c r="N62" s="9">
        <f>M62/SUM(M$2:M$83)*100</f>
        <v>0</v>
      </c>
      <c r="O62" s="7">
        <f>SUM(AL62:AP62)</f>
        <v>0</v>
      </c>
      <c r="P62" s="9">
        <f>O62/SUM(O$2:O$83)*100</f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1</v>
      </c>
    </row>
    <row r="63" spans="1:44" x14ac:dyDescent="0.25">
      <c r="A63" s="1"/>
      <c r="B63" s="1" t="s">
        <v>192</v>
      </c>
      <c r="C63" s="1">
        <f>SUM(R63:AP63)</f>
        <v>0</v>
      </c>
      <c r="D63" s="15">
        <f>C63/SUM(C$2:C$83)*100</f>
        <v>0</v>
      </c>
      <c r="E63" s="13">
        <f>G63+I63</f>
        <v>0</v>
      </c>
      <c r="F63" s="18" t="e">
        <f>E63/SUM(E63:E144)*100</f>
        <v>#DIV/0!</v>
      </c>
      <c r="G63" s="7">
        <f>SUM(R63:V63)</f>
        <v>0</v>
      </c>
      <c r="H63" s="9">
        <f>G63/SUM(G$2:G$83)*100</f>
        <v>0</v>
      </c>
      <c r="I63" s="7">
        <f>SUM(W63:AA63)</f>
        <v>0</v>
      </c>
      <c r="J63" s="9">
        <f>I63/SUM(I$2:I$83)*100</f>
        <v>0</v>
      </c>
      <c r="K63" s="7">
        <f>SUM(AB63:AF63)</f>
        <v>0</v>
      </c>
      <c r="L63" s="9">
        <f>K63/SUM(K$2:K$83)*100</f>
        <v>0</v>
      </c>
      <c r="M63" s="7">
        <f>SUM(AG63:AK63)</f>
        <v>0</v>
      </c>
      <c r="N63" s="9">
        <f>M63/SUM(M$2:M$83)*100</f>
        <v>0</v>
      </c>
      <c r="O63" s="7">
        <f>SUM(AL63:AP63)</f>
        <v>0</v>
      </c>
      <c r="P63" s="9">
        <f>O63/SUM(O$2:O$83)*100</f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</row>
    <row r="64" spans="1:44" x14ac:dyDescent="0.25">
      <c r="A64" s="1">
        <v>107</v>
      </c>
      <c r="B64" s="1" t="s">
        <v>8</v>
      </c>
      <c r="C64" s="1">
        <f>SUM(R64:AP64)</f>
        <v>0</v>
      </c>
      <c r="D64" s="15">
        <f>C64/SUM(C$2:C$83)*100</f>
        <v>0</v>
      </c>
      <c r="E64" s="13">
        <f>G64+I64</f>
        <v>0</v>
      </c>
      <c r="F64" s="18" t="e">
        <f>E64/SUM(E64:E145)*100</f>
        <v>#DIV/0!</v>
      </c>
      <c r="G64" s="7">
        <f>SUM(R64:V64)</f>
        <v>0</v>
      </c>
      <c r="H64" s="9">
        <f>G64/SUM(G$2:G$83)*100</f>
        <v>0</v>
      </c>
      <c r="I64" s="7">
        <f>SUM(W64:AA64)</f>
        <v>0</v>
      </c>
      <c r="J64" s="9">
        <f>I64/SUM(I$2:I$83)*100</f>
        <v>0</v>
      </c>
      <c r="K64" s="7">
        <f>SUM(AB64:AF64)</f>
        <v>0</v>
      </c>
      <c r="L64" s="9">
        <f>K64/SUM(K$2:K$83)*100</f>
        <v>0</v>
      </c>
      <c r="M64" s="7">
        <f>SUM(AG64:AK64)</f>
        <v>0</v>
      </c>
      <c r="N64" s="9">
        <f>M64/SUM(M$2:M$83)*100</f>
        <v>0</v>
      </c>
      <c r="O64" s="7">
        <f>SUM(AL64:AP64)</f>
        <v>0</v>
      </c>
      <c r="P64" s="9">
        <f>O64/SUM(O$2:O$83)*100</f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</row>
    <row r="65" spans="1:44" x14ac:dyDescent="0.25">
      <c r="A65" s="1">
        <v>204</v>
      </c>
      <c r="B65" s="1" t="s">
        <v>28</v>
      </c>
      <c r="C65" s="1">
        <f>SUM(R65:AP65)</f>
        <v>0</v>
      </c>
      <c r="D65" s="15">
        <f>C65/SUM(C$2:C$83)*100</f>
        <v>0</v>
      </c>
      <c r="E65" s="13">
        <f>G65+I65</f>
        <v>0</v>
      </c>
      <c r="F65" s="18" t="e">
        <f>E65/SUM(E65:E146)*100</f>
        <v>#DIV/0!</v>
      </c>
      <c r="G65" s="7">
        <f>SUM(R65:V65)</f>
        <v>0</v>
      </c>
      <c r="H65" s="9">
        <f>G65/SUM(G$2:G$83)*100</f>
        <v>0</v>
      </c>
      <c r="I65" s="7">
        <f>SUM(W65:AA65)</f>
        <v>0</v>
      </c>
      <c r="J65" s="9">
        <f>I65/SUM(I$2:I$83)*100</f>
        <v>0</v>
      </c>
      <c r="K65" s="7">
        <f>SUM(AB65:AF65)</f>
        <v>0</v>
      </c>
      <c r="L65" s="9">
        <f>K65/SUM(K$2:K$83)*100</f>
        <v>0</v>
      </c>
      <c r="M65" s="7">
        <f>SUM(AG65:AK65)</f>
        <v>0</v>
      </c>
      <c r="N65" s="9">
        <f>M65/SUM(M$2:M$83)*100</f>
        <v>0</v>
      </c>
      <c r="O65" s="7">
        <f>SUM(AL65:AP65)</f>
        <v>0</v>
      </c>
      <c r="P65" s="9">
        <f>O65/SUM(O$2:O$83)*100</f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</row>
    <row r="66" spans="1:44" x14ac:dyDescent="0.25">
      <c r="A66" s="1"/>
      <c r="B66" s="1" t="s">
        <v>190</v>
      </c>
      <c r="C66" s="1">
        <f>SUM(R66:AP66)</f>
        <v>0</v>
      </c>
      <c r="D66" s="15">
        <f>C66/SUM(C$2:C$83)*100</f>
        <v>0</v>
      </c>
      <c r="E66" s="13">
        <f>G66+I66</f>
        <v>0</v>
      </c>
      <c r="F66" s="18" t="e">
        <f>E66/SUM(E66:E147)*100</f>
        <v>#DIV/0!</v>
      </c>
      <c r="G66" s="7">
        <f>SUM(R66:V66)</f>
        <v>0</v>
      </c>
      <c r="H66" s="9">
        <f>G66/SUM(G$2:G$83)*100</f>
        <v>0</v>
      </c>
      <c r="I66" s="7">
        <f>SUM(W66:AA66)</f>
        <v>0</v>
      </c>
      <c r="J66" s="9">
        <f>I66/SUM(I$2:I$83)*100</f>
        <v>0</v>
      </c>
      <c r="K66" s="7">
        <f>SUM(AB66:AF66)</f>
        <v>0</v>
      </c>
      <c r="L66" s="9">
        <f>K66/SUM(K$2:K$83)*100</f>
        <v>0</v>
      </c>
      <c r="M66" s="7">
        <f>SUM(AG66:AK66)</f>
        <v>0</v>
      </c>
      <c r="N66" s="9">
        <f>M66/SUM(M$2:M$83)*100</f>
        <v>0</v>
      </c>
      <c r="O66" s="7">
        <f>SUM(AL66:AP66)</f>
        <v>0</v>
      </c>
      <c r="P66" s="9">
        <f>O66/SUM(O$2:O$83)*100</f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 x14ac:dyDescent="0.25">
      <c r="A67" s="1"/>
      <c r="B67" s="1" t="s">
        <v>193</v>
      </c>
      <c r="C67" s="1">
        <f>SUM(R67:AP67)</f>
        <v>0</v>
      </c>
      <c r="D67" s="15">
        <f>C67/SUM(C$2:C$83)*100</f>
        <v>0</v>
      </c>
      <c r="E67" s="13">
        <f>G67+I67</f>
        <v>0</v>
      </c>
      <c r="F67" s="18" t="e">
        <f>E67/SUM(E67:E148)*100</f>
        <v>#DIV/0!</v>
      </c>
      <c r="G67" s="7">
        <f>SUM(R67:V67)</f>
        <v>0</v>
      </c>
      <c r="H67" s="9">
        <f>G67/SUM(G$2:G$83)*100</f>
        <v>0</v>
      </c>
      <c r="I67" s="7">
        <f>SUM(W67:AA67)</f>
        <v>0</v>
      </c>
      <c r="J67" s="9">
        <f>I67/SUM(I$2:I$83)*100</f>
        <v>0</v>
      </c>
      <c r="K67" s="7">
        <f>SUM(AB67:AF67)</f>
        <v>0</v>
      </c>
      <c r="L67" s="9">
        <f>K67/SUM(K$2:K$83)*100</f>
        <v>0</v>
      </c>
      <c r="M67" s="7">
        <f>SUM(AG67:AK67)</f>
        <v>0</v>
      </c>
      <c r="N67" s="9">
        <f>M67/SUM(M$2:M$83)*100</f>
        <v>0</v>
      </c>
      <c r="O67" s="7">
        <f>SUM(AL67:AP67)</f>
        <v>0</v>
      </c>
      <c r="P67" s="9">
        <f>O67/SUM(O$2:O$83)*100</f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 x14ac:dyDescent="0.25">
      <c r="A68" s="1"/>
      <c r="B68" s="1" t="s">
        <v>187</v>
      </c>
      <c r="C68" s="1">
        <f>SUM(R68:AP68)</f>
        <v>0</v>
      </c>
      <c r="D68" s="15">
        <f>C68/SUM(C$2:C$83)*100</f>
        <v>0</v>
      </c>
      <c r="E68" s="13">
        <f>G68+I68</f>
        <v>0</v>
      </c>
      <c r="F68" s="18" t="e">
        <f>E68/SUM(E68:E149)*100</f>
        <v>#DIV/0!</v>
      </c>
      <c r="G68" s="7">
        <f>SUM(R68:V68)</f>
        <v>0</v>
      </c>
      <c r="H68" s="9">
        <f>G68/SUM(G$2:G$83)*100</f>
        <v>0</v>
      </c>
      <c r="I68" s="7">
        <f>SUM(W68:AA68)</f>
        <v>0</v>
      </c>
      <c r="J68" s="9">
        <f>I68/SUM(I$2:I$83)*100</f>
        <v>0</v>
      </c>
      <c r="K68" s="7">
        <f>SUM(AB68:AF68)</f>
        <v>0</v>
      </c>
      <c r="L68" s="9">
        <f>K68/SUM(K$2:K$83)*100</f>
        <v>0</v>
      </c>
      <c r="M68" s="7">
        <f>SUM(AG68:AK68)</f>
        <v>0</v>
      </c>
      <c r="N68" s="9">
        <f>M68/SUM(M$2:M$83)*100</f>
        <v>0</v>
      </c>
      <c r="O68" s="7">
        <f>SUM(AL68:AP68)</f>
        <v>0</v>
      </c>
      <c r="P68" s="9">
        <f>O68/SUM(O$2:O$83)*100</f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 x14ac:dyDescent="0.25">
      <c r="A69" s="1">
        <v>316</v>
      </c>
      <c r="B69" s="1" t="s">
        <v>39</v>
      </c>
      <c r="C69" s="1">
        <f>SUM(R69:AP69)</f>
        <v>0</v>
      </c>
      <c r="D69" s="15">
        <f>C69/SUM(C$2:C$83)*100</f>
        <v>0</v>
      </c>
      <c r="E69" s="13">
        <f>G69+I69</f>
        <v>0</v>
      </c>
      <c r="F69" s="18" t="e">
        <f>E69/SUM(E69:E150)*100</f>
        <v>#DIV/0!</v>
      </c>
      <c r="G69" s="7">
        <f>SUM(R69:V69)</f>
        <v>0</v>
      </c>
      <c r="H69" s="9">
        <f>G69/SUM(G$2:G$83)*100</f>
        <v>0</v>
      </c>
      <c r="I69" s="7">
        <f>SUM(W69:AA69)</f>
        <v>0</v>
      </c>
      <c r="J69" s="9">
        <f>I69/SUM(I$2:I$83)*100</f>
        <v>0</v>
      </c>
      <c r="K69" s="7">
        <f>SUM(AB69:AF69)</f>
        <v>0</v>
      </c>
      <c r="L69" s="9">
        <f>K69/SUM(K$2:K$83)*100</f>
        <v>0</v>
      </c>
      <c r="M69" s="7">
        <f>SUM(AG69:AK69)</f>
        <v>0</v>
      </c>
      <c r="N69" s="9">
        <f>M69/SUM(M$2:M$83)*100</f>
        <v>0</v>
      </c>
      <c r="O69" s="7">
        <f>SUM(AL69:AP69)</f>
        <v>0</v>
      </c>
      <c r="P69" s="9">
        <f>O69/SUM(O$2:O$83)*100</f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</row>
    <row r="70" spans="1:44" x14ac:dyDescent="0.25">
      <c r="A70" s="1">
        <v>243</v>
      </c>
      <c r="B70" s="1" t="s">
        <v>44</v>
      </c>
      <c r="C70" s="1">
        <f>SUM(R70:AP70)</f>
        <v>0</v>
      </c>
      <c r="D70" s="15">
        <f>C70/SUM(C$2:C$83)*100</f>
        <v>0</v>
      </c>
      <c r="E70" s="13">
        <f>G70+I70</f>
        <v>0</v>
      </c>
      <c r="F70" s="18" t="e">
        <f>E70/SUM(E70:E151)*100</f>
        <v>#DIV/0!</v>
      </c>
      <c r="G70" s="7">
        <f>SUM(R70:V70)</f>
        <v>0</v>
      </c>
      <c r="H70" s="9">
        <f>G70/SUM(G$2:G$83)*100</f>
        <v>0</v>
      </c>
      <c r="I70" s="7">
        <f>SUM(W70:AA70)</f>
        <v>0</v>
      </c>
      <c r="J70" s="9">
        <f>I70/SUM(I$2:I$83)*100</f>
        <v>0</v>
      </c>
      <c r="K70" s="7">
        <f>SUM(AB70:AF70)</f>
        <v>0</v>
      </c>
      <c r="L70" s="9">
        <f>K70/SUM(K$2:K$83)*100</f>
        <v>0</v>
      </c>
      <c r="M70" s="7">
        <f>SUM(AG70:AK70)</f>
        <v>0</v>
      </c>
      <c r="N70" s="9">
        <f>M70/SUM(M$2:M$83)*100</f>
        <v>0</v>
      </c>
      <c r="O70" s="7">
        <f>SUM(AL70:AP70)</f>
        <v>0</v>
      </c>
      <c r="P70" s="9">
        <f>O70/SUM(O$2:O$83)*100</f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 x14ac:dyDescent="0.25">
      <c r="A71" s="1">
        <v>420</v>
      </c>
      <c r="B71" s="1" t="s">
        <v>45</v>
      </c>
      <c r="C71" s="1">
        <f>SUM(R71:AP71)</f>
        <v>0</v>
      </c>
      <c r="D71" s="15">
        <f>C71/SUM(C$2:C$83)*100</f>
        <v>0</v>
      </c>
      <c r="E71" s="13">
        <f>G71+I71</f>
        <v>0</v>
      </c>
      <c r="F71" s="18" t="e">
        <f>E71/SUM(E71:E152)*100</f>
        <v>#DIV/0!</v>
      </c>
      <c r="G71" s="7">
        <f>SUM(R71:V71)</f>
        <v>0</v>
      </c>
      <c r="H71" s="9">
        <f>G71/SUM(G$2:G$83)*100</f>
        <v>0</v>
      </c>
      <c r="I71" s="7">
        <f>SUM(W71:AA71)</f>
        <v>0</v>
      </c>
      <c r="J71" s="9">
        <f>I71/SUM(I$2:I$83)*100</f>
        <v>0</v>
      </c>
      <c r="K71" s="7">
        <f>SUM(AB71:AF71)</f>
        <v>0</v>
      </c>
      <c r="L71" s="9">
        <f>K71/SUM(K$2:K$83)*100</f>
        <v>0</v>
      </c>
      <c r="M71" s="7">
        <f>SUM(AG71:AK71)</f>
        <v>0</v>
      </c>
      <c r="N71" s="9">
        <f>M71/SUM(M$2:M$83)*100</f>
        <v>0</v>
      </c>
      <c r="O71" s="7">
        <f>SUM(AL71:AP71)</f>
        <v>0</v>
      </c>
      <c r="P71" s="9">
        <f>O71/SUM(O$2:O$83)*100</f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 x14ac:dyDescent="0.25">
      <c r="A72" s="1">
        <v>319</v>
      </c>
      <c r="B72" s="1" t="s">
        <v>46</v>
      </c>
      <c r="C72" s="1">
        <f>SUM(R72:AP72)</f>
        <v>0</v>
      </c>
      <c r="D72" s="15">
        <f>C72/SUM(C$2:C$83)*100</f>
        <v>0</v>
      </c>
      <c r="E72" s="13">
        <f>G72+I72</f>
        <v>0</v>
      </c>
      <c r="F72" s="18" t="e">
        <f>E72/SUM(E72:E153)*100</f>
        <v>#DIV/0!</v>
      </c>
      <c r="G72" s="7">
        <f>SUM(R72:V72)</f>
        <v>0</v>
      </c>
      <c r="H72" s="9">
        <f>G72/SUM(G$2:G$83)*100</f>
        <v>0</v>
      </c>
      <c r="I72" s="7">
        <f>SUM(W72:AA72)</f>
        <v>0</v>
      </c>
      <c r="J72" s="9">
        <f>I72/SUM(I$2:I$83)*100</f>
        <v>0</v>
      </c>
      <c r="K72" s="7">
        <f>SUM(AB72:AF72)</f>
        <v>0</v>
      </c>
      <c r="L72" s="9">
        <f>K72/SUM(K$2:K$83)*100</f>
        <v>0</v>
      </c>
      <c r="M72" s="7">
        <f>SUM(AG72:AK72)</f>
        <v>0</v>
      </c>
      <c r="N72" s="9">
        <f>M72/SUM(M$2:M$83)*100</f>
        <v>0</v>
      </c>
      <c r="O72" s="7">
        <f>SUM(AL72:AP72)</f>
        <v>0</v>
      </c>
      <c r="P72" s="9">
        <f>O72/SUM(O$2:O$83)*100</f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</row>
    <row r="73" spans="1:44" x14ac:dyDescent="0.25">
      <c r="A73" s="1">
        <v>421</v>
      </c>
      <c r="B73" s="1" t="s">
        <v>47</v>
      </c>
      <c r="C73" s="1">
        <f>SUM(R73:AP73)</f>
        <v>0</v>
      </c>
      <c r="D73" s="15">
        <f>C73/SUM(C$2:C$83)*100</f>
        <v>0</v>
      </c>
      <c r="E73" s="13">
        <f>G73+I73</f>
        <v>0</v>
      </c>
      <c r="F73" s="18" t="e">
        <f>E73/SUM(E73:E154)*100</f>
        <v>#DIV/0!</v>
      </c>
      <c r="G73" s="7">
        <f>SUM(R73:V73)</f>
        <v>0</v>
      </c>
      <c r="H73" s="9">
        <f>G73/SUM(G$2:G$83)*100</f>
        <v>0</v>
      </c>
      <c r="I73" s="7">
        <f>SUM(W73:AA73)</f>
        <v>0</v>
      </c>
      <c r="J73" s="9">
        <f>I73/SUM(I$2:I$83)*100</f>
        <v>0</v>
      </c>
      <c r="K73" s="7">
        <f>SUM(AB73:AF73)</f>
        <v>0</v>
      </c>
      <c r="L73" s="9">
        <f>K73/SUM(K$2:K$83)*100</f>
        <v>0</v>
      </c>
      <c r="M73" s="7">
        <f>SUM(AG73:AK73)</f>
        <v>0</v>
      </c>
      <c r="N73" s="9">
        <f>M73/SUM(M$2:M$83)*100</f>
        <v>0</v>
      </c>
      <c r="O73" s="7">
        <f>SUM(AL73:AP73)</f>
        <v>0</v>
      </c>
      <c r="P73" s="9">
        <f>O73/SUM(O$2:O$83)*100</f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 x14ac:dyDescent="0.25">
      <c r="A74" s="1"/>
      <c r="B74" s="1" t="s">
        <v>191</v>
      </c>
      <c r="C74" s="1">
        <f>SUM(R74:AP74)</f>
        <v>0</v>
      </c>
      <c r="D74" s="15">
        <f>C74/SUM(C$2:C$83)*100</f>
        <v>0</v>
      </c>
      <c r="E74" s="13">
        <f>G74+I74</f>
        <v>0</v>
      </c>
      <c r="F74" s="18" t="e">
        <f>E74/SUM(E74:E155)*100</f>
        <v>#DIV/0!</v>
      </c>
      <c r="G74" s="7">
        <f>SUM(R74:V74)</f>
        <v>0</v>
      </c>
      <c r="H74" s="9">
        <f>G74/SUM(G$2:G$83)*100</f>
        <v>0</v>
      </c>
      <c r="I74" s="7">
        <f>SUM(W74:AA74)</f>
        <v>0</v>
      </c>
      <c r="J74" s="9">
        <f>I74/SUM(I$2:I$83)*100</f>
        <v>0</v>
      </c>
      <c r="K74" s="7">
        <f>SUM(AB74:AF74)</f>
        <v>0</v>
      </c>
      <c r="L74" s="9">
        <f>K74/SUM(K$2:K$83)*100</f>
        <v>0</v>
      </c>
      <c r="M74" s="7">
        <f>SUM(AG74:AK74)</f>
        <v>0</v>
      </c>
      <c r="N74" s="9">
        <f>M74/SUM(M$2:M$83)*100</f>
        <v>0</v>
      </c>
      <c r="O74" s="7">
        <f>SUM(AL74:AP74)</f>
        <v>0</v>
      </c>
      <c r="P74" s="9">
        <f>O74/SUM(O$2:O$83)*100</f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</row>
    <row r="75" spans="1:44" x14ac:dyDescent="0.25">
      <c r="A75" s="1">
        <v>218</v>
      </c>
      <c r="B75" s="1" t="s">
        <v>48</v>
      </c>
      <c r="C75" s="1">
        <f>SUM(R75:AP75)</f>
        <v>0</v>
      </c>
      <c r="D75" s="15">
        <f>C75/SUM(C$2:C$83)*100</f>
        <v>0</v>
      </c>
      <c r="E75" s="13">
        <f>G75+I75</f>
        <v>0</v>
      </c>
      <c r="F75" s="18" t="e">
        <f>E75/SUM(E75:E156)*100</f>
        <v>#DIV/0!</v>
      </c>
      <c r="G75" s="7">
        <f>SUM(R75:V75)</f>
        <v>0</v>
      </c>
      <c r="H75" s="9">
        <f>G75/SUM(G$2:G$83)*100</f>
        <v>0</v>
      </c>
      <c r="I75" s="7">
        <f>SUM(W75:AA75)</f>
        <v>0</v>
      </c>
      <c r="J75" s="9">
        <f>I75/SUM(I$2:I$83)*100</f>
        <v>0</v>
      </c>
      <c r="K75" s="7">
        <f>SUM(AB75:AF75)</f>
        <v>0</v>
      </c>
      <c r="L75" s="9">
        <f>K75/SUM(K$2:K$83)*100</f>
        <v>0</v>
      </c>
      <c r="M75" s="7">
        <f>SUM(AG75:AK75)</f>
        <v>0</v>
      </c>
      <c r="N75" s="9">
        <f>M75/SUM(M$2:M$83)*100</f>
        <v>0</v>
      </c>
      <c r="O75" s="7">
        <f>SUM(AL75:AP75)</f>
        <v>0</v>
      </c>
      <c r="P75" s="9">
        <f>O75/SUM(O$2:O$83)*100</f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 x14ac:dyDescent="0.25">
      <c r="A76" s="1"/>
      <c r="B76" s="1" t="s">
        <v>166</v>
      </c>
      <c r="C76" s="1">
        <f>SUM(R76:AP76)</f>
        <v>0</v>
      </c>
      <c r="D76" s="15">
        <f>C76/SUM(C$2:C$83)*100</f>
        <v>0</v>
      </c>
      <c r="E76" s="13">
        <f>G76+I76</f>
        <v>0</v>
      </c>
      <c r="F76" s="18" t="e">
        <f>E76/SUM(E76:E157)*100</f>
        <v>#DIV/0!</v>
      </c>
      <c r="G76" s="7">
        <f>SUM(R76:V76)</f>
        <v>0</v>
      </c>
      <c r="H76" s="9">
        <f>G76/SUM(G$2:G$83)*100</f>
        <v>0</v>
      </c>
      <c r="I76" s="7">
        <f>SUM(W76:AA76)</f>
        <v>0</v>
      </c>
      <c r="J76" s="9">
        <f>I76/SUM(I$2:I$83)*100</f>
        <v>0</v>
      </c>
      <c r="K76" s="7">
        <f>SUM(AB76:AF76)</f>
        <v>0</v>
      </c>
      <c r="L76" s="9">
        <f>K76/SUM(K$2:K$83)*100</f>
        <v>0</v>
      </c>
      <c r="M76" s="7">
        <f>SUM(AG76:AK76)</f>
        <v>0</v>
      </c>
      <c r="N76" s="9">
        <f>M76/SUM(M$2:M$83)*100</f>
        <v>0</v>
      </c>
      <c r="O76" s="7">
        <f>SUM(AL76:AP76)</f>
        <v>0</v>
      </c>
      <c r="P76" s="9">
        <f>O76/SUM(O$2:O$83)*100</f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</row>
    <row r="77" spans="1:44" x14ac:dyDescent="0.25">
      <c r="A77" s="1">
        <v>322</v>
      </c>
      <c r="B77" s="1" t="s">
        <v>50</v>
      </c>
      <c r="C77" s="1">
        <f>SUM(R77:AP77)</f>
        <v>0</v>
      </c>
      <c r="D77" s="15">
        <f>C77/SUM(C$2:C$83)*100</f>
        <v>0</v>
      </c>
      <c r="E77" s="13">
        <f>G77+I77</f>
        <v>0</v>
      </c>
      <c r="F77" s="18" t="e">
        <f>E77/SUM(E77:E158)*100</f>
        <v>#DIV/0!</v>
      </c>
      <c r="G77" s="7">
        <f>SUM(R77:V77)</f>
        <v>0</v>
      </c>
      <c r="H77" s="9">
        <f>G77/SUM(G$2:G$83)*100</f>
        <v>0</v>
      </c>
      <c r="I77" s="7">
        <f>SUM(W77:AA77)</f>
        <v>0</v>
      </c>
      <c r="J77" s="9">
        <f>I77/SUM(I$2:I$83)*100</f>
        <v>0</v>
      </c>
      <c r="K77" s="7">
        <f>SUM(AB77:AF77)</f>
        <v>0</v>
      </c>
      <c r="L77" s="9">
        <f>K77/SUM(K$2:K$83)*100</f>
        <v>0</v>
      </c>
      <c r="M77" s="7">
        <f>SUM(AG77:AK77)</f>
        <v>0</v>
      </c>
      <c r="N77" s="9">
        <f>M77/SUM(M$2:M$83)*100</f>
        <v>0</v>
      </c>
      <c r="O77" s="7">
        <f>SUM(AL77:AP77)</f>
        <v>0</v>
      </c>
      <c r="P77" s="9">
        <f>O77/SUM(O$2:O$83)*100</f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</row>
    <row r="78" spans="1:44" x14ac:dyDescent="0.25">
      <c r="A78" s="1">
        <v>427</v>
      </c>
      <c r="B78" s="1" t="s">
        <v>52</v>
      </c>
      <c r="C78" s="1">
        <f>SUM(R78:AP78)</f>
        <v>0</v>
      </c>
      <c r="D78" s="15">
        <f>C78/SUM(C$2:C$83)*100</f>
        <v>0</v>
      </c>
      <c r="E78" s="13">
        <f>G78+I78</f>
        <v>0</v>
      </c>
      <c r="F78" s="18" t="e">
        <f>E78/SUM(E78:E159)*100</f>
        <v>#DIV/0!</v>
      </c>
      <c r="G78" s="7">
        <f>SUM(R78:V78)</f>
        <v>0</v>
      </c>
      <c r="H78" s="9">
        <f>G78/SUM(G$2:G$83)*100</f>
        <v>0</v>
      </c>
      <c r="I78" s="7">
        <f>SUM(W78:AA78)</f>
        <v>0</v>
      </c>
      <c r="J78" s="9">
        <f>I78/SUM(I$2:I$83)*100</f>
        <v>0</v>
      </c>
      <c r="K78" s="7">
        <f>SUM(AB78:AF78)</f>
        <v>0</v>
      </c>
      <c r="L78" s="9">
        <f>K78/SUM(K$2:K$83)*100</f>
        <v>0</v>
      </c>
      <c r="M78" s="7">
        <f>SUM(AG78:AK78)</f>
        <v>0</v>
      </c>
      <c r="N78" s="9">
        <f>M78/SUM(M$2:M$83)*100</f>
        <v>0</v>
      </c>
      <c r="O78" s="7">
        <f>SUM(AL78:AP78)</f>
        <v>0</v>
      </c>
      <c r="P78" s="9">
        <f>O78/SUM(O$2:O$83)*100</f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 x14ac:dyDescent="0.25">
      <c r="A79" s="1">
        <v>709</v>
      </c>
      <c r="B79" s="1" t="s">
        <v>60</v>
      </c>
      <c r="C79" s="1">
        <f>SUM(R79:AP79)</f>
        <v>0</v>
      </c>
      <c r="D79" s="15">
        <f>C79/SUM(C$2:C$83)*100</f>
        <v>0</v>
      </c>
      <c r="E79" s="13">
        <f>G79+I79</f>
        <v>0</v>
      </c>
      <c r="F79" s="18" t="e">
        <f>E79/SUM(E79:E160)*100</f>
        <v>#DIV/0!</v>
      </c>
      <c r="G79" s="7">
        <f>SUM(R79:V79)</f>
        <v>0</v>
      </c>
      <c r="H79" s="9">
        <f>G79/SUM(G$2:G$83)*100</f>
        <v>0</v>
      </c>
      <c r="I79" s="7">
        <f>SUM(W79:AA79)</f>
        <v>0</v>
      </c>
      <c r="J79" s="9">
        <f>I79/SUM(I$2:I$83)*100</f>
        <v>0</v>
      </c>
      <c r="K79" s="7">
        <f>SUM(AB79:AF79)</f>
        <v>0</v>
      </c>
      <c r="L79" s="9">
        <f>K79/SUM(K$2:K$83)*100</f>
        <v>0</v>
      </c>
      <c r="M79" s="7">
        <f>SUM(AG79:AK79)</f>
        <v>0</v>
      </c>
      <c r="N79" s="9">
        <f>M79/SUM(M$2:M$83)*100</f>
        <v>0</v>
      </c>
      <c r="O79" s="7">
        <f>SUM(AL79:AP79)</f>
        <v>0</v>
      </c>
      <c r="P79" s="9">
        <f>O79/SUM(O$2:O$83)*100</f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</row>
    <row r="80" spans="1:44" x14ac:dyDescent="0.25">
      <c r="A80" s="1">
        <v>429</v>
      </c>
      <c r="B80" s="1" t="s">
        <v>62</v>
      </c>
      <c r="C80" s="1">
        <f>SUM(R80:AP80)</f>
        <v>0</v>
      </c>
      <c r="D80" s="15">
        <f>C80/SUM(C$2:C$83)*100</f>
        <v>0</v>
      </c>
      <c r="E80" s="13">
        <f>G80+I80</f>
        <v>0</v>
      </c>
      <c r="F80" s="18" t="e">
        <f>E80/SUM(E80:E161)*100</f>
        <v>#DIV/0!</v>
      </c>
      <c r="G80" s="7">
        <f>SUM(R80:V80)</f>
        <v>0</v>
      </c>
      <c r="H80" s="9">
        <f>G80/SUM(G$2:G$83)*100</f>
        <v>0</v>
      </c>
      <c r="I80" s="7">
        <f>SUM(W80:AA80)</f>
        <v>0</v>
      </c>
      <c r="J80" s="9">
        <f>I80/SUM(I$2:I$83)*100</f>
        <v>0</v>
      </c>
      <c r="K80" s="7">
        <f>SUM(AB80:AF80)</f>
        <v>0</v>
      </c>
      <c r="L80" s="9">
        <f>K80/SUM(K$2:K$83)*100</f>
        <v>0</v>
      </c>
      <c r="M80" s="7">
        <f>SUM(AG80:AK80)</f>
        <v>0</v>
      </c>
      <c r="N80" s="9">
        <f>M80/SUM(M$2:M$83)*100</f>
        <v>0</v>
      </c>
      <c r="O80" s="7">
        <f>SUM(AL80:AP80)</f>
        <v>0</v>
      </c>
      <c r="P80" s="9">
        <f>O80/SUM(O$2:O$83)*100</f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</row>
    <row r="81" spans="1:44" x14ac:dyDescent="0.25">
      <c r="A81" s="1"/>
      <c r="B81" s="1" t="s">
        <v>165</v>
      </c>
      <c r="C81" s="1">
        <f>SUM(R81:AP81)</f>
        <v>0</v>
      </c>
      <c r="D81" s="15">
        <f>C81/SUM(C$2:C$83)*100</f>
        <v>0</v>
      </c>
      <c r="E81" s="13">
        <f>G81+I81</f>
        <v>0</v>
      </c>
      <c r="F81" s="18" t="e">
        <f>E81/SUM(E81:E162)*100</f>
        <v>#DIV/0!</v>
      </c>
      <c r="G81" s="7">
        <f>SUM(R81:V81)</f>
        <v>0</v>
      </c>
      <c r="H81" s="9">
        <f>G81/SUM(G$2:G$83)*100</f>
        <v>0</v>
      </c>
      <c r="I81" s="7">
        <f>SUM(W81:AA81)</f>
        <v>0</v>
      </c>
      <c r="J81" s="9">
        <f>I81/SUM(I$2:I$83)*100</f>
        <v>0</v>
      </c>
      <c r="K81" s="7">
        <f>SUM(AB81:AF81)</f>
        <v>0</v>
      </c>
      <c r="L81" s="9">
        <f>K81/SUM(K$2:K$83)*100</f>
        <v>0</v>
      </c>
      <c r="M81" s="7">
        <f>SUM(AG81:AK81)</f>
        <v>0</v>
      </c>
      <c r="N81" s="9">
        <f>M81/SUM(M$2:M$83)*100</f>
        <v>0</v>
      </c>
      <c r="O81" s="7">
        <f>SUM(AL81:AP81)</f>
        <v>0</v>
      </c>
      <c r="P81" s="9">
        <f>O81/SUM(O$2:O$83)*100</f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</row>
    <row r="82" spans="1:44" x14ac:dyDescent="0.25">
      <c r="A82" s="1">
        <v>503</v>
      </c>
      <c r="B82" s="1" t="s">
        <v>68</v>
      </c>
      <c r="C82" s="1">
        <f>SUM(R82:AP82)</f>
        <v>0</v>
      </c>
      <c r="D82" s="15">
        <f>C82/SUM(C$2:C$83)*100</f>
        <v>0</v>
      </c>
      <c r="E82" s="13">
        <f>G82+I82</f>
        <v>0</v>
      </c>
      <c r="F82" s="18" t="e">
        <f>E82/SUM(E82:E163)*100</f>
        <v>#DIV/0!</v>
      </c>
      <c r="G82" s="7">
        <f>SUM(R82:V82)</f>
        <v>0</v>
      </c>
      <c r="H82" s="9">
        <f>G82/SUM(G$2:G$83)*100</f>
        <v>0</v>
      </c>
      <c r="I82" s="7">
        <f>SUM(W82:AA82)</f>
        <v>0</v>
      </c>
      <c r="J82" s="9">
        <f>I82/SUM(I$2:I$83)*100</f>
        <v>0</v>
      </c>
      <c r="K82" s="7">
        <f>SUM(AB82:AF82)</f>
        <v>0</v>
      </c>
      <c r="L82" s="9">
        <f>K82/SUM(K$2:K$83)*100</f>
        <v>0</v>
      </c>
      <c r="M82" s="7">
        <f>SUM(AG82:AK82)</f>
        <v>0</v>
      </c>
      <c r="N82" s="9">
        <f>M82/SUM(M$2:M$83)*100</f>
        <v>0</v>
      </c>
      <c r="O82" s="7">
        <f>SUM(AL82:AP82)</f>
        <v>0</v>
      </c>
      <c r="P82" s="9">
        <f>O82/SUM(O$2:O$83)*100</f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</row>
    <row r="83" spans="1:44" x14ac:dyDescent="0.25">
      <c r="A83" s="1">
        <v>128</v>
      </c>
      <c r="B83" s="1" t="s">
        <v>14</v>
      </c>
      <c r="C83" s="1">
        <f>SUM(R83:AP83)</f>
        <v>0</v>
      </c>
      <c r="D83" s="15">
        <f>C83/SUM(C$2:C$83)*100</f>
        <v>0</v>
      </c>
      <c r="E83" s="13">
        <f>G83+I83</f>
        <v>0</v>
      </c>
      <c r="F83" s="18" t="e">
        <f>E83/SUM(E83:E164)*100</f>
        <v>#DIV/0!</v>
      </c>
      <c r="G83" s="7">
        <f>SUM(R83:V83)</f>
        <v>0</v>
      </c>
      <c r="H83" s="9">
        <f>G83/SUM(G$2:G$83)*100</f>
        <v>0</v>
      </c>
      <c r="I83" s="7">
        <f>SUM(W83:AA83)</f>
        <v>0</v>
      </c>
      <c r="J83" s="9">
        <f>I83/SUM(I$2:I$83)*100</f>
        <v>0</v>
      </c>
      <c r="K83" s="7">
        <f>SUM(AB83:AF83)</f>
        <v>0</v>
      </c>
      <c r="L83" s="9">
        <f>K83/SUM(K$2:K$83)*100</f>
        <v>0</v>
      </c>
      <c r="M83" s="7">
        <f>SUM(AG83:AK83)</f>
        <v>0</v>
      </c>
      <c r="N83" s="9">
        <f>M83/SUM(M$2:M$83)*100</f>
        <v>0</v>
      </c>
      <c r="O83" s="7">
        <f>SUM(AL83:AP83)</f>
        <v>0</v>
      </c>
      <c r="P83" s="9">
        <f>O83/SUM(O$2:O$83)*100</f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</row>
  </sheetData>
  <sortState ref="A2:AR83">
    <sortCondition descending="1"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workbookViewId="0">
      <pane ySplit="1" topLeftCell="A45" activePane="bottomLeft" state="frozen"/>
      <selection pane="bottomLeft" activeCell="C2" sqref="C2:C59"/>
    </sheetView>
  </sheetViews>
  <sheetFormatPr baseColWidth="10" defaultRowHeight="15" x14ac:dyDescent="0.25"/>
  <cols>
    <col min="1" max="1" width="5.85546875" bestFit="1" customWidth="1"/>
    <col min="2" max="2" width="19.42578125" bestFit="1" customWidth="1"/>
    <col min="3" max="3" width="6.5703125" style="1" bestFit="1" customWidth="1"/>
    <col min="4" max="4" width="5.7109375" style="16" bestFit="1" customWidth="1"/>
    <col min="5" max="5" width="6.5703125" style="1" bestFit="1" customWidth="1"/>
    <col min="6" max="6" width="5.7109375" style="19" bestFit="1" customWidth="1"/>
    <col min="7" max="7" width="6.5703125" bestFit="1" customWidth="1"/>
    <col min="8" max="8" width="5.7109375" style="10" bestFit="1" customWidth="1"/>
    <col min="9" max="9" width="6.5703125" bestFit="1" customWidth="1"/>
    <col min="10" max="10" width="5.7109375" style="10" bestFit="1" customWidth="1"/>
    <col min="11" max="11" width="6.5703125" bestFit="1" customWidth="1"/>
    <col min="12" max="12" width="5.7109375" style="10" bestFit="1" customWidth="1"/>
    <col min="13" max="13" width="7.28515625" customWidth="1"/>
    <col min="14" max="14" width="5.7109375" style="10" bestFit="1" customWidth="1"/>
    <col min="15" max="15" width="7.5703125" customWidth="1"/>
    <col min="16" max="16" width="5.7109375" style="10" bestFit="1" customWidth="1"/>
    <col min="17" max="44" width="5.28515625" bestFit="1" customWidth="1"/>
  </cols>
  <sheetData>
    <row r="1" spans="1:44" ht="30" x14ac:dyDescent="0.25">
      <c r="A1" s="1" t="s">
        <v>0</v>
      </c>
      <c r="B1" s="1" t="s">
        <v>69</v>
      </c>
      <c r="C1" s="6" t="s">
        <v>275</v>
      </c>
      <c r="D1" s="14" t="s">
        <v>276</v>
      </c>
      <c r="E1" s="6" t="s">
        <v>381</v>
      </c>
      <c r="F1" s="17" t="s">
        <v>382</v>
      </c>
      <c r="G1" s="6" t="s">
        <v>314</v>
      </c>
      <c r="H1" s="8" t="s">
        <v>315</v>
      </c>
      <c r="I1" s="6" t="s">
        <v>316</v>
      </c>
      <c r="J1" s="8" t="s">
        <v>317</v>
      </c>
      <c r="K1" s="6" t="s">
        <v>318</v>
      </c>
      <c r="L1" s="8" t="s">
        <v>319</v>
      </c>
      <c r="M1" s="6" t="s">
        <v>320</v>
      </c>
      <c r="N1" s="8" t="s">
        <v>321</v>
      </c>
      <c r="O1" s="6" t="s">
        <v>322</v>
      </c>
      <c r="P1" s="8" t="s">
        <v>323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1" t="s">
        <v>120</v>
      </c>
      <c r="W1" s="1" t="s">
        <v>119</v>
      </c>
      <c r="X1" s="1" t="s">
        <v>118</v>
      </c>
      <c r="Y1" s="1" t="s">
        <v>241</v>
      </c>
      <c r="Z1" s="1" t="s">
        <v>242</v>
      </c>
      <c r="AA1" s="1" t="s">
        <v>243</v>
      </c>
      <c r="AB1" s="1" t="s">
        <v>244</v>
      </c>
      <c r="AC1" s="1" t="s">
        <v>245</v>
      </c>
      <c r="AD1" s="1" t="s">
        <v>246</v>
      </c>
      <c r="AE1" s="1" t="s">
        <v>247</v>
      </c>
      <c r="AF1" s="1" t="s">
        <v>248</v>
      </c>
      <c r="AG1" s="1" t="s">
        <v>249</v>
      </c>
      <c r="AH1" s="1" t="s">
        <v>229</v>
      </c>
      <c r="AI1" s="1" t="s">
        <v>230</v>
      </c>
      <c r="AJ1" s="1" t="s">
        <v>231</v>
      </c>
      <c r="AK1" s="1" t="s">
        <v>232</v>
      </c>
      <c r="AL1" s="1" t="s">
        <v>233</v>
      </c>
      <c r="AM1" s="1" t="s">
        <v>234</v>
      </c>
      <c r="AN1" s="1" t="s">
        <v>235</v>
      </c>
      <c r="AO1" s="1" t="s">
        <v>236</v>
      </c>
      <c r="AP1" s="1" t="s">
        <v>237</v>
      </c>
      <c r="AQ1" s="1" t="s">
        <v>238</v>
      </c>
      <c r="AR1" s="1" t="s">
        <v>239</v>
      </c>
    </row>
    <row r="2" spans="1:44" x14ac:dyDescent="0.25">
      <c r="A2" s="1">
        <v>112</v>
      </c>
      <c r="B2" s="1" t="s">
        <v>10</v>
      </c>
      <c r="C2" s="1">
        <f>SUM(R2:AP2)</f>
        <v>91</v>
      </c>
      <c r="D2" s="15">
        <f>C2/SUM(C$2:C$85)*100</f>
        <v>18.163672654690618</v>
      </c>
      <c r="E2" s="13">
        <f>G2+I2</f>
        <v>49</v>
      </c>
      <c r="F2" s="18">
        <f>E2/SUM(E$2:E$85)*100</f>
        <v>23.222748815165879</v>
      </c>
      <c r="G2" s="7">
        <f>SUM(R2:V2)</f>
        <v>22</v>
      </c>
      <c r="H2" s="9">
        <f>G2/SUM(G$2:G$85)*100</f>
        <v>22</v>
      </c>
      <c r="I2" s="7">
        <f>SUM(W2:AA2)</f>
        <v>27</v>
      </c>
      <c r="J2" s="9">
        <f>I2/SUM(I$2:I$85)*100</f>
        <v>24.324324324324326</v>
      </c>
      <c r="K2" s="7">
        <f>SUM(AB2:AF2)</f>
        <v>13</v>
      </c>
      <c r="L2" s="9">
        <f>K2/SUM(K$2:K$85)*100</f>
        <v>12.621359223300971</v>
      </c>
      <c r="M2" s="7">
        <f>SUM(AG2:AK2)</f>
        <v>15</v>
      </c>
      <c r="N2" s="9">
        <f>M2/SUM(M$2:M$85)*100</f>
        <v>16.129032258064516</v>
      </c>
      <c r="O2" s="7">
        <f>SUM(AL2:AP2)</f>
        <v>14</v>
      </c>
      <c r="P2" s="9">
        <f>O2/SUM(O$2:O$85)*100</f>
        <v>14.893617021276595</v>
      </c>
      <c r="Q2" s="1"/>
      <c r="R2" s="1">
        <v>5</v>
      </c>
      <c r="S2" s="1">
        <v>4</v>
      </c>
      <c r="T2" s="1">
        <v>5</v>
      </c>
      <c r="U2" s="1">
        <v>4</v>
      </c>
      <c r="V2" s="1">
        <v>4</v>
      </c>
      <c r="W2" s="1">
        <v>6</v>
      </c>
      <c r="X2" s="1">
        <v>6</v>
      </c>
      <c r="Y2" s="1">
        <v>5</v>
      </c>
      <c r="Z2" s="1">
        <v>6</v>
      </c>
      <c r="AA2" s="1">
        <v>4</v>
      </c>
      <c r="AB2" s="1">
        <v>3</v>
      </c>
      <c r="AC2" s="1">
        <v>4</v>
      </c>
      <c r="AD2" s="1">
        <v>1</v>
      </c>
      <c r="AE2" s="1">
        <v>3</v>
      </c>
      <c r="AF2" s="1">
        <v>2</v>
      </c>
      <c r="AG2" s="1">
        <v>2</v>
      </c>
      <c r="AH2" s="1">
        <v>3</v>
      </c>
      <c r="AI2" s="1">
        <v>4</v>
      </c>
      <c r="AJ2" s="1">
        <v>4</v>
      </c>
      <c r="AK2" s="1">
        <v>2</v>
      </c>
      <c r="AL2" s="1">
        <v>2</v>
      </c>
      <c r="AM2" s="1">
        <v>3</v>
      </c>
      <c r="AN2" s="1">
        <v>3</v>
      </c>
      <c r="AO2" s="1">
        <v>3</v>
      </c>
      <c r="AP2" s="1">
        <v>3</v>
      </c>
      <c r="AQ2" s="1">
        <v>2</v>
      </c>
      <c r="AR2" s="1">
        <v>1</v>
      </c>
    </row>
    <row r="3" spans="1:44" x14ac:dyDescent="0.25">
      <c r="A3" s="1">
        <v>317</v>
      </c>
      <c r="B3" s="1" t="s">
        <v>41</v>
      </c>
      <c r="C3" s="1">
        <f>SUM(R3:AP3)</f>
        <v>81</v>
      </c>
      <c r="D3" s="15">
        <f>C3/SUM(C$2:C$85)*100</f>
        <v>16.167664670658681</v>
      </c>
      <c r="E3" s="13">
        <f>G3+I3</f>
        <v>34</v>
      </c>
      <c r="F3" s="18">
        <f>E3/SUM(E$2:E$85)*100</f>
        <v>16.113744075829384</v>
      </c>
      <c r="G3" s="7">
        <f>SUM(R3:V3)</f>
        <v>16</v>
      </c>
      <c r="H3" s="9">
        <f>G3/SUM(G$2:G$85)*100</f>
        <v>16</v>
      </c>
      <c r="I3" s="7">
        <f>SUM(W3:AA3)</f>
        <v>18</v>
      </c>
      <c r="J3" s="9">
        <f>I3/SUM(I$2:I$85)*100</f>
        <v>16.216216216216218</v>
      </c>
      <c r="K3" s="7">
        <f>SUM(AB3:AF3)</f>
        <v>17</v>
      </c>
      <c r="L3" s="9">
        <f>K3/SUM(K$2:K$85)*100</f>
        <v>16.50485436893204</v>
      </c>
      <c r="M3" s="7">
        <f>SUM(AG3:AK3)</f>
        <v>15</v>
      </c>
      <c r="N3" s="9">
        <f>M3/SUM(M$2:M$85)*100</f>
        <v>16.129032258064516</v>
      </c>
      <c r="O3" s="7">
        <f>SUM(AL3:AP3)</f>
        <v>15</v>
      </c>
      <c r="P3" s="9">
        <f>O3/SUM(O$2:O$85)*100</f>
        <v>15.957446808510639</v>
      </c>
      <c r="Q3" s="1"/>
      <c r="R3" s="1">
        <v>4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4</v>
      </c>
      <c r="Y3" s="1">
        <v>4</v>
      </c>
      <c r="Z3" s="1">
        <v>3</v>
      </c>
      <c r="AA3" s="1">
        <v>3</v>
      </c>
      <c r="AB3" s="1">
        <v>4</v>
      </c>
      <c r="AC3" s="1">
        <v>3</v>
      </c>
      <c r="AD3" s="1">
        <v>3</v>
      </c>
      <c r="AE3" s="1">
        <v>3</v>
      </c>
      <c r="AF3" s="1">
        <v>4</v>
      </c>
      <c r="AG3" s="1">
        <v>4</v>
      </c>
      <c r="AH3" s="1">
        <v>2</v>
      </c>
      <c r="AI3" s="1">
        <v>4</v>
      </c>
      <c r="AJ3" s="1">
        <v>3</v>
      </c>
      <c r="AK3" s="1">
        <v>2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2</v>
      </c>
      <c r="AR3" s="1">
        <v>3</v>
      </c>
    </row>
    <row r="4" spans="1:44" x14ac:dyDescent="0.25">
      <c r="A4" s="1">
        <v>312</v>
      </c>
      <c r="B4" s="1" t="s">
        <v>31</v>
      </c>
      <c r="C4" s="1">
        <f>SUM(R4:AP4)</f>
        <v>68</v>
      </c>
      <c r="D4" s="15">
        <f>C4/SUM(C$2:C$85)*100</f>
        <v>13.572854291417165</v>
      </c>
      <c r="E4" s="13">
        <f>G4+I4</f>
        <v>27</v>
      </c>
      <c r="F4" s="18">
        <f>E4/SUM(E$2:E$85)*100</f>
        <v>12.796208530805686</v>
      </c>
      <c r="G4" s="7">
        <f>SUM(R4:V4)</f>
        <v>14</v>
      </c>
      <c r="H4" s="9">
        <f>G4/SUM(G$2:G$85)*100</f>
        <v>14.000000000000002</v>
      </c>
      <c r="I4" s="7">
        <f>SUM(W4:AA4)</f>
        <v>13</v>
      </c>
      <c r="J4" s="9">
        <f>I4/SUM(I$2:I$85)*100</f>
        <v>11.711711711711711</v>
      </c>
      <c r="K4" s="7">
        <f>SUM(AB4:AF4)</f>
        <v>14</v>
      </c>
      <c r="L4" s="9">
        <f>K4/SUM(K$2:K$85)*100</f>
        <v>13.592233009708737</v>
      </c>
      <c r="M4" s="7">
        <f>SUM(AG4:AK4)</f>
        <v>13</v>
      </c>
      <c r="N4" s="9">
        <f>M4/SUM(M$2:M$85)*100</f>
        <v>13.978494623655912</v>
      </c>
      <c r="O4" s="7">
        <f>SUM(AL4:AP4)</f>
        <v>14</v>
      </c>
      <c r="P4" s="9">
        <f>O4/SUM(O$2:O$85)*100</f>
        <v>14.893617021276595</v>
      </c>
      <c r="Q4" s="1"/>
      <c r="R4" s="1">
        <v>3</v>
      </c>
      <c r="S4" s="1">
        <v>5</v>
      </c>
      <c r="T4" s="1">
        <v>1</v>
      </c>
      <c r="U4" s="1">
        <v>2</v>
      </c>
      <c r="V4" s="1">
        <v>3</v>
      </c>
      <c r="W4" s="1">
        <v>3</v>
      </c>
      <c r="X4" s="1">
        <v>3</v>
      </c>
      <c r="Y4" s="1">
        <v>3</v>
      </c>
      <c r="Z4" s="1">
        <v>2</v>
      </c>
      <c r="AA4" s="1">
        <v>2</v>
      </c>
      <c r="AB4" s="1">
        <v>3</v>
      </c>
      <c r="AC4" s="1">
        <v>3</v>
      </c>
      <c r="AD4" s="1">
        <v>3</v>
      </c>
      <c r="AE4" s="1">
        <v>3</v>
      </c>
      <c r="AF4" s="1">
        <v>2</v>
      </c>
      <c r="AG4" s="1">
        <v>2</v>
      </c>
      <c r="AH4" s="1">
        <v>3</v>
      </c>
      <c r="AI4" s="1">
        <v>3</v>
      </c>
      <c r="AJ4" s="1">
        <v>2</v>
      </c>
      <c r="AK4" s="1">
        <v>3</v>
      </c>
      <c r="AL4" s="1">
        <v>1</v>
      </c>
      <c r="AM4" s="1">
        <v>2</v>
      </c>
      <c r="AN4" s="1">
        <v>4</v>
      </c>
      <c r="AO4" s="1">
        <v>4</v>
      </c>
      <c r="AP4" s="1">
        <v>3</v>
      </c>
      <c r="AQ4" s="1">
        <v>1</v>
      </c>
      <c r="AR4" s="1">
        <v>2</v>
      </c>
    </row>
    <row r="5" spans="1:44" x14ac:dyDescent="0.25">
      <c r="A5" s="1">
        <v>327</v>
      </c>
      <c r="B5" s="1" t="s">
        <v>57</v>
      </c>
      <c r="C5" s="1">
        <f>SUM(R5:AP5)</f>
        <v>32</v>
      </c>
      <c r="D5" s="15">
        <f>C5/SUM(C$2:C$85)*100</f>
        <v>6.3872255489021947</v>
      </c>
      <c r="E5" s="13">
        <f>G5+I5</f>
        <v>12</v>
      </c>
      <c r="F5" s="18">
        <f>E5/SUM(E$2:E$85)*100</f>
        <v>5.6872037914691944</v>
      </c>
      <c r="G5" s="7">
        <f>SUM(R5:V5)</f>
        <v>7</v>
      </c>
      <c r="H5" s="9">
        <f>G5/SUM(G$2:G$85)*100</f>
        <v>7.0000000000000009</v>
      </c>
      <c r="I5" s="7">
        <f>SUM(W5:AA5)</f>
        <v>5</v>
      </c>
      <c r="J5" s="9">
        <f>I5/SUM(I$2:I$85)*100</f>
        <v>4.5045045045045047</v>
      </c>
      <c r="K5" s="7">
        <f>SUM(AB5:AF5)</f>
        <v>8</v>
      </c>
      <c r="L5" s="9">
        <f>K5/SUM(K$2:K$85)*100</f>
        <v>7.7669902912621351</v>
      </c>
      <c r="M5" s="7">
        <f>SUM(AG5:AK5)</f>
        <v>7</v>
      </c>
      <c r="N5" s="9">
        <f>M5/SUM(M$2:M$85)*100</f>
        <v>7.5268817204301079</v>
      </c>
      <c r="O5" s="7">
        <f>SUM(AL5:AP5)</f>
        <v>5</v>
      </c>
      <c r="P5" s="9">
        <f>O5/SUM(O$2:O$85)*100</f>
        <v>5.3191489361702127</v>
      </c>
      <c r="Q5" s="1"/>
      <c r="R5" s="1">
        <v>0</v>
      </c>
      <c r="S5" s="1">
        <v>0</v>
      </c>
      <c r="T5" s="1">
        <v>4</v>
      </c>
      <c r="U5" s="1">
        <v>0</v>
      </c>
      <c r="V5" s="1">
        <v>3</v>
      </c>
      <c r="W5" s="1">
        <v>0</v>
      </c>
      <c r="X5" s="1">
        <v>0</v>
      </c>
      <c r="Y5" s="1">
        <v>0</v>
      </c>
      <c r="Z5" s="1">
        <v>3</v>
      </c>
      <c r="AA5" s="1">
        <v>2</v>
      </c>
      <c r="AB5" s="1">
        <v>2</v>
      </c>
      <c r="AC5" s="1">
        <v>2</v>
      </c>
      <c r="AD5" s="1">
        <v>1</v>
      </c>
      <c r="AE5" s="1">
        <v>2</v>
      </c>
      <c r="AF5" s="1">
        <v>1</v>
      </c>
      <c r="AG5" s="1">
        <v>2</v>
      </c>
      <c r="AH5" s="1">
        <v>1</v>
      </c>
      <c r="AI5" s="1">
        <v>1</v>
      </c>
      <c r="AJ5" s="1">
        <v>1</v>
      </c>
      <c r="AK5" s="1">
        <v>2</v>
      </c>
      <c r="AL5" s="1">
        <v>1</v>
      </c>
      <c r="AM5" s="1">
        <v>0</v>
      </c>
      <c r="AN5" s="1">
        <v>0</v>
      </c>
      <c r="AO5" s="1">
        <v>1</v>
      </c>
      <c r="AP5" s="1">
        <v>3</v>
      </c>
      <c r="AQ5" s="1">
        <v>2</v>
      </c>
      <c r="AR5" s="1">
        <v>1</v>
      </c>
    </row>
    <row r="6" spans="1:44" x14ac:dyDescent="0.25">
      <c r="A6" s="1">
        <v>416</v>
      </c>
      <c r="B6" s="1" t="s">
        <v>42</v>
      </c>
      <c r="C6" s="1">
        <f>SUM(R6:AP6)</f>
        <v>20</v>
      </c>
      <c r="D6" s="15">
        <f>C6/SUM(C$2:C$85)*100</f>
        <v>3.992015968063872</v>
      </c>
      <c r="E6" s="13">
        <f>G6+I6</f>
        <v>13</v>
      </c>
      <c r="F6" s="18">
        <f>E6/SUM(E$2:E$85)*100</f>
        <v>6.1611374407582939</v>
      </c>
      <c r="G6" s="7">
        <f>SUM(R6:V6)</f>
        <v>4</v>
      </c>
      <c r="H6" s="9">
        <f>G6/SUM(G$2:G$85)*100</f>
        <v>4</v>
      </c>
      <c r="I6" s="7">
        <f>SUM(W6:AA6)</f>
        <v>9</v>
      </c>
      <c r="J6" s="9">
        <f>I6/SUM(I$2:I$85)*100</f>
        <v>8.1081081081081088</v>
      </c>
      <c r="K6" s="7">
        <f>SUM(AB6:AF6)</f>
        <v>5</v>
      </c>
      <c r="L6" s="9">
        <f>K6/SUM(K$2:K$85)*100</f>
        <v>4.8543689320388346</v>
      </c>
      <c r="M6" s="7">
        <f>SUM(AG6:AK6)</f>
        <v>1</v>
      </c>
      <c r="N6" s="9">
        <f>M6/SUM(M$2:M$85)*100</f>
        <v>1.0752688172043012</v>
      </c>
      <c r="O6" s="7">
        <f>SUM(AL6:AP6)</f>
        <v>1</v>
      </c>
      <c r="P6" s="9">
        <f>O6/SUM(O$2:O$85)*100</f>
        <v>1.0638297872340425</v>
      </c>
      <c r="Q6" s="1"/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2</v>
      </c>
      <c r="X6" s="1">
        <v>1</v>
      </c>
      <c r="Y6" s="1">
        <v>3</v>
      </c>
      <c r="Z6" s="1">
        <v>1</v>
      </c>
      <c r="AA6" s="1">
        <v>2</v>
      </c>
      <c r="AB6" s="1">
        <v>1</v>
      </c>
      <c r="AC6" s="1">
        <v>2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1</v>
      </c>
    </row>
    <row r="7" spans="1:44" x14ac:dyDescent="0.25">
      <c r="A7" s="1">
        <v>302</v>
      </c>
      <c r="B7" s="1" t="s">
        <v>2</v>
      </c>
      <c r="C7" s="1">
        <f>SUM(R7:AP7)</f>
        <v>17</v>
      </c>
      <c r="D7" s="15">
        <f>C7/SUM(C$2:C$85)*100</f>
        <v>3.3932135728542914</v>
      </c>
      <c r="E7" s="13">
        <f>G7+I7</f>
        <v>7</v>
      </c>
      <c r="F7" s="18">
        <f>E7/SUM(E$2:E$85)*100</f>
        <v>3.3175355450236967</v>
      </c>
      <c r="G7" s="7">
        <f>SUM(R7:V7)</f>
        <v>3</v>
      </c>
      <c r="H7" s="9">
        <f>G7/SUM(G$2:G$85)*100</f>
        <v>3</v>
      </c>
      <c r="I7" s="7">
        <f>SUM(W7:AA7)</f>
        <v>4</v>
      </c>
      <c r="J7" s="9">
        <f>I7/SUM(I$2:I$85)*100</f>
        <v>3.6036036036036037</v>
      </c>
      <c r="K7" s="7">
        <f>SUM(AB7:AF7)</f>
        <v>5</v>
      </c>
      <c r="L7" s="9">
        <f>K7/SUM(K$2:K$85)*100</f>
        <v>4.8543689320388346</v>
      </c>
      <c r="M7" s="7">
        <f>SUM(AG7:AK7)</f>
        <v>2</v>
      </c>
      <c r="N7" s="9">
        <f>M7/SUM(M$2:M$85)*100</f>
        <v>2.1505376344086025</v>
      </c>
      <c r="O7" s="7">
        <f>SUM(AL7:AP7)</f>
        <v>3</v>
      </c>
      <c r="P7" s="9">
        <f>O7/SUM(O$2:O$85)*100</f>
        <v>3.1914893617021276</v>
      </c>
      <c r="Q7" s="1"/>
      <c r="R7" s="1">
        <v>0</v>
      </c>
      <c r="S7" s="1">
        <v>1</v>
      </c>
      <c r="T7" s="1">
        <v>1</v>
      </c>
      <c r="U7" s="1">
        <v>1</v>
      </c>
      <c r="V7" s="1">
        <v>0</v>
      </c>
      <c r="W7" s="1">
        <v>1</v>
      </c>
      <c r="X7" s="1">
        <v>2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4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1</v>
      </c>
      <c r="AL7" s="1">
        <v>1</v>
      </c>
      <c r="AM7" s="1">
        <v>0</v>
      </c>
      <c r="AN7" s="1">
        <v>0</v>
      </c>
      <c r="AO7" s="1">
        <v>1</v>
      </c>
      <c r="AP7" s="1">
        <v>1</v>
      </c>
      <c r="AQ7" s="1">
        <v>2</v>
      </c>
      <c r="AR7" s="1">
        <v>1</v>
      </c>
    </row>
    <row r="8" spans="1:44" x14ac:dyDescent="0.25">
      <c r="A8" s="1">
        <v>325</v>
      </c>
      <c r="B8" s="1" t="s">
        <v>54</v>
      </c>
      <c r="C8" s="1">
        <f>SUM(R8:AP8)</f>
        <v>17</v>
      </c>
      <c r="D8" s="15">
        <f>C8/SUM(C$2:C$85)*100</f>
        <v>3.3932135728542914</v>
      </c>
      <c r="E8" s="13">
        <f>G8+I8</f>
        <v>1</v>
      </c>
      <c r="F8" s="18">
        <f>E8/SUM(E$2:E$85)*100</f>
        <v>0.47393364928909953</v>
      </c>
      <c r="G8" s="7">
        <f>SUM(R8:V8)</f>
        <v>1</v>
      </c>
      <c r="H8" s="9">
        <f>G8/SUM(G$2:G$85)*100</f>
        <v>1</v>
      </c>
      <c r="I8" s="7">
        <f>SUM(W8:AA8)</f>
        <v>0</v>
      </c>
      <c r="J8" s="9">
        <f>I8/SUM(I$2:I$85)*100</f>
        <v>0</v>
      </c>
      <c r="K8" s="7">
        <f>SUM(AB8:AF8)</f>
        <v>5</v>
      </c>
      <c r="L8" s="9">
        <f>K8/SUM(K$2:K$85)*100</f>
        <v>4.8543689320388346</v>
      </c>
      <c r="M8" s="7">
        <f>SUM(AG8:AK8)</f>
        <v>6</v>
      </c>
      <c r="N8" s="9">
        <f>M8/SUM(M$2:M$85)*100</f>
        <v>6.4516129032258061</v>
      </c>
      <c r="O8" s="7">
        <f>SUM(AL8:AP8)</f>
        <v>5</v>
      </c>
      <c r="P8" s="9">
        <f>O8/SUM(O$2:O$85)*100</f>
        <v>5.3191489361702127</v>
      </c>
      <c r="Q8" s="1"/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2</v>
      </c>
      <c r="AC8" s="1">
        <v>0</v>
      </c>
      <c r="AD8" s="1">
        <v>1</v>
      </c>
      <c r="AE8" s="1">
        <v>1</v>
      </c>
      <c r="AF8" s="1">
        <v>1</v>
      </c>
      <c r="AG8" s="1">
        <v>2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>
        <v>1</v>
      </c>
    </row>
    <row r="9" spans="1:44" x14ac:dyDescent="0.25">
      <c r="A9" s="1">
        <v>405</v>
      </c>
      <c r="B9" s="1" t="s">
        <v>24</v>
      </c>
      <c r="C9" s="1">
        <f>SUM(R9:AP9)</f>
        <v>15</v>
      </c>
      <c r="D9" s="15">
        <f>C9/SUM(C$2:C$85)*100</f>
        <v>2.9940119760479043</v>
      </c>
      <c r="E9" s="13">
        <f>G9+I9</f>
        <v>6</v>
      </c>
      <c r="F9" s="18">
        <f>E9/SUM(E$2:E$85)*100</f>
        <v>2.8436018957345972</v>
      </c>
      <c r="G9" s="7">
        <f>SUM(R9:V9)</f>
        <v>3</v>
      </c>
      <c r="H9" s="9">
        <f>G9/SUM(G$2:G$85)*100</f>
        <v>3</v>
      </c>
      <c r="I9" s="7">
        <f>SUM(W9:AA9)</f>
        <v>3</v>
      </c>
      <c r="J9" s="9">
        <f>I9/SUM(I$2:I$85)*100</f>
        <v>2.7027027027027026</v>
      </c>
      <c r="K9" s="7">
        <f>SUM(AB9:AF9)</f>
        <v>1</v>
      </c>
      <c r="L9" s="9">
        <f>K9/SUM(K$2:K$85)*100</f>
        <v>0.97087378640776689</v>
      </c>
      <c r="M9" s="7">
        <f>SUM(AG9:AK9)</f>
        <v>4</v>
      </c>
      <c r="N9" s="9">
        <f>M9/SUM(M$2:M$85)*100</f>
        <v>4.3010752688172049</v>
      </c>
      <c r="O9" s="7">
        <f>SUM(AL9:AP9)</f>
        <v>4</v>
      </c>
      <c r="P9" s="9">
        <f>O9/SUM(O$2:O$85)*100</f>
        <v>4.2553191489361701</v>
      </c>
      <c r="Q9" s="1"/>
      <c r="R9" s="1">
        <v>1</v>
      </c>
      <c r="S9" s="1">
        <v>1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  <c r="Z9" s="1">
        <v>1</v>
      </c>
      <c r="AA9" s="1">
        <v>1</v>
      </c>
      <c r="AB9" s="1">
        <v>0</v>
      </c>
      <c r="AC9" s="1">
        <v>1</v>
      </c>
      <c r="AD9" s="1">
        <v>0</v>
      </c>
      <c r="AE9" s="1">
        <v>0</v>
      </c>
      <c r="AF9" s="1">
        <v>0</v>
      </c>
      <c r="AG9" s="1">
        <v>1</v>
      </c>
      <c r="AH9" s="1">
        <v>2</v>
      </c>
      <c r="AI9" s="1">
        <v>0</v>
      </c>
      <c r="AJ9" s="1">
        <v>1</v>
      </c>
      <c r="AK9" s="1">
        <v>0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</row>
    <row r="10" spans="1:44" x14ac:dyDescent="0.25">
      <c r="A10" s="1">
        <v>501</v>
      </c>
      <c r="B10" s="1" t="s">
        <v>58</v>
      </c>
      <c r="C10" s="1">
        <f>SUM(R10:AP10)</f>
        <v>15</v>
      </c>
      <c r="D10" s="15">
        <f>C10/SUM(C$2:C$85)*100</f>
        <v>2.9940119760479043</v>
      </c>
      <c r="E10" s="13">
        <f>G10+I10</f>
        <v>7</v>
      </c>
      <c r="F10" s="18">
        <f>E10/SUM(E$2:E$85)*100</f>
        <v>3.3175355450236967</v>
      </c>
      <c r="G10" s="7">
        <f>SUM(R10:V10)</f>
        <v>3</v>
      </c>
      <c r="H10" s="9">
        <f>G10/SUM(G$2:G$85)*100</f>
        <v>3</v>
      </c>
      <c r="I10" s="7">
        <f>SUM(W10:AA10)</f>
        <v>4</v>
      </c>
      <c r="J10" s="9">
        <f>I10/SUM(I$2:I$85)*100</f>
        <v>3.6036036036036037</v>
      </c>
      <c r="K10" s="7">
        <f>SUM(AB10:AF10)</f>
        <v>4</v>
      </c>
      <c r="L10" s="9">
        <f>K10/SUM(K$2:K$85)*100</f>
        <v>3.8834951456310676</v>
      </c>
      <c r="M10" s="7">
        <f>SUM(AG10:AK10)</f>
        <v>1</v>
      </c>
      <c r="N10" s="9">
        <f>M10/SUM(M$2:M$85)*100</f>
        <v>1.0752688172043012</v>
      </c>
      <c r="O10" s="7">
        <f>SUM(AL10:AP10)</f>
        <v>3</v>
      </c>
      <c r="P10" s="9">
        <f>O10/SUM(O$2:O$85)*100</f>
        <v>3.1914893617021276</v>
      </c>
      <c r="Q10" s="1"/>
      <c r="R10" s="1">
        <v>0</v>
      </c>
      <c r="S10" s="1">
        <v>1</v>
      </c>
      <c r="T10" s="1">
        <v>0</v>
      </c>
      <c r="U10" s="1">
        <v>1</v>
      </c>
      <c r="V10" s="1">
        <v>1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1</v>
      </c>
      <c r="AN10" s="1">
        <v>1</v>
      </c>
      <c r="AO10" s="1">
        <v>0</v>
      </c>
      <c r="AP10" s="1">
        <v>1</v>
      </c>
      <c r="AQ10" s="1">
        <v>0</v>
      </c>
      <c r="AR10" s="1">
        <v>1</v>
      </c>
    </row>
    <row r="11" spans="1:44" x14ac:dyDescent="0.25">
      <c r="A11" s="1">
        <v>309</v>
      </c>
      <c r="B11" s="1" t="s">
        <v>29</v>
      </c>
      <c r="C11" s="1">
        <f>SUM(R11:AP11)</f>
        <v>11</v>
      </c>
      <c r="D11" s="15">
        <f>C11/SUM(C$2:C$85)*100</f>
        <v>2.19560878243513</v>
      </c>
      <c r="E11" s="13">
        <f>G11+I11</f>
        <v>2</v>
      </c>
      <c r="F11" s="18">
        <f>E11/SUM(E$2:E$85)*100</f>
        <v>0.94786729857819907</v>
      </c>
      <c r="G11" s="7">
        <f>SUM(R11:V11)</f>
        <v>0</v>
      </c>
      <c r="H11" s="9">
        <f>G11/SUM(G$2:G$85)*100</f>
        <v>0</v>
      </c>
      <c r="I11" s="7">
        <f>SUM(W11:AA11)</f>
        <v>2</v>
      </c>
      <c r="J11" s="9">
        <f>I11/SUM(I$2:I$85)*100</f>
        <v>1.8018018018018018</v>
      </c>
      <c r="K11" s="7">
        <f>SUM(AB11:AF11)</f>
        <v>3</v>
      </c>
      <c r="L11" s="9">
        <f>K11/SUM(K$2:K$85)*100</f>
        <v>2.912621359223301</v>
      </c>
      <c r="M11" s="7">
        <f>SUM(AG11:AK11)</f>
        <v>2</v>
      </c>
      <c r="N11" s="9">
        <f>M11/SUM(M$2:M$85)*100</f>
        <v>2.1505376344086025</v>
      </c>
      <c r="O11" s="7">
        <f>SUM(AL11:AP11)</f>
        <v>4</v>
      </c>
      <c r="P11" s="9">
        <f>O11/SUM(O$2:O$85)*100</f>
        <v>4.2553191489361701</v>
      </c>
      <c r="Q11" s="1"/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1</v>
      </c>
      <c r="AD11" s="1">
        <v>1</v>
      </c>
      <c r="AE11" s="1">
        <v>0</v>
      </c>
      <c r="AF11" s="1">
        <v>1</v>
      </c>
      <c r="AG11" s="1">
        <v>0</v>
      </c>
      <c r="AH11" s="1">
        <v>0</v>
      </c>
      <c r="AI11" s="1">
        <v>1</v>
      </c>
      <c r="AJ11" s="1">
        <v>1</v>
      </c>
      <c r="AK11" s="1">
        <v>0</v>
      </c>
      <c r="AL11" s="1">
        <v>0</v>
      </c>
      <c r="AM11" s="1">
        <v>1</v>
      </c>
      <c r="AN11" s="1">
        <v>1</v>
      </c>
      <c r="AO11" s="1">
        <v>1</v>
      </c>
      <c r="AP11" s="1">
        <v>1</v>
      </c>
      <c r="AQ11" s="1">
        <v>0</v>
      </c>
      <c r="AR11" s="1">
        <v>1</v>
      </c>
    </row>
    <row r="12" spans="1:44" x14ac:dyDescent="0.25">
      <c r="A12" s="1">
        <v>406</v>
      </c>
      <c r="B12" s="1" t="s">
        <v>65</v>
      </c>
      <c r="C12" s="1">
        <f>SUM(R12:AP12)</f>
        <v>10</v>
      </c>
      <c r="D12" s="15">
        <f>C12/SUM(C$2:C$85)*100</f>
        <v>1.996007984031936</v>
      </c>
      <c r="E12" s="13">
        <f>G12+I12</f>
        <v>6</v>
      </c>
      <c r="F12" s="18">
        <f>E12/SUM(E$2:E$85)*100</f>
        <v>2.8436018957345972</v>
      </c>
      <c r="G12" s="7">
        <f>SUM(R12:V12)</f>
        <v>2</v>
      </c>
      <c r="H12" s="9">
        <f>G12/SUM(G$2:G$85)*100</f>
        <v>2</v>
      </c>
      <c r="I12" s="7">
        <f>SUM(W12:AA12)</f>
        <v>4</v>
      </c>
      <c r="J12" s="9">
        <f>I12/SUM(I$2:I$85)*100</f>
        <v>3.6036036036036037</v>
      </c>
      <c r="K12" s="7">
        <f>SUM(AB12:AF12)</f>
        <v>2</v>
      </c>
      <c r="L12" s="9">
        <f>K12/SUM(K$2:K$85)*100</f>
        <v>1.9417475728155338</v>
      </c>
      <c r="M12" s="7">
        <f>SUM(AG12:AK12)</f>
        <v>1</v>
      </c>
      <c r="N12" s="9">
        <f>M12/SUM(M$2:M$85)*100</f>
        <v>1.0752688172043012</v>
      </c>
      <c r="O12" s="7">
        <f>SUM(AL12:AP12)</f>
        <v>1</v>
      </c>
      <c r="P12" s="9">
        <f>O12/SUM(O$2:O$85)*100</f>
        <v>1.0638297872340425</v>
      </c>
      <c r="Q12" s="1"/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2</v>
      </c>
      <c r="AA12" s="1">
        <v>1</v>
      </c>
      <c r="AB12" s="1">
        <v>0</v>
      </c>
      <c r="AC12" s="1">
        <v>0</v>
      </c>
      <c r="AD12" s="1">
        <v>1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</row>
    <row r="13" spans="1:44" x14ac:dyDescent="0.25">
      <c r="A13" s="1">
        <v>708</v>
      </c>
      <c r="B13" s="1" t="s">
        <v>34</v>
      </c>
      <c r="C13" s="1">
        <f>SUM(R13:AP13)</f>
        <v>9</v>
      </c>
      <c r="D13" s="15">
        <f>C13/SUM(C$2:C$85)*100</f>
        <v>1.7964071856287425</v>
      </c>
      <c r="E13" s="13">
        <f>G13+I13</f>
        <v>4</v>
      </c>
      <c r="F13" s="18">
        <f>E13/SUM(E$2:E$85)*100</f>
        <v>1.8957345971563981</v>
      </c>
      <c r="G13" s="7">
        <f>SUM(R13:V13)</f>
        <v>2</v>
      </c>
      <c r="H13" s="9">
        <f>G13/SUM(G$2:G$85)*100</f>
        <v>2</v>
      </c>
      <c r="I13" s="7">
        <f>SUM(W13:AA13)</f>
        <v>2</v>
      </c>
      <c r="J13" s="9">
        <f>I13/SUM(I$2:I$85)*100</f>
        <v>1.8018018018018018</v>
      </c>
      <c r="K13" s="7">
        <f>SUM(AB13:AF13)</f>
        <v>3</v>
      </c>
      <c r="L13" s="9">
        <f>K13/SUM(K$2:K$85)*100</f>
        <v>2.912621359223301</v>
      </c>
      <c r="M13" s="7">
        <f>SUM(AG13:AK13)</f>
        <v>1</v>
      </c>
      <c r="N13" s="9">
        <f>M13/SUM(M$2:M$85)*100</f>
        <v>1.0752688172043012</v>
      </c>
      <c r="O13" s="7">
        <f>SUM(AL13:AP13)</f>
        <v>1</v>
      </c>
      <c r="P13" s="9">
        <f>O13/SUM(O$2:O$85)*100</f>
        <v>1.0638297872340425</v>
      </c>
      <c r="Q13" s="1"/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1</v>
      </c>
      <c r="AE13" s="1">
        <v>0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</row>
    <row r="14" spans="1:44" x14ac:dyDescent="0.25">
      <c r="A14" s="1">
        <v>324</v>
      </c>
      <c r="B14" s="1" t="s">
        <v>53</v>
      </c>
      <c r="C14" s="1">
        <f>SUM(R14:AP14)</f>
        <v>9</v>
      </c>
      <c r="D14" s="15">
        <f>C14/SUM(C$2:C$85)*100</f>
        <v>1.7964071856287425</v>
      </c>
      <c r="E14" s="13">
        <f>G14+I14</f>
        <v>2</v>
      </c>
      <c r="F14" s="18">
        <f>E14/SUM(E$2:E$85)*100</f>
        <v>0.94786729857819907</v>
      </c>
      <c r="G14" s="7">
        <f>SUM(R14:V14)</f>
        <v>1</v>
      </c>
      <c r="H14" s="9">
        <f>G14/SUM(G$2:G$85)*100</f>
        <v>1</v>
      </c>
      <c r="I14" s="7">
        <f>SUM(W14:AA14)</f>
        <v>1</v>
      </c>
      <c r="J14" s="9">
        <f>I14/SUM(I$2:I$85)*100</f>
        <v>0.90090090090090091</v>
      </c>
      <c r="K14" s="7">
        <f>SUM(AB14:AF14)</f>
        <v>2</v>
      </c>
      <c r="L14" s="9">
        <f>K14/SUM(K$2:K$85)*100</f>
        <v>1.9417475728155338</v>
      </c>
      <c r="M14" s="7">
        <f>SUM(AG14:AK14)</f>
        <v>2</v>
      </c>
      <c r="N14" s="9">
        <f>M14/SUM(M$2:M$85)*100</f>
        <v>2.1505376344086025</v>
      </c>
      <c r="O14" s="7">
        <f>SUM(AL14:AP14)</f>
        <v>3</v>
      </c>
      <c r="P14" s="9">
        <f>O14/SUM(O$2:O$85)*100</f>
        <v>3.1914893617021276</v>
      </c>
      <c r="Q14" s="1"/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1</v>
      </c>
      <c r="AI14" s="1">
        <v>0</v>
      </c>
      <c r="AJ14" s="1">
        <v>1</v>
      </c>
      <c r="AK14" s="1">
        <v>0</v>
      </c>
      <c r="AL14" s="1">
        <v>0</v>
      </c>
      <c r="AM14" s="1">
        <v>0</v>
      </c>
      <c r="AN14" s="1">
        <v>1</v>
      </c>
      <c r="AO14" s="1">
        <v>0</v>
      </c>
      <c r="AP14" s="1">
        <v>2</v>
      </c>
      <c r="AQ14" s="1">
        <v>1</v>
      </c>
      <c r="AR14" s="1">
        <v>0</v>
      </c>
    </row>
    <row r="15" spans="1:44" x14ac:dyDescent="0.25">
      <c r="A15" s="1">
        <v>409</v>
      </c>
      <c r="B15" s="1" t="s">
        <v>25</v>
      </c>
      <c r="C15" s="1">
        <f>SUM(R15:AP15)</f>
        <v>8</v>
      </c>
      <c r="D15" s="15">
        <f>C15/SUM(C$2:C$85)*100</f>
        <v>1.5968063872255487</v>
      </c>
      <c r="E15" s="13">
        <f>G15+I15</f>
        <v>0</v>
      </c>
      <c r="F15" s="18">
        <f>E15/SUM(E$2:E$85)*100</f>
        <v>0</v>
      </c>
      <c r="G15" s="7">
        <f>SUM(R15:V15)</f>
        <v>0</v>
      </c>
      <c r="H15" s="9">
        <f>G15/SUM(G$2:G$85)*100</f>
        <v>0</v>
      </c>
      <c r="I15" s="7">
        <f>SUM(W15:AA15)</f>
        <v>0</v>
      </c>
      <c r="J15" s="9">
        <f>I15/SUM(I$2:I$85)*100</f>
        <v>0</v>
      </c>
      <c r="K15" s="7">
        <f>SUM(AB15:AF15)</f>
        <v>6</v>
      </c>
      <c r="L15" s="9">
        <f>K15/SUM(K$2:K$85)*100</f>
        <v>5.825242718446602</v>
      </c>
      <c r="M15" s="7">
        <f>SUM(AG15:AK15)</f>
        <v>2</v>
      </c>
      <c r="N15" s="9">
        <f>M15/SUM(M$2:M$85)*100</f>
        <v>2.1505376344086025</v>
      </c>
      <c r="O15" s="7">
        <f>SUM(AL15:AP15)</f>
        <v>0</v>
      </c>
      <c r="P15" s="9">
        <f>O15/SUM(O$2:O$85)*100</f>
        <v>0</v>
      </c>
      <c r="Q15" s="1"/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2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 x14ac:dyDescent="0.25">
      <c r="A16" s="1">
        <v>415</v>
      </c>
      <c r="B16" s="1" t="s">
        <v>40</v>
      </c>
      <c r="C16" s="1">
        <f>SUM(R16:AP16)</f>
        <v>8</v>
      </c>
      <c r="D16" s="15">
        <f>C16/SUM(C$2:C$85)*100</f>
        <v>1.5968063872255487</v>
      </c>
      <c r="E16" s="13">
        <f>G16+I16</f>
        <v>5</v>
      </c>
      <c r="F16" s="18">
        <f>E16/SUM(E$2:E$85)*100</f>
        <v>2.3696682464454977</v>
      </c>
      <c r="G16" s="7">
        <f>SUM(R16:V16)</f>
        <v>4</v>
      </c>
      <c r="H16" s="9">
        <f>G16/SUM(G$2:G$85)*100</f>
        <v>4</v>
      </c>
      <c r="I16" s="7">
        <f>SUM(W16:AA16)</f>
        <v>1</v>
      </c>
      <c r="J16" s="9">
        <f>I16/SUM(I$2:I$85)*100</f>
        <v>0.90090090090090091</v>
      </c>
      <c r="K16" s="7">
        <f>SUM(AB16:AF16)</f>
        <v>3</v>
      </c>
      <c r="L16" s="9">
        <f>K16/SUM(K$2:K$85)*100</f>
        <v>2.912621359223301</v>
      </c>
      <c r="M16" s="7">
        <f>SUM(AG16:AK16)</f>
        <v>0</v>
      </c>
      <c r="N16" s="9">
        <f>M16/SUM(M$2:M$85)*100</f>
        <v>0</v>
      </c>
      <c r="O16" s="7">
        <f>SUM(AL16:AP16)</f>
        <v>0</v>
      </c>
      <c r="P16" s="9">
        <f>O16/SUM(O$2:O$85)*100</f>
        <v>0</v>
      </c>
      <c r="Q16" s="1"/>
      <c r="R16" s="1">
        <v>1</v>
      </c>
      <c r="S16" s="1">
        <v>0</v>
      </c>
      <c r="T16" s="1">
        <v>1</v>
      </c>
      <c r="U16" s="1">
        <v>1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1</v>
      </c>
    </row>
    <row r="17" spans="1:44" x14ac:dyDescent="0.25">
      <c r="A17" s="1">
        <v>105</v>
      </c>
      <c r="B17" s="1" t="s">
        <v>6</v>
      </c>
      <c r="C17" s="1">
        <f>SUM(R17:AP17)</f>
        <v>7</v>
      </c>
      <c r="D17" s="15">
        <f>C17/SUM(C$2:C$85)*100</f>
        <v>1.3972055888223553</v>
      </c>
      <c r="E17" s="13">
        <f>G17+I17</f>
        <v>5</v>
      </c>
      <c r="F17" s="18">
        <f>E17/SUM(E$2:E$85)*100</f>
        <v>2.3696682464454977</v>
      </c>
      <c r="G17" s="7">
        <f>SUM(R17:V17)</f>
        <v>3</v>
      </c>
      <c r="H17" s="9">
        <f>G17/SUM(G$2:G$85)*100</f>
        <v>3</v>
      </c>
      <c r="I17" s="7">
        <f>SUM(W17:AA17)</f>
        <v>2</v>
      </c>
      <c r="J17" s="9">
        <f>I17/SUM(I$2:I$85)*100</f>
        <v>1.8018018018018018</v>
      </c>
      <c r="K17" s="7">
        <f>SUM(AB17:AF17)</f>
        <v>1</v>
      </c>
      <c r="L17" s="9">
        <f>K17/SUM(K$2:K$85)*100</f>
        <v>0.97087378640776689</v>
      </c>
      <c r="M17" s="7">
        <f>SUM(AG17:AK17)</f>
        <v>1</v>
      </c>
      <c r="N17" s="9">
        <f>M17/SUM(M$2:M$85)*100</f>
        <v>1.0752688172043012</v>
      </c>
      <c r="O17" s="7">
        <f>SUM(AL17:AP17)</f>
        <v>0</v>
      </c>
      <c r="P17" s="9">
        <f>O17/SUM(O$2:O$85)*100</f>
        <v>0</v>
      </c>
      <c r="Q17" s="1"/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1</v>
      </c>
      <c r="X17" s="1">
        <v>0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x14ac:dyDescent="0.25">
      <c r="A18" s="1">
        <v>304</v>
      </c>
      <c r="B18" s="1" t="s">
        <v>21</v>
      </c>
      <c r="C18" s="1">
        <f>SUM(R18:AP18)</f>
        <v>6</v>
      </c>
      <c r="D18" s="15">
        <f>C18/SUM(C$2:C$85)*100</f>
        <v>1.1976047904191618</v>
      </c>
      <c r="E18" s="13">
        <f>G18+I18</f>
        <v>3</v>
      </c>
      <c r="F18" s="18">
        <f>E18/SUM(E$2:E$85)*100</f>
        <v>1.4218009478672986</v>
      </c>
      <c r="G18" s="7">
        <f>SUM(R18:V18)</f>
        <v>1</v>
      </c>
      <c r="H18" s="9">
        <f>G18/SUM(G$2:G$85)*100</f>
        <v>1</v>
      </c>
      <c r="I18" s="7">
        <f>SUM(W18:AA18)</f>
        <v>2</v>
      </c>
      <c r="J18" s="9">
        <f>I18/SUM(I$2:I$85)*100</f>
        <v>1.8018018018018018</v>
      </c>
      <c r="K18" s="7">
        <f>SUM(AB18:AF18)</f>
        <v>0</v>
      </c>
      <c r="L18" s="9">
        <f>K18/SUM(K$2:K$85)*100</f>
        <v>0</v>
      </c>
      <c r="M18" s="7">
        <f>SUM(AG18:AK18)</f>
        <v>2</v>
      </c>
      <c r="N18" s="9">
        <f>M18/SUM(M$2:M$85)*100</f>
        <v>2.1505376344086025</v>
      </c>
      <c r="O18" s="7">
        <f>SUM(AL18:AP18)</f>
        <v>1</v>
      </c>
      <c r="P18" s="9">
        <f>O18/SUM(O$2:O$85)*100</f>
        <v>1.0638297872340425</v>
      </c>
      <c r="Q18" s="1"/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1</v>
      </c>
    </row>
    <row r="19" spans="1:44" x14ac:dyDescent="0.25">
      <c r="A19" s="1">
        <v>414</v>
      </c>
      <c r="B19" s="1" t="s">
        <v>37</v>
      </c>
      <c r="C19" s="1">
        <f>SUM(R19:AP19)</f>
        <v>6</v>
      </c>
      <c r="D19" s="15">
        <f>C19/SUM(C$2:C$85)*100</f>
        <v>1.1976047904191618</v>
      </c>
      <c r="E19" s="13">
        <f>G19+I19</f>
        <v>1</v>
      </c>
      <c r="F19" s="18">
        <f>E19/SUM(E$2:E$85)*100</f>
        <v>0.47393364928909953</v>
      </c>
      <c r="G19" s="7">
        <f>SUM(R19:V19)</f>
        <v>1</v>
      </c>
      <c r="H19" s="9">
        <f>G19/SUM(G$2:G$85)*100</f>
        <v>1</v>
      </c>
      <c r="I19" s="7">
        <f>SUM(W19:AA19)</f>
        <v>0</v>
      </c>
      <c r="J19" s="9">
        <f>I19/SUM(I$2:I$85)*100</f>
        <v>0</v>
      </c>
      <c r="K19" s="7">
        <f>SUM(AB19:AF19)</f>
        <v>2</v>
      </c>
      <c r="L19" s="9">
        <f>K19/SUM(K$2:K$85)*100</f>
        <v>1.9417475728155338</v>
      </c>
      <c r="M19" s="7">
        <f>SUM(AG19:AK19)</f>
        <v>3</v>
      </c>
      <c r="N19" s="9">
        <f>M19/SUM(M$2:M$85)*100</f>
        <v>3.225806451612903</v>
      </c>
      <c r="O19" s="7">
        <f>SUM(AL19:AP19)</f>
        <v>0</v>
      </c>
      <c r="P19" s="9">
        <f>O19/SUM(O$2:O$85)*100</f>
        <v>0</v>
      </c>
      <c r="Q19" s="1"/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1</v>
      </c>
      <c r="AG19" s="1">
        <v>1</v>
      </c>
      <c r="AH19" s="1">
        <v>1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 x14ac:dyDescent="0.25">
      <c r="A20" s="1">
        <v>101</v>
      </c>
      <c r="B20" s="1" t="s">
        <v>3</v>
      </c>
      <c r="C20" s="1">
        <f>SUM(R20:AP20)</f>
        <v>5</v>
      </c>
      <c r="D20" s="15">
        <f>C20/SUM(C$2:C$85)*100</f>
        <v>0.99800399201596801</v>
      </c>
      <c r="E20" s="13">
        <f>G20+I20</f>
        <v>1</v>
      </c>
      <c r="F20" s="18">
        <f>E20/SUM(E$2:E$85)*100</f>
        <v>0.47393364928909953</v>
      </c>
      <c r="G20" s="7">
        <f>SUM(R20:V20)</f>
        <v>1</v>
      </c>
      <c r="H20" s="9">
        <f>G20/SUM(G$2:G$85)*100</f>
        <v>1</v>
      </c>
      <c r="I20" s="7">
        <f>SUM(W20:AA20)</f>
        <v>0</v>
      </c>
      <c r="J20" s="9">
        <f>I20/SUM(I$2:I$85)*100</f>
        <v>0</v>
      </c>
      <c r="K20" s="7">
        <f>SUM(AB20:AF20)</f>
        <v>0</v>
      </c>
      <c r="L20" s="9">
        <f>K20/SUM(K$2:K$85)*100</f>
        <v>0</v>
      </c>
      <c r="M20" s="7">
        <f>SUM(AG20:AK20)</f>
        <v>1</v>
      </c>
      <c r="N20" s="9">
        <f>M20/SUM(M$2:M$85)*100</f>
        <v>1.0752688172043012</v>
      </c>
      <c r="O20" s="7">
        <f>SUM(AL20:AP20)</f>
        <v>3</v>
      </c>
      <c r="P20" s="9">
        <f>O20/SUM(O$2:O$85)*100</f>
        <v>3.1914893617021276</v>
      </c>
      <c r="Q20" s="1"/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0</v>
      </c>
      <c r="AK20" s="1">
        <v>0</v>
      </c>
      <c r="AL20" s="1">
        <v>0</v>
      </c>
      <c r="AM20" s="1">
        <v>1</v>
      </c>
      <c r="AN20" s="1">
        <v>1</v>
      </c>
      <c r="AO20" s="1">
        <v>1</v>
      </c>
      <c r="AP20" s="1">
        <v>0</v>
      </c>
      <c r="AQ20" s="1">
        <v>0</v>
      </c>
      <c r="AR20" s="1">
        <v>0</v>
      </c>
    </row>
    <row r="21" spans="1:44" x14ac:dyDescent="0.25">
      <c r="A21" s="1">
        <v>601</v>
      </c>
      <c r="B21" s="1" t="s">
        <v>18</v>
      </c>
      <c r="C21" s="1">
        <f>SUM(R21:AP21)</f>
        <v>5</v>
      </c>
      <c r="D21" s="15">
        <f>C21/SUM(C$2:C$85)*100</f>
        <v>0.99800399201596801</v>
      </c>
      <c r="E21" s="13">
        <f>G21+I21</f>
        <v>1</v>
      </c>
      <c r="F21" s="18">
        <f>E21/SUM(E$2:E$85)*100</f>
        <v>0.47393364928909953</v>
      </c>
      <c r="G21" s="7">
        <f>SUM(R21:V21)</f>
        <v>1</v>
      </c>
      <c r="H21" s="9">
        <f>G21/SUM(G$2:G$85)*100</f>
        <v>1</v>
      </c>
      <c r="I21" s="7">
        <f>SUM(W21:AA21)</f>
        <v>0</v>
      </c>
      <c r="J21" s="9">
        <f>I21/SUM(I$2:I$85)*100</f>
        <v>0</v>
      </c>
      <c r="K21" s="7">
        <f>SUM(AB21:AF21)</f>
        <v>1</v>
      </c>
      <c r="L21" s="9">
        <f>K21/SUM(K$2:K$85)*100</f>
        <v>0.97087378640776689</v>
      </c>
      <c r="M21" s="7">
        <f>SUM(AG21:AK21)</f>
        <v>2</v>
      </c>
      <c r="N21" s="9">
        <f>M21/SUM(M$2:M$85)*100</f>
        <v>2.1505376344086025</v>
      </c>
      <c r="O21" s="7">
        <f>SUM(AL21:AP21)</f>
        <v>1</v>
      </c>
      <c r="P21" s="9">
        <f>O21/SUM(O$2:O$85)*100</f>
        <v>1.0638297872340425</v>
      </c>
      <c r="Q21" s="1"/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1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0</v>
      </c>
      <c r="AQ21" s="1">
        <v>0</v>
      </c>
      <c r="AR21" s="1">
        <v>1</v>
      </c>
    </row>
    <row r="22" spans="1:44" x14ac:dyDescent="0.25">
      <c r="A22" s="1">
        <v>303</v>
      </c>
      <c r="B22" s="1" t="s">
        <v>19</v>
      </c>
      <c r="C22" s="1">
        <f>SUM(R22:AP22)</f>
        <v>5</v>
      </c>
      <c r="D22" s="15">
        <f>C22/SUM(C$2:C$85)*100</f>
        <v>0.99800399201596801</v>
      </c>
      <c r="E22" s="13">
        <f>G22+I22</f>
        <v>3</v>
      </c>
      <c r="F22" s="18">
        <f>E22/SUM(E$2:E$85)*100</f>
        <v>1.4218009478672986</v>
      </c>
      <c r="G22" s="7">
        <f>SUM(R22:V22)</f>
        <v>1</v>
      </c>
      <c r="H22" s="9">
        <f>G22/SUM(G$2:G$85)*100</f>
        <v>1</v>
      </c>
      <c r="I22" s="7">
        <f>SUM(W22:AA22)</f>
        <v>2</v>
      </c>
      <c r="J22" s="9">
        <f>I22/SUM(I$2:I$85)*100</f>
        <v>1.8018018018018018</v>
      </c>
      <c r="K22" s="7">
        <f>SUM(AB22:AF22)</f>
        <v>1</v>
      </c>
      <c r="L22" s="9">
        <f>K22/SUM(K$2:K$85)*100</f>
        <v>0.97087378640776689</v>
      </c>
      <c r="M22" s="7">
        <f>SUM(AG22:AK22)</f>
        <v>1</v>
      </c>
      <c r="N22" s="9">
        <f>M22/SUM(M$2:M$85)*100</f>
        <v>1.0752688172043012</v>
      </c>
      <c r="O22" s="7">
        <f>SUM(AL22:AP22)</f>
        <v>0</v>
      </c>
      <c r="P22" s="9">
        <f>O22/SUM(O$2:O$85)*100</f>
        <v>0</v>
      </c>
      <c r="Q22" s="1"/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0</v>
      </c>
    </row>
    <row r="23" spans="1:44" x14ac:dyDescent="0.25">
      <c r="A23" s="1">
        <v>432</v>
      </c>
      <c r="B23" s="1" t="s">
        <v>67</v>
      </c>
      <c r="C23" s="1">
        <f>SUM(R23:AP23)</f>
        <v>4</v>
      </c>
      <c r="D23" s="15">
        <f>C23/SUM(C$2:C$85)*100</f>
        <v>0.79840319361277434</v>
      </c>
      <c r="E23" s="13">
        <f>G23+I23</f>
        <v>3</v>
      </c>
      <c r="F23" s="18">
        <f>E23/SUM(E$2:E$85)*100</f>
        <v>1.4218009478672986</v>
      </c>
      <c r="G23" s="7">
        <f>SUM(R23:V23)</f>
        <v>2</v>
      </c>
      <c r="H23" s="9">
        <f>G23/SUM(G$2:G$85)*100</f>
        <v>2</v>
      </c>
      <c r="I23" s="7">
        <f>SUM(W23:AA23)</f>
        <v>1</v>
      </c>
      <c r="J23" s="9">
        <f>I23/SUM(I$2:I$85)*100</f>
        <v>0.90090090090090091</v>
      </c>
      <c r="K23" s="7">
        <f>SUM(AB23:AF23)</f>
        <v>0</v>
      </c>
      <c r="L23" s="9">
        <f>K23/SUM(K$2:K$85)*100</f>
        <v>0</v>
      </c>
      <c r="M23" s="7">
        <f>SUM(AG23:AK23)</f>
        <v>0</v>
      </c>
      <c r="N23" s="9">
        <f>M23/SUM(M$2:M$85)*100</f>
        <v>0</v>
      </c>
      <c r="O23" s="7">
        <f>SUM(AL23:AP23)</f>
        <v>1</v>
      </c>
      <c r="P23" s="9">
        <f>O23/SUM(O$2:O$85)*100</f>
        <v>1.0638297872340425</v>
      </c>
      <c r="Q23" s="1"/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1</v>
      </c>
      <c r="AR23" s="1">
        <v>0</v>
      </c>
    </row>
    <row r="24" spans="1:44" x14ac:dyDescent="0.25">
      <c r="A24" s="1">
        <v>104</v>
      </c>
      <c r="B24" s="1" t="s">
        <v>5</v>
      </c>
      <c r="C24" s="1">
        <f>SUM(R24:AP24)</f>
        <v>3</v>
      </c>
      <c r="D24" s="15">
        <f>C24/SUM(C$2:C$85)*100</f>
        <v>0.5988023952095809</v>
      </c>
      <c r="E24" s="13">
        <f>G24+I24</f>
        <v>1</v>
      </c>
      <c r="F24" s="18">
        <f>E24/SUM(E$2:E$85)*100</f>
        <v>0.47393364928909953</v>
      </c>
      <c r="G24" s="7">
        <f>SUM(R24:V24)</f>
        <v>0</v>
      </c>
      <c r="H24" s="9">
        <f>G24/SUM(G$2:G$85)*100</f>
        <v>0</v>
      </c>
      <c r="I24" s="7">
        <f>SUM(W24:AA24)</f>
        <v>1</v>
      </c>
      <c r="J24" s="9">
        <f>I24/SUM(I$2:I$85)*100</f>
        <v>0.90090090090090091</v>
      </c>
      <c r="K24" s="7">
        <f>SUM(AB24:AF24)</f>
        <v>1</v>
      </c>
      <c r="L24" s="9">
        <f>K24/SUM(K$2:K$85)*100</f>
        <v>0.97087378640776689</v>
      </c>
      <c r="M24" s="7">
        <f>SUM(AG24:AK24)</f>
        <v>1</v>
      </c>
      <c r="N24" s="9">
        <f>M24/SUM(M$2:M$85)*100</f>
        <v>1.0752688172043012</v>
      </c>
      <c r="O24" s="7">
        <f>SUM(AL24:AP24)</f>
        <v>0</v>
      </c>
      <c r="P24" s="9">
        <f>O24/SUM(O$2:O$85)*100</f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 x14ac:dyDescent="0.25">
      <c r="A25" s="1">
        <v>313</v>
      </c>
      <c r="B25" s="1" t="s">
        <v>33</v>
      </c>
      <c r="C25" s="1">
        <f>SUM(R25:AP25)</f>
        <v>3</v>
      </c>
      <c r="D25" s="15">
        <f>C25/SUM(C$2:C$85)*100</f>
        <v>0.5988023952095809</v>
      </c>
      <c r="E25" s="13">
        <f>G25+I25</f>
        <v>3</v>
      </c>
      <c r="F25" s="18">
        <f>E25/SUM(E$2:E$85)*100</f>
        <v>1.4218009478672986</v>
      </c>
      <c r="G25" s="7">
        <f>SUM(R25:V25)</f>
        <v>2</v>
      </c>
      <c r="H25" s="9">
        <f>G25/SUM(G$2:G$85)*100</f>
        <v>2</v>
      </c>
      <c r="I25" s="7">
        <f>SUM(W25:AA25)</f>
        <v>1</v>
      </c>
      <c r="J25" s="9">
        <f>I25/SUM(I$2:I$85)*100</f>
        <v>0.90090090090090091</v>
      </c>
      <c r="K25" s="7">
        <f>SUM(AB25:AF25)</f>
        <v>0</v>
      </c>
      <c r="L25" s="9">
        <f>K25/SUM(K$2:K$85)*100</f>
        <v>0</v>
      </c>
      <c r="M25" s="7">
        <f>SUM(AG25:AK25)</f>
        <v>0</v>
      </c>
      <c r="N25" s="9">
        <f>M25/SUM(M$2:M$85)*100</f>
        <v>0</v>
      </c>
      <c r="O25" s="7">
        <f>SUM(AL25:AP25)</f>
        <v>0</v>
      </c>
      <c r="P25" s="9">
        <f>O25/SUM(O$2:O$85)*100</f>
        <v>0</v>
      </c>
      <c r="Q25" s="1"/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</row>
    <row r="26" spans="1:44" x14ac:dyDescent="0.25">
      <c r="A26" s="1">
        <v>119</v>
      </c>
      <c r="B26" s="1" t="s">
        <v>11</v>
      </c>
      <c r="C26" s="1">
        <f>SUM(R26:AP26)</f>
        <v>3</v>
      </c>
      <c r="D26" s="15">
        <f>C26/SUM(C$2:C$85)*100</f>
        <v>0.5988023952095809</v>
      </c>
      <c r="E26" s="13">
        <f>G26+I26</f>
        <v>0</v>
      </c>
      <c r="F26" s="18">
        <f>E26/SUM(E$2:E$85)*100</f>
        <v>0</v>
      </c>
      <c r="G26" s="7">
        <f>SUM(R26:V26)</f>
        <v>0</v>
      </c>
      <c r="H26" s="9">
        <f>G26/SUM(G$2:G$85)*100</f>
        <v>0</v>
      </c>
      <c r="I26" s="7">
        <f>SUM(W26:AA26)</f>
        <v>0</v>
      </c>
      <c r="J26" s="9">
        <f>I26/SUM(I$2:I$85)*100</f>
        <v>0</v>
      </c>
      <c r="K26" s="7">
        <f>SUM(AB26:AF26)</f>
        <v>1</v>
      </c>
      <c r="L26" s="9">
        <f>K26/SUM(K$2:K$85)*100</f>
        <v>0.97087378640776689</v>
      </c>
      <c r="M26" s="7">
        <f>SUM(AG26:AK26)</f>
        <v>1</v>
      </c>
      <c r="N26" s="9">
        <f>M26/SUM(M$2:M$85)*100</f>
        <v>1.0752688172043012</v>
      </c>
      <c r="O26" s="7">
        <f>SUM(AL26:AP26)</f>
        <v>1</v>
      </c>
      <c r="P26" s="9">
        <f>O26/SUM(O$2:O$85)*100</f>
        <v>1.0638297872340425</v>
      </c>
      <c r="Q26" s="1"/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 x14ac:dyDescent="0.25">
      <c r="A27" s="1">
        <v>326</v>
      </c>
      <c r="B27" s="1" t="s">
        <v>56</v>
      </c>
      <c r="C27" s="1">
        <f>SUM(R27:AP27)</f>
        <v>3</v>
      </c>
      <c r="D27" s="15">
        <f>C27/SUM(C$2:C$85)*100</f>
        <v>0.5988023952095809</v>
      </c>
      <c r="E27" s="13">
        <f>G27+I27</f>
        <v>0</v>
      </c>
      <c r="F27" s="18">
        <f>E27/SUM(E$2:E$85)*100</f>
        <v>0</v>
      </c>
      <c r="G27" s="7">
        <f>SUM(R27:V27)</f>
        <v>0</v>
      </c>
      <c r="H27" s="9">
        <f>G27/SUM(G$2:G$85)*100</f>
        <v>0</v>
      </c>
      <c r="I27" s="7">
        <f>SUM(W27:AA27)</f>
        <v>0</v>
      </c>
      <c r="J27" s="9">
        <f>I27/SUM(I$2:I$85)*100</f>
        <v>0</v>
      </c>
      <c r="K27" s="7">
        <f>SUM(AB27:AF27)</f>
        <v>1</v>
      </c>
      <c r="L27" s="9">
        <f>K27/SUM(K$2:K$85)*100</f>
        <v>0.97087378640776689</v>
      </c>
      <c r="M27" s="7">
        <f>SUM(AG27:AK27)</f>
        <v>1</v>
      </c>
      <c r="N27" s="9">
        <f>M27/SUM(M$2:M$85)*100</f>
        <v>1.0752688172043012</v>
      </c>
      <c r="O27" s="7">
        <f>SUM(AL27:AP27)</f>
        <v>1</v>
      </c>
      <c r="P27" s="9">
        <f>O27/SUM(O$2:O$85)*100</f>
        <v>1.0638297872340425</v>
      </c>
      <c r="Q27" s="1"/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0</v>
      </c>
    </row>
    <row r="28" spans="1:44" x14ac:dyDescent="0.25">
      <c r="A28" s="1">
        <v>216</v>
      </c>
      <c r="B28" s="1" t="s">
        <v>17</v>
      </c>
      <c r="C28" s="1">
        <f>SUM(R28:AP28)</f>
        <v>2</v>
      </c>
      <c r="D28" s="15">
        <f>C28/SUM(C$2:C$85)*100</f>
        <v>0.39920159680638717</v>
      </c>
      <c r="E28" s="13">
        <f>G28+I28</f>
        <v>2</v>
      </c>
      <c r="F28" s="18">
        <f>E28/SUM(E$2:E$85)*100</f>
        <v>0.94786729857819907</v>
      </c>
      <c r="G28" s="7">
        <f>SUM(R28:V28)</f>
        <v>1</v>
      </c>
      <c r="H28" s="9">
        <f>G28/SUM(G$2:G$85)*100</f>
        <v>1</v>
      </c>
      <c r="I28" s="7">
        <f>SUM(W28:AA28)</f>
        <v>1</v>
      </c>
      <c r="J28" s="9">
        <f>I28/SUM(I$2:I$85)*100</f>
        <v>0.90090090090090091</v>
      </c>
      <c r="K28" s="7">
        <f>SUM(AB28:AF28)</f>
        <v>0</v>
      </c>
      <c r="L28" s="9">
        <f>K28/SUM(K$2:K$85)*100</f>
        <v>0</v>
      </c>
      <c r="M28" s="7">
        <f>SUM(AG28:AK28)</f>
        <v>0</v>
      </c>
      <c r="N28" s="9">
        <f>M28/SUM(M$2:M$85)*100</f>
        <v>0</v>
      </c>
      <c r="O28" s="7">
        <f>SUM(AL28:AP28)</f>
        <v>0</v>
      </c>
      <c r="P28" s="9">
        <f>O28/SUM(O$2:O$85)*100</f>
        <v>0</v>
      </c>
      <c r="Q28" s="1"/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</row>
    <row r="29" spans="1:44" x14ac:dyDescent="0.25">
      <c r="A29" s="1">
        <v>107</v>
      </c>
      <c r="B29" s="1" t="s">
        <v>8</v>
      </c>
      <c r="C29" s="1">
        <f>SUM(R29:AP29)</f>
        <v>2</v>
      </c>
      <c r="D29" s="15">
        <f>C29/SUM(C$2:C$85)*100</f>
        <v>0.39920159680638717</v>
      </c>
      <c r="E29" s="13">
        <f>G29+I29</f>
        <v>0</v>
      </c>
      <c r="F29" s="18">
        <f>E29/SUM(E$2:E$85)*100</f>
        <v>0</v>
      </c>
      <c r="G29" s="7">
        <f>SUM(R29:V29)</f>
        <v>0</v>
      </c>
      <c r="H29" s="9">
        <f>G29/SUM(G$2:G$85)*100</f>
        <v>0</v>
      </c>
      <c r="I29" s="7">
        <f>SUM(W29:AA29)</f>
        <v>0</v>
      </c>
      <c r="J29" s="9">
        <f>I29/SUM(I$2:I$85)*100</f>
        <v>0</v>
      </c>
      <c r="K29" s="7">
        <f>SUM(AB29:AF29)</f>
        <v>0</v>
      </c>
      <c r="L29" s="9">
        <f>K29/SUM(K$2:K$85)*100</f>
        <v>0</v>
      </c>
      <c r="M29" s="7">
        <f>SUM(AG29:AK29)</f>
        <v>2</v>
      </c>
      <c r="N29" s="9">
        <f>M29/SUM(M$2:M$85)*100</f>
        <v>2.1505376344086025</v>
      </c>
      <c r="O29" s="7">
        <f>SUM(AL29:AP29)</f>
        <v>0</v>
      </c>
      <c r="P29" s="9">
        <f>O29/SUM(O$2:O$85)*100</f>
        <v>0</v>
      </c>
      <c r="Q29" s="1"/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 x14ac:dyDescent="0.25">
      <c r="A30" s="1">
        <v>204</v>
      </c>
      <c r="B30" s="1" t="s">
        <v>28</v>
      </c>
      <c r="C30" s="1">
        <f>SUM(R30:AP30)</f>
        <v>2</v>
      </c>
      <c r="D30" s="15">
        <f>C30/SUM(C$2:C$85)*100</f>
        <v>0.39920159680638717</v>
      </c>
      <c r="E30" s="13">
        <f>G30+I30</f>
        <v>2</v>
      </c>
      <c r="F30" s="18">
        <f>E30/SUM(E$2:E$85)*100</f>
        <v>0.94786729857819907</v>
      </c>
      <c r="G30" s="7">
        <f>SUM(R30:V30)</f>
        <v>0</v>
      </c>
      <c r="H30" s="9">
        <f>G30/SUM(G$2:G$85)*100</f>
        <v>0</v>
      </c>
      <c r="I30" s="7">
        <f>SUM(W30:AA30)</f>
        <v>2</v>
      </c>
      <c r="J30" s="9">
        <f>I30/SUM(I$2:I$85)*100</f>
        <v>1.8018018018018018</v>
      </c>
      <c r="K30" s="7">
        <f>SUM(AB30:AF30)</f>
        <v>0</v>
      </c>
      <c r="L30" s="9">
        <f>K30/SUM(K$2:K$85)*100</f>
        <v>0</v>
      </c>
      <c r="M30" s="7">
        <f>SUM(AG30:AK30)</f>
        <v>0</v>
      </c>
      <c r="N30" s="9">
        <f>M30/SUM(M$2:M$85)*100</f>
        <v>0</v>
      </c>
      <c r="O30" s="7">
        <f>SUM(AL30:AP30)</f>
        <v>0</v>
      </c>
      <c r="P30" s="9">
        <f>O30/SUM(O$2:O$85)*100</f>
        <v>0</v>
      </c>
      <c r="Q30" s="1"/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x14ac:dyDescent="0.25">
      <c r="A31" s="1">
        <v>411</v>
      </c>
      <c r="B31" s="1" t="s">
        <v>36</v>
      </c>
      <c r="C31" s="1">
        <f>SUM(R31:AP31)</f>
        <v>2</v>
      </c>
      <c r="D31" s="15">
        <f>C31/SUM(C$2:C$85)*100</f>
        <v>0.39920159680638717</v>
      </c>
      <c r="E31" s="13">
        <f>G31+I31</f>
        <v>0</v>
      </c>
      <c r="F31" s="18">
        <f>E31/SUM(E$2:E$85)*100</f>
        <v>0</v>
      </c>
      <c r="G31" s="7">
        <f>SUM(R31:V31)</f>
        <v>0</v>
      </c>
      <c r="H31" s="9">
        <f>G31/SUM(G$2:G$85)*100</f>
        <v>0</v>
      </c>
      <c r="I31" s="7">
        <f>SUM(W31:AA31)</f>
        <v>0</v>
      </c>
      <c r="J31" s="9">
        <f>I31/SUM(I$2:I$85)*100</f>
        <v>0</v>
      </c>
      <c r="K31" s="7">
        <f>SUM(AB31:AF31)</f>
        <v>1</v>
      </c>
      <c r="L31" s="9">
        <f>K31/SUM(K$2:K$85)*100</f>
        <v>0.97087378640776689</v>
      </c>
      <c r="M31" s="7">
        <f>SUM(AG31:AK31)</f>
        <v>1</v>
      </c>
      <c r="N31" s="9">
        <f>M31/SUM(M$2:M$85)*100</f>
        <v>1.0752688172043012</v>
      </c>
      <c r="O31" s="7">
        <f>SUM(AL31:AP31)</f>
        <v>0</v>
      </c>
      <c r="P31" s="9">
        <f>O31/SUM(O$2:O$85)*100</f>
        <v>0</v>
      </c>
      <c r="Q31" s="1"/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</row>
    <row r="32" spans="1:44" x14ac:dyDescent="0.25">
      <c r="A32" s="1">
        <v>315</v>
      </c>
      <c r="B32" s="1" t="s">
        <v>38</v>
      </c>
      <c r="C32" s="1">
        <f>SUM(R32:AP32)</f>
        <v>2</v>
      </c>
      <c r="D32" s="15">
        <f>C32/SUM(C$2:C$85)*100</f>
        <v>0.39920159680638717</v>
      </c>
      <c r="E32" s="13">
        <f>G32+I32</f>
        <v>0</v>
      </c>
      <c r="F32" s="18">
        <f>E32/SUM(E$2:E$85)*100</f>
        <v>0</v>
      </c>
      <c r="G32" s="7">
        <f>SUM(R32:V32)</f>
        <v>0</v>
      </c>
      <c r="H32" s="9">
        <f>G32/SUM(G$2:G$85)*100</f>
        <v>0</v>
      </c>
      <c r="I32" s="7">
        <f>SUM(W32:AA32)</f>
        <v>0</v>
      </c>
      <c r="J32" s="9">
        <f>I32/SUM(I$2:I$85)*100</f>
        <v>0</v>
      </c>
      <c r="K32" s="7">
        <f>SUM(AB32:AF32)</f>
        <v>0</v>
      </c>
      <c r="L32" s="9">
        <f>K32/SUM(K$2:K$85)*100</f>
        <v>0</v>
      </c>
      <c r="M32" s="7">
        <f>SUM(AG32:AK32)</f>
        <v>1</v>
      </c>
      <c r="N32" s="9">
        <f>M32/SUM(M$2:M$85)*100</f>
        <v>1.0752688172043012</v>
      </c>
      <c r="O32" s="7">
        <f>SUM(AL32:AP32)</f>
        <v>1</v>
      </c>
      <c r="P32" s="9">
        <f>O32/SUM(O$2:O$85)*100</f>
        <v>1.0638297872340425</v>
      </c>
      <c r="Q32" s="1"/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</row>
    <row r="33" spans="1:44" x14ac:dyDescent="0.25">
      <c r="A33" s="1">
        <v>323</v>
      </c>
      <c r="B33" s="1" t="s">
        <v>51</v>
      </c>
      <c r="C33" s="1">
        <f>SUM(R33:AP33)</f>
        <v>2</v>
      </c>
      <c r="D33" s="15">
        <f>C33/SUM(C$2:C$85)*100</f>
        <v>0.39920159680638717</v>
      </c>
      <c r="E33" s="13">
        <f>G33+I33</f>
        <v>1</v>
      </c>
      <c r="F33" s="18">
        <f>E33/SUM(E$2:E$85)*100</f>
        <v>0.47393364928909953</v>
      </c>
      <c r="G33" s="7">
        <f>SUM(R33:V33)</f>
        <v>0</v>
      </c>
      <c r="H33" s="9">
        <f>G33/SUM(G$2:G$85)*100</f>
        <v>0</v>
      </c>
      <c r="I33" s="7">
        <f>SUM(W33:AA33)</f>
        <v>1</v>
      </c>
      <c r="J33" s="9">
        <f>I33/SUM(I$2:I$85)*100</f>
        <v>0.90090090090090091</v>
      </c>
      <c r="K33" s="7">
        <f>SUM(AB33:AF33)</f>
        <v>0</v>
      </c>
      <c r="L33" s="9">
        <f>K33/SUM(K$2:K$85)*100</f>
        <v>0</v>
      </c>
      <c r="M33" s="7">
        <f>SUM(AG33:AK33)</f>
        <v>0</v>
      </c>
      <c r="N33" s="9">
        <f>M33/SUM(M$2:M$85)*100</f>
        <v>0</v>
      </c>
      <c r="O33" s="7">
        <f>SUM(AL33:AP33)</f>
        <v>1</v>
      </c>
      <c r="P33" s="9">
        <f>O33/SUM(O$2:O$85)*100</f>
        <v>1.0638297872340425</v>
      </c>
      <c r="Q33" s="1"/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 x14ac:dyDescent="0.25">
      <c r="A34" s="1">
        <v>332</v>
      </c>
      <c r="B34" s="1" t="s">
        <v>59</v>
      </c>
      <c r="C34" s="1">
        <f>SUM(R34:AP34)</f>
        <v>2</v>
      </c>
      <c r="D34" s="15">
        <f>C34/SUM(C$2:C$85)*100</f>
        <v>0.39920159680638717</v>
      </c>
      <c r="E34" s="13">
        <f>G34+I34</f>
        <v>0</v>
      </c>
      <c r="F34" s="18">
        <f>E34/SUM(E$2:E$85)*100</f>
        <v>0</v>
      </c>
      <c r="G34" s="7">
        <f>SUM(R34:V34)</f>
        <v>0</v>
      </c>
      <c r="H34" s="9">
        <f>G34/SUM(G$2:G$85)*100</f>
        <v>0</v>
      </c>
      <c r="I34" s="7">
        <f>SUM(W34:AA34)</f>
        <v>0</v>
      </c>
      <c r="J34" s="9">
        <f>I34/SUM(I$2:I$85)*100</f>
        <v>0</v>
      </c>
      <c r="K34" s="7">
        <f>SUM(AB34:AF34)</f>
        <v>1</v>
      </c>
      <c r="L34" s="9">
        <f>K34/SUM(K$2:K$85)*100</f>
        <v>0.97087378640776689</v>
      </c>
      <c r="M34" s="7">
        <f>SUM(AG34:AK34)</f>
        <v>1</v>
      </c>
      <c r="N34" s="9">
        <f>M34/SUM(M$2:M$85)*100</f>
        <v>1.0752688172043012</v>
      </c>
      <c r="O34" s="7">
        <f>SUM(AL34:AP34)</f>
        <v>0</v>
      </c>
      <c r="P34" s="9">
        <f>O34/SUM(O$2:O$85)*100</f>
        <v>0</v>
      </c>
      <c r="Q34" s="1"/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</row>
    <row r="35" spans="1:44" x14ac:dyDescent="0.25">
      <c r="A35" s="1">
        <v>333</v>
      </c>
      <c r="B35" s="1" t="s">
        <v>64</v>
      </c>
      <c r="C35" s="1">
        <f>SUM(R35:AP35)</f>
        <v>2</v>
      </c>
      <c r="D35" s="15">
        <f>C35/SUM(C$2:C$85)*100</f>
        <v>0.39920159680638717</v>
      </c>
      <c r="E35" s="13">
        <f>G35+I35</f>
        <v>0</v>
      </c>
      <c r="F35" s="18">
        <f>E35/SUM(E$2:E$85)*100</f>
        <v>0</v>
      </c>
      <c r="G35" s="7">
        <f>SUM(R35:V35)</f>
        <v>0</v>
      </c>
      <c r="H35" s="9">
        <f>G35/SUM(G$2:G$85)*100</f>
        <v>0</v>
      </c>
      <c r="I35" s="7">
        <f>SUM(W35:AA35)</f>
        <v>0</v>
      </c>
      <c r="J35" s="9">
        <f>I35/SUM(I$2:I$85)*100</f>
        <v>0</v>
      </c>
      <c r="K35" s="7">
        <f>SUM(AB35:AF35)</f>
        <v>1</v>
      </c>
      <c r="L35" s="9">
        <f>K35/SUM(K$2:K$85)*100</f>
        <v>0.97087378640776689</v>
      </c>
      <c r="M35" s="7">
        <f>SUM(AG35:AK35)</f>
        <v>1</v>
      </c>
      <c r="N35" s="9">
        <f>M35/SUM(M$2:M$85)*100</f>
        <v>1.0752688172043012</v>
      </c>
      <c r="O35" s="7">
        <f>SUM(AL35:AP35)</f>
        <v>0</v>
      </c>
      <c r="P35" s="9">
        <f>O35/SUM(O$2:O$85)*100</f>
        <v>0</v>
      </c>
      <c r="Q35" s="1"/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</row>
    <row r="36" spans="1:44" x14ac:dyDescent="0.25">
      <c r="A36" s="1">
        <v>211</v>
      </c>
      <c r="B36" s="1" t="s">
        <v>1</v>
      </c>
      <c r="C36" s="1">
        <f>SUM(R36:AP36)</f>
        <v>1</v>
      </c>
      <c r="D36" s="15">
        <f>C36/SUM(C$2:C$85)*100</f>
        <v>0.19960079840319359</v>
      </c>
      <c r="E36" s="13">
        <f>G36+I36</f>
        <v>1</v>
      </c>
      <c r="F36" s="18">
        <f>E36/SUM(E$2:E$85)*100</f>
        <v>0.47393364928909953</v>
      </c>
      <c r="G36" s="7">
        <f>SUM(R36:V36)</f>
        <v>1</v>
      </c>
      <c r="H36" s="9">
        <f>G36/SUM(G$2:G$85)*100</f>
        <v>1</v>
      </c>
      <c r="I36" s="7">
        <f>SUM(W36:AA36)</f>
        <v>0</v>
      </c>
      <c r="J36" s="9">
        <f>I36/SUM(I$2:I$85)*100</f>
        <v>0</v>
      </c>
      <c r="K36" s="7">
        <f>SUM(AB36:AF36)</f>
        <v>0</v>
      </c>
      <c r="L36" s="9">
        <f>K36/SUM(K$2:K$85)*100</f>
        <v>0</v>
      </c>
      <c r="M36" s="7">
        <f>SUM(AG36:AK36)</f>
        <v>0</v>
      </c>
      <c r="N36" s="9">
        <f>M36/SUM(M$2:M$85)*100</f>
        <v>0</v>
      </c>
      <c r="O36" s="7">
        <f>SUM(AL36:AP36)</f>
        <v>0</v>
      </c>
      <c r="P36" s="9">
        <f>O36/SUM(O$2:O$85)*100</f>
        <v>0</v>
      </c>
      <c r="Q36" s="1"/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 x14ac:dyDescent="0.25">
      <c r="A37" s="1"/>
      <c r="B37" s="1" t="s">
        <v>189</v>
      </c>
      <c r="C37" s="1">
        <f>SUM(R37:AP37)</f>
        <v>1</v>
      </c>
      <c r="D37" s="15">
        <f>C37/SUM(C$2:C$85)*100</f>
        <v>0.19960079840319359</v>
      </c>
      <c r="E37" s="13">
        <f>G37+I37</f>
        <v>0</v>
      </c>
      <c r="F37" s="18">
        <f>E37/SUM(E$2:E$85)*100</f>
        <v>0</v>
      </c>
      <c r="G37" s="7">
        <f>SUM(R37:V37)</f>
        <v>0</v>
      </c>
      <c r="H37" s="9">
        <f>G37/SUM(G$2:G$85)*100</f>
        <v>0</v>
      </c>
      <c r="I37" s="7">
        <f>SUM(W37:AA37)</f>
        <v>0</v>
      </c>
      <c r="J37" s="9">
        <f>I37/SUM(I$2:I$85)*100</f>
        <v>0</v>
      </c>
      <c r="K37" s="7">
        <f>SUM(AB37:AF37)</f>
        <v>0</v>
      </c>
      <c r="L37" s="9">
        <f>K37/SUM(K$2:K$85)*100</f>
        <v>0</v>
      </c>
      <c r="M37" s="7">
        <f>SUM(AG37:AK37)</f>
        <v>0</v>
      </c>
      <c r="N37" s="9">
        <f>M37/SUM(M$2:M$85)*100</f>
        <v>0</v>
      </c>
      <c r="O37" s="7">
        <f>SUM(AL37:AP37)</f>
        <v>1</v>
      </c>
      <c r="P37" s="9">
        <f>O37/SUM(O$2:O$85)*100</f>
        <v>1.0638297872340425</v>
      </c>
      <c r="Q37" s="1"/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 x14ac:dyDescent="0.25">
      <c r="A38" s="1">
        <v>106</v>
      </c>
      <c r="B38" s="1" t="s">
        <v>7</v>
      </c>
      <c r="C38" s="1">
        <f>SUM(R38:AP38)</f>
        <v>1</v>
      </c>
      <c r="D38" s="15">
        <f>C38/SUM(C$2:C$85)*100</f>
        <v>0.19960079840319359</v>
      </c>
      <c r="E38" s="13">
        <f>G38+I38</f>
        <v>1</v>
      </c>
      <c r="F38" s="18">
        <f>E38/SUM(E$2:E$85)*100</f>
        <v>0.47393364928909953</v>
      </c>
      <c r="G38" s="7">
        <f>SUM(R38:V38)</f>
        <v>0</v>
      </c>
      <c r="H38" s="9">
        <f>G38/SUM(G$2:G$85)*100</f>
        <v>0</v>
      </c>
      <c r="I38" s="7">
        <f>SUM(W38:AA38)</f>
        <v>1</v>
      </c>
      <c r="J38" s="9">
        <f>I38/SUM(I$2:I$85)*100</f>
        <v>0.90090090090090091</v>
      </c>
      <c r="K38" s="7">
        <f>SUM(AB38:AF38)</f>
        <v>0</v>
      </c>
      <c r="L38" s="9">
        <f>K38/SUM(K$2:K$85)*100</f>
        <v>0</v>
      </c>
      <c r="M38" s="7">
        <f>SUM(AG38:AK38)</f>
        <v>0</v>
      </c>
      <c r="N38" s="9">
        <f>M38/SUM(M$2:M$85)*100</f>
        <v>0</v>
      </c>
      <c r="O38" s="7">
        <f>SUM(AL38:AP38)</f>
        <v>0</v>
      </c>
      <c r="P38" s="9">
        <f>O38/SUM(O$2:O$85)*100</f>
        <v>0</v>
      </c>
      <c r="Q38" s="1"/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</row>
    <row r="39" spans="1:44" x14ac:dyDescent="0.25">
      <c r="A39" s="1">
        <v>109</v>
      </c>
      <c r="B39" s="1" t="s">
        <v>9</v>
      </c>
      <c r="C39" s="1">
        <f>SUM(R39:AP39)</f>
        <v>1</v>
      </c>
      <c r="D39" s="15">
        <f>C39/SUM(C$2:C$85)*100</f>
        <v>0.19960079840319359</v>
      </c>
      <c r="E39" s="13">
        <f>G39+I39</f>
        <v>0</v>
      </c>
      <c r="F39" s="18">
        <f>E39/SUM(E$2:E$85)*100</f>
        <v>0</v>
      </c>
      <c r="G39" s="7">
        <f>SUM(R39:V39)</f>
        <v>0</v>
      </c>
      <c r="H39" s="9">
        <f>G39/SUM(G$2:G$85)*100</f>
        <v>0</v>
      </c>
      <c r="I39" s="7">
        <f>SUM(W39:AA39)</f>
        <v>0</v>
      </c>
      <c r="J39" s="9">
        <f>I39/SUM(I$2:I$85)*100</f>
        <v>0</v>
      </c>
      <c r="K39" s="7">
        <f>SUM(AB39:AF39)</f>
        <v>0</v>
      </c>
      <c r="L39" s="9">
        <f>K39/SUM(K$2:K$85)*100</f>
        <v>0</v>
      </c>
      <c r="M39" s="7">
        <f>SUM(AG39:AK39)</f>
        <v>0</v>
      </c>
      <c r="N39" s="9">
        <f>M39/SUM(M$2:M$85)*100</f>
        <v>0</v>
      </c>
      <c r="O39" s="7">
        <f>SUM(AL39:AP39)</f>
        <v>1</v>
      </c>
      <c r="P39" s="9">
        <f>O39/SUM(O$2:O$85)*100</f>
        <v>1.0638297872340425</v>
      </c>
      <c r="Q39" s="1"/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 x14ac:dyDescent="0.25">
      <c r="A40" s="1">
        <v>308</v>
      </c>
      <c r="B40" s="1" t="s">
        <v>27</v>
      </c>
      <c r="C40" s="1">
        <f>SUM(R40:AP40)</f>
        <v>1</v>
      </c>
      <c r="D40" s="15">
        <f>C40/SUM(C$2:C$85)*100</f>
        <v>0.19960079840319359</v>
      </c>
      <c r="E40" s="13">
        <f>G40+I40</f>
        <v>1</v>
      </c>
      <c r="F40" s="18">
        <f>E40/SUM(E$2:E$85)*100</f>
        <v>0.47393364928909953</v>
      </c>
      <c r="G40" s="7">
        <f>SUM(R40:V40)</f>
        <v>1</v>
      </c>
      <c r="H40" s="9">
        <f>G40/SUM(G$2:G$85)*100</f>
        <v>1</v>
      </c>
      <c r="I40" s="7">
        <f>SUM(W40:AA40)</f>
        <v>0</v>
      </c>
      <c r="J40" s="9">
        <f>I40/SUM(I$2:I$85)*100</f>
        <v>0</v>
      </c>
      <c r="K40" s="7">
        <f>SUM(AB40:AF40)</f>
        <v>0</v>
      </c>
      <c r="L40" s="9">
        <f>K40/SUM(K$2:K$85)*100</f>
        <v>0</v>
      </c>
      <c r="M40" s="7">
        <f>SUM(AG40:AK40)</f>
        <v>0</v>
      </c>
      <c r="N40" s="9">
        <f>M40/SUM(M$2:M$85)*100</f>
        <v>0</v>
      </c>
      <c r="O40" s="7">
        <f>SUM(AL40:AP40)</f>
        <v>0</v>
      </c>
      <c r="P40" s="9">
        <f>O40/SUM(O$2:O$85)*100</f>
        <v>0</v>
      </c>
      <c r="Q40" s="1"/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</v>
      </c>
      <c r="AR40" s="1">
        <v>1</v>
      </c>
    </row>
    <row r="41" spans="1:44" x14ac:dyDescent="0.25">
      <c r="A41" s="1"/>
      <c r="B41" s="1" t="s">
        <v>240</v>
      </c>
      <c r="C41" s="1">
        <f>SUM(R41:AP41)</f>
        <v>1</v>
      </c>
      <c r="D41" s="15">
        <f>C41/SUM(C$2:C$85)*100</f>
        <v>0.19960079840319359</v>
      </c>
      <c r="E41" s="13">
        <f>G41+I41</f>
        <v>1</v>
      </c>
      <c r="F41" s="18">
        <f>E41/SUM(E$2:E$85)*100</f>
        <v>0.47393364928909953</v>
      </c>
      <c r="G41" s="7">
        <f>SUM(R41:V41)</f>
        <v>0</v>
      </c>
      <c r="H41" s="9">
        <f>G41/SUM(G$2:G$85)*100</f>
        <v>0</v>
      </c>
      <c r="I41" s="7">
        <f>SUM(W41:AA41)</f>
        <v>1</v>
      </c>
      <c r="J41" s="9">
        <f>I41/SUM(I$2:I$85)*100</f>
        <v>0.90090090090090091</v>
      </c>
      <c r="K41" s="7">
        <f>SUM(AB41:AF41)</f>
        <v>0</v>
      </c>
      <c r="L41" s="9">
        <f>K41/SUM(K$2:K$85)*100</f>
        <v>0</v>
      </c>
      <c r="M41" s="7">
        <f>SUM(AG41:AK41)</f>
        <v>0</v>
      </c>
      <c r="N41" s="9">
        <f>M41/SUM(M$2:M$85)*100</f>
        <v>0</v>
      </c>
      <c r="O41" s="7">
        <f>SUM(AL41:AP41)</f>
        <v>0</v>
      </c>
      <c r="P41" s="9">
        <f>O41/SUM(O$2:O$85)*100</f>
        <v>0</v>
      </c>
      <c r="Q41" s="1"/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</row>
    <row r="42" spans="1:44" x14ac:dyDescent="0.25">
      <c r="A42" s="1">
        <v>311</v>
      </c>
      <c r="B42" s="1" t="s">
        <v>30</v>
      </c>
      <c r="C42" s="1">
        <f>SUM(R42:AP42)</f>
        <v>1</v>
      </c>
      <c r="D42" s="15">
        <f>C42/SUM(C$2:C$85)*100</f>
        <v>0.19960079840319359</v>
      </c>
      <c r="E42" s="13">
        <f>G42+I42</f>
        <v>0</v>
      </c>
      <c r="F42" s="18">
        <f>E42/SUM(E$2:E$85)*100</f>
        <v>0</v>
      </c>
      <c r="G42" s="7">
        <f>SUM(R42:V42)</f>
        <v>0</v>
      </c>
      <c r="H42" s="9">
        <f>G42/SUM(G$2:G$85)*100</f>
        <v>0</v>
      </c>
      <c r="I42" s="7">
        <f>SUM(W42:AA42)</f>
        <v>0</v>
      </c>
      <c r="J42" s="9">
        <f>I42/SUM(I$2:I$85)*100</f>
        <v>0</v>
      </c>
      <c r="K42" s="7">
        <f>SUM(AB42:AF42)</f>
        <v>0</v>
      </c>
      <c r="L42" s="9">
        <f>K42/SUM(K$2:K$85)*100</f>
        <v>0</v>
      </c>
      <c r="M42" s="7">
        <f>SUM(AG42:AK42)</f>
        <v>0</v>
      </c>
      <c r="N42" s="9">
        <f>M42/SUM(M$2:M$85)*100</f>
        <v>0</v>
      </c>
      <c r="O42" s="7">
        <f>SUM(AL42:AP42)</f>
        <v>1</v>
      </c>
      <c r="P42" s="9">
        <f>O42/SUM(O$2:O$85)*100</f>
        <v>1.0638297872340425</v>
      </c>
      <c r="Q42" s="1"/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0</v>
      </c>
      <c r="AQ42" s="1">
        <v>1</v>
      </c>
      <c r="AR42" s="1">
        <v>0</v>
      </c>
    </row>
    <row r="43" spans="1:44" x14ac:dyDescent="0.25">
      <c r="A43" s="1">
        <v>314</v>
      </c>
      <c r="B43" s="1" t="s">
        <v>35</v>
      </c>
      <c r="C43" s="1">
        <f>SUM(R43:AP43)</f>
        <v>1</v>
      </c>
      <c r="D43" s="15">
        <f>C43/SUM(C$2:C$85)*100</f>
        <v>0.19960079840319359</v>
      </c>
      <c r="E43" s="13">
        <f>G43+I43</f>
        <v>0</v>
      </c>
      <c r="F43" s="18">
        <f>E43/SUM(E$2:E$85)*100</f>
        <v>0</v>
      </c>
      <c r="G43" s="7">
        <f>SUM(R43:V43)</f>
        <v>0</v>
      </c>
      <c r="H43" s="9">
        <f>G43/SUM(G$2:G$85)*100</f>
        <v>0</v>
      </c>
      <c r="I43" s="7">
        <f>SUM(W43:AA43)</f>
        <v>0</v>
      </c>
      <c r="J43" s="9">
        <f>I43/SUM(I$2:I$85)*100</f>
        <v>0</v>
      </c>
      <c r="K43" s="7">
        <f>SUM(AB43:AF43)</f>
        <v>0</v>
      </c>
      <c r="L43" s="9">
        <f>K43/SUM(K$2:K$85)*100</f>
        <v>0</v>
      </c>
      <c r="M43" s="7">
        <f>SUM(AG43:AK43)</f>
        <v>0</v>
      </c>
      <c r="N43" s="9">
        <f>M43/SUM(M$2:M$85)*100</f>
        <v>0</v>
      </c>
      <c r="O43" s="7">
        <f>SUM(AL43:AP43)</f>
        <v>1</v>
      </c>
      <c r="P43" s="9">
        <f>O43/SUM(O$2:O$85)*100</f>
        <v>1.0638297872340425</v>
      </c>
      <c r="Q43" s="1"/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</row>
    <row r="44" spans="1:44" x14ac:dyDescent="0.25">
      <c r="A44" s="1">
        <v>508</v>
      </c>
      <c r="B44" s="1" t="s">
        <v>43</v>
      </c>
      <c r="C44" s="1">
        <f>SUM(R44:AP44)</f>
        <v>1</v>
      </c>
      <c r="D44" s="15">
        <f>C44/SUM(C$2:C$85)*100</f>
        <v>0.19960079840319359</v>
      </c>
      <c r="E44" s="13">
        <f>G44+I44</f>
        <v>0</v>
      </c>
      <c r="F44" s="18">
        <f>E44/SUM(E$2:E$85)*100</f>
        <v>0</v>
      </c>
      <c r="G44" s="7">
        <f>SUM(R44:V44)</f>
        <v>0</v>
      </c>
      <c r="H44" s="9">
        <f>G44/SUM(G$2:G$85)*100</f>
        <v>0</v>
      </c>
      <c r="I44" s="7">
        <f>SUM(W44:AA44)</f>
        <v>0</v>
      </c>
      <c r="J44" s="9">
        <f>I44/SUM(I$2:I$85)*100</f>
        <v>0</v>
      </c>
      <c r="K44" s="7">
        <f>SUM(AB44:AF44)</f>
        <v>0</v>
      </c>
      <c r="L44" s="9">
        <f>K44/SUM(K$2:K$85)*100</f>
        <v>0</v>
      </c>
      <c r="M44" s="7">
        <f>SUM(AG44:AK44)</f>
        <v>0</v>
      </c>
      <c r="N44" s="9">
        <f>M44/SUM(M$2:M$85)*100</f>
        <v>0</v>
      </c>
      <c r="O44" s="7">
        <f>SUM(AL44:AP44)</f>
        <v>1</v>
      </c>
      <c r="P44" s="9">
        <f>O44/SUM(O$2:O$85)*100</f>
        <v>1.0638297872340425</v>
      </c>
      <c r="Q44" s="1"/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</row>
    <row r="45" spans="1:44" x14ac:dyDescent="0.25">
      <c r="A45" s="1">
        <v>420</v>
      </c>
      <c r="B45" s="1" t="s">
        <v>45</v>
      </c>
      <c r="C45" s="1">
        <f>SUM(R45:AP45)</f>
        <v>1</v>
      </c>
      <c r="D45" s="15">
        <f>C45/SUM(C$2:C$85)*100</f>
        <v>0.19960079840319359</v>
      </c>
      <c r="E45" s="13">
        <f>G45+I45</f>
        <v>0</v>
      </c>
      <c r="F45" s="18">
        <f>E45/SUM(E$2:E$85)*100</f>
        <v>0</v>
      </c>
      <c r="G45" s="7">
        <f>SUM(R45:V45)</f>
        <v>0</v>
      </c>
      <c r="H45" s="9">
        <f>G45/SUM(G$2:G$85)*100</f>
        <v>0</v>
      </c>
      <c r="I45" s="7">
        <f>SUM(W45:AA45)</f>
        <v>0</v>
      </c>
      <c r="J45" s="9">
        <f>I45/SUM(I$2:I$85)*100</f>
        <v>0</v>
      </c>
      <c r="K45" s="7">
        <f>SUM(AB45:AF45)</f>
        <v>1</v>
      </c>
      <c r="L45" s="9">
        <f>K45/SUM(K$2:K$85)*100</f>
        <v>0.97087378640776689</v>
      </c>
      <c r="M45" s="7">
        <f>SUM(AG45:AK45)</f>
        <v>0</v>
      </c>
      <c r="N45" s="9">
        <f>M45/SUM(M$2:M$85)*100</f>
        <v>0</v>
      </c>
      <c r="O45" s="7">
        <f>SUM(AL45:AP45)</f>
        <v>0</v>
      </c>
      <c r="P45" s="9">
        <f>O45/SUM(O$2:O$85)*100</f>
        <v>0</v>
      </c>
      <c r="Q45" s="1"/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</row>
    <row r="46" spans="1:44" x14ac:dyDescent="0.25">
      <c r="A46" s="1">
        <v>319</v>
      </c>
      <c r="B46" s="1" t="s">
        <v>46</v>
      </c>
      <c r="C46" s="1">
        <f>SUM(R46:AP46)</f>
        <v>1</v>
      </c>
      <c r="D46" s="15">
        <f>C46/SUM(C$2:C$85)*100</f>
        <v>0.19960079840319359</v>
      </c>
      <c r="E46" s="13">
        <f>G46+I46</f>
        <v>0</v>
      </c>
      <c r="F46" s="18">
        <f>E46/SUM(E$2:E$85)*100</f>
        <v>0</v>
      </c>
      <c r="G46" s="7">
        <f>SUM(R46:V46)</f>
        <v>0</v>
      </c>
      <c r="H46" s="9">
        <f>G46/SUM(G$2:G$85)*100</f>
        <v>0</v>
      </c>
      <c r="I46" s="7">
        <f>SUM(W46:AA46)</f>
        <v>0</v>
      </c>
      <c r="J46" s="9">
        <f>I46/SUM(I$2:I$85)*100</f>
        <v>0</v>
      </c>
      <c r="K46" s="7">
        <f>SUM(AB46:AF46)</f>
        <v>0</v>
      </c>
      <c r="L46" s="9">
        <f>K46/SUM(K$2:K$85)*100</f>
        <v>0</v>
      </c>
      <c r="M46" s="7">
        <f>SUM(AG46:AK46)</f>
        <v>1</v>
      </c>
      <c r="N46" s="9">
        <f>M46/SUM(M$2:M$85)*100</f>
        <v>1.0752688172043012</v>
      </c>
      <c r="O46" s="7">
        <f>SUM(AL46:AP46)</f>
        <v>0</v>
      </c>
      <c r="P46" s="9">
        <f>O46/SUM(O$2:O$85)*100</f>
        <v>0</v>
      </c>
      <c r="Q46" s="1"/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</row>
    <row r="47" spans="1:44" x14ac:dyDescent="0.25">
      <c r="A47" s="1"/>
      <c r="B47" s="1" t="s">
        <v>250</v>
      </c>
      <c r="C47" s="1">
        <f>SUM(R47:AP47)</f>
        <v>1</v>
      </c>
      <c r="D47" s="15">
        <f>C47/SUM(C$2:C$85)*100</f>
        <v>0.19960079840319359</v>
      </c>
      <c r="E47" s="13">
        <f>G47+I47</f>
        <v>0</v>
      </c>
      <c r="F47" s="18">
        <f>E47/SUM(E$2:E$85)*100</f>
        <v>0</v>
      </c>
      <c r="G47" s="7">
        <f>SUM(R47:V47)</f>
        <v>0</v>
      </c>
      <c r="H47" s="9">
        <f>G47/SUM(G$2:G$85)*100</f>
        <v>0</v>
      </c>
      <c r="I47" s="7">
        <f>SUM(W47:AA47)</f>
        <v>0</v>
      </c>
      <c r="J47" s="9">
        <f>I47/SUM(I$2:I$85)*100</f>
        <v>0</v>
      </c>
      <c r="K47" s="7">
        <f>SUM(AB47:AF47)</f>
        <v>0</v>
      </c>
      <c r="L47" s="9">
        <f>K47/SUM(K$2:K$85)*100</f>
        <v>0</v>
      </c>
      <c r="M47" s="7">
        <f>SUM(AG47:AK47)</f>
        <v>0</v>
      </c>
      <c r="N47" s="9">
        <f>M47/SUM(M$2:M$85)*100</f>
        <v>0</v>
      </c>
      <c r="O47" s="7">
        <f>SUM(AL47:AP47)</f>
        <v>1</v>
      </c>
      <c r="P47" s="9">
        <f>O47/SUM(O$2:O$85)*100</f>
        <v>1.0638297872340425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</row>
    <row r="48" spans="1:44" x14ac:dyDescent="0.25">
      <c r="A48" s="1">
        <v>218</v>
      </c>
      <c r="B48" s="1" t="s">
        <v>48</v>
      </c>
      <c r="C48" s="1">
        <f>SUM(R48:AP48)</f>
        <v>1</v>
      </c>
      <c r="D48" s="15">
        <f>C48/SUM(C$2:C$85)*100</f>
        <v>0.19960079840319359</v>
      </c>
      <c r="E48" s="13">
        <f>G48+I48</f>
        <v>0</v>
      </c>
      <c r="F48" s="18">
        <f>E48/SUM(E$2:E$85)*100</f>
        <v>0</v>
      </c>
      <c r="G48" s="7">
        <f>SUM(R48:V48)</f>
        <v>0</v>
      </c>
      <c r="H48" s="9">
        <f>G48/SUM(G$2:G$85)*100</f>
        <v>0</v>
      </c>
      <c r="I48" s="7">
        <f>SUM(W48:AA48)</f>
        <v>0</v>
      </c>
      <c r="J48" s="9">
        <f>I48/SUM(I$2:I$85)*100</f>
        <v>0</v>
      </c>
      <c r="K48" s="7">
        <f>SUM(AB48:AF48)</f>
        <v>0</v>
      </c>
      <c r="L48" s="9">
        <f>K48/SUM(K$2:K$85)*100</f>
        <v>0</v>
      </c>
      <c r="M48" s="7">
        <f>SUM(AG48:AK48)</f>
        <v>0</v>
      </c>
      <c r="N48" s="9">
        <f>M48/SUM(M$2:M$85)*100</f>
        <v>0</v>
      </c>
      <c r="O48" s="7">
        <f>SUM(AL48:AP48)</f>
        <v>1</v>
      </c>
      <c r="P48" s="9">
        <f>O48/SUM(O$2:O$85)*100</f>
        <v>1.0638297872340425</v>
      </c>
      <c r="Q48" s="1"/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R48" s="1">
        <v>0</v>
      </c>
    </row>
    <row r="49" spans="1:44" x14ac:dyDescent="0.25">
      <c r="A49" s="1">
        <v>322</v>
      </c>
      <c r="B49" s="1" t="s">
        <v>50</v>
      </c>
      <c r="C49" s="1">
        <f>SUM(R49:AP49)</f>
        <v>1</v>
      </c>
      <c r="D49" s="15">
        <f>C49/SUM(C$2:C$85)*100</f>
        <v>0.19960079840319359</v>
      </c>
      <c r="E49" s="13">
        <f>G49+I49</f>
        <v>0</v>
      </c>
      <c r="F49" s="18">
        <f>E49/SUM(E$2:E$85)*100</f>
        <v>0</v>
      </c>
      <c r="G49" s="7">
        <f>SUM(R49:V49)</f>
        <v>0</v>
      </c>
      <c r="H49" s="9">
        <f>G49/SUM(G$2:G$85)*100</f>
        <v>0</v>
      </c>
      <c r="I49" s="7">
        <f>SUM(W49:AA49)</f>
        <v>0</v>
      </c>
      <c r="J49" s="9">
        <f>I49/SUM(I$2:I$85)*100</f>
        <v>0</v>
      </c>
      <c r="K49" s="7">
        <f>SUM(AB49:AF49)</f>
        <v>0</v>
      </c>
      <c r="L49" s="9">
        <f>K49/SUM(K$2:K$85)*100</f>
        <v>0</v>
      </c>
      <c r="M49" s="7">
        <f>SUM(AG49:AK49)</f>
        <v>0</v>
      </c>
      <c r="N49" s="9">
        <f>M49/SUM(M$2:M$85)*100</f>
        <v>0</v>
      </c>
      <c r="O49" s="7">
        <f>SUM(AL49:AP49)</f>
        <v>1</v>
      </c>
      <c r="P49" s="9">
        <f>O49/SUM(O$2:O$85)*100</f>
        <v>1.0638297872340425</v>
      </c>
      <c r="Q49" s="1"/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1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</row>
    <row r="50" spans="1:44" x14ac:dyDescent="0.25">
      <c r="A50" s="1"/>
      <c r="B50" s="1" t="s">
        <v>188</v>
      </c>
      <c r="C50" s="1">
        <f>SUM(R50:AP50)</f>
        <v>1</v>
      </c>
      <c r="D50" s="15">
        <f>C50/SUM(C$2:C$85)*100</f>
        <v>0.19960079840319359</v>
      </c>
      <c r="E50" s="13">
        <f>G50+I50</f>
        <v>0</v>
      </c>
      <c r="F50" s="18">
        <f>E50/SUM(E$2:E$85)*100</f>
        <v>0</v>
      </c>
      <c r="G50" s="7">
        <f>SUM(R50:V50)</f>
        <v>0</v>
      </c>
      <c r="H50" s="9">
        <f>G50/SUM(G$2:G$85)*100</f>
        <v>0</v>
      </c>
      <c r="I50" s="7">
        <f>SUM(W50:AA50)</f>
        <v>0</v>
      </c>
      <c r="J50" s="9">
        <f>I50/SUM(I$2:I$85)*100</f>
        <v>0</v>
      </c>
      <c r="K50" s="7">
        <f>SUM(AB50:AF50)</f>
        <v>0</v>
      </c>
      <c r="L50" s="9">
        <f>K50/SUM(K$2:K$85)*100</f>
        <v>0</v>
      </c>
      <c r="M50" s="7">
        <f>SUM(AG50:AK50)</f>
        <v>1</v>
      </c>
      <c r="N50" s="9">
        <f>M50/SUM(M$2:M$85)*100</f>
        <v>1.0752688172043012</v>
      </c>
      <c r="O50" s="7">
        <f>SUM(AL50:AP50)</f>
        <v>0</v>
      </c>
      <c r="P50" s="9">
        <f>O50/SUM(O$2:O$85)*100</f>
        <v>0</v>
      </c>
      <c r="Q50" s="1"/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</row>
    <row r="51" spans="1:44" x14ac:dyDescent="0.25">
      <c r="A51" s="1">
        <v>427</v>
      </c>
      <c r="B51" s="1" t="s">
        <v>52</v>
      </c>
      <c r="C51" s="1">
        <f>SUM(R51:AP51)</f>
        <v>1</v>
      </c>
      <c r="D51" s="15">
        <f>C51/SUM(C$2:C$85)*100</f>
        <v>0.19960079840319359</v>
      </c>
      <c r="E51" s="13">
        <f>G51+I51</f>
        <v>1</v>
      </c>
      <c r="F51" s="18">
        <f>E51/SUM(E$2:E$85)*100</f>
        <v>0.47393364928909953</v>
      </c>
      <c r="G51" s="7">
        <f>SUM(R51:V51)</f>
        <v>1</v>
      </c>
      <c r="H51" s="9">
        <f>G51/SUM(G$2:G$85)*100</f>
        <v>1</v>
      </c>
      <c r="I51" s="7">
        <f>SUM(W51:AA51)</f>
        <v>0</v>
      </c>
      <c r="J51" s="9">
        <f>I51/SUM(I$2:I$85)*100</f>
        <v>0</v>
      </c>
      <c r="K51" s="7">
        <f>SUM(AB51:AF51)</f>
        <v>0</v>
      </c>
      <c r="L51" s="9">
        <f>K51/SUM(K$2:K$85)*100</f>
        <v>0</v>
      </c>
      <c r="M51" s="7">
        <f>SUM(AG51:AK51)</f>
        <v>0</v>
      </c>
      <c r="N51" s="9">
        <f>M51/SUM(M$2:M$85)*100</f>
        <v>0</v>
      </c>
      <c r="O51" s="7">
        <f>SUM(AL51:AP51)</f>
        <v>0</v>
      </c>
      <c r="P51" s="9">
        <f>O51/SUM(O$2:O$85)*100</f>
        <v>0</v>
      </c>
      <c r="Q51" s="1"/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</row>
    <row r="52" spans="1:44" x14ac:dyDescent="0.25">
      <c r="A52" s="1"/>
      <c r="B52" s="1" t="s">
        <v>194</v>
      </c>
      <c r="C52" s="1">
        <f>SUM(R52:AP52)</f>
        <v>1</v>
      </c>
      <c r="D52" s="15">
        <f>C52/SUM(C$2:C$85)*100</f>
        <v>0.19960079840319359</v>
      </c>
      <c r="E52" s="13">
        <f>G52+I52</f>
        <v>0</v>
      </c>
      <c r="F52" s="18">
        <f>E52/SUM(E$2:E$85)*100</f>
        <v>0</v>
      </c>
      <c r="G52" s="7">
        <f>SUM(R52:V52)</f>
        <v>0</v>
      </c>
      <c r="H52" s="9">
        <f>G52/SUM(G$2:G$85)*100</f>
        <v>0</v>
      </c>
      <c r="I52" s="7">
        <f>SUM(W52:AA52)</f>
        <v>0</v>
      </c>
      <c r="J52" s="9">
        <f>I52/SUM(I$2:I$85)*100</f>
        <v>0</v>
      </c>
      <c r="K52" s="7">
        <f>SUM(AB52:AF52)</f>
        <v>0</v>
      </c>
      <c r="L52" s="9">
        <f>K52/SUM(K$2:K$85)*100</f>
        <v>0</v>
      </c>
      <c r="M52" s="7">
        <f>SUM(AG52:AK52)</f>
        <v>0</v>
      </c>
      <c r="N52" s="9">
        <f>M52/SUM(M$2:M$85)*100</f>
        <v>0</v>
      </c>
      <c r="O52" s="7">
        <f>SUM(AL52:AP52)</f>
        <v>1</v>
      </c>
      <c r="P52" s="9">
        <f>O52/SUM(O$2:O$85)*100</f>
        <v>1.0638297872340425</v>
      </c>
      <c r="Q52" s="1"/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0</v>
      </c>
      <c r="AQ52" s="1">
        <v>0</v>
      </c>
      <c r="AR52" s="1">
        <v>0</v>
      </c>
    </row>
    <row r="53" spans="1:44" x14ac:dyDescent="0.25">
      <c r="A53" s="1">
        <v>429</v>
      </c>
      <c r="B53" s="1" t="s">
        <v>62</v>
      </c>
      <c r="C53" s="1">
        <f>SUM(R53:AP53)</f>
        <v>1</v>
      </c>
      <c r="D53" s="15">
        <f>C53/SUM(C$2:C$85)*100</f>
        <v>0.19960079840319359</v>
      </c>
      <c r="E53" s="13">
        <f>G53+I53</f>
        <v>1</v>
      </c>
      <c r="F53" s="18">
        <f>E53/SUM(E$2:E$85)*100</f>
        <v>0.47393364928909953</v>
      </c>
      <c r="G53" s="7">
        <f>SUM(R53:V53)</f>
        <v>0</v>
      </c>
      <c r="H53" s="9">
        <f>G53/SUM(G$2:G$85)*100</f>
        <v>0</v>
      </c>
      <c r="I53" s="7">
        <f>SUM(W53:AA53)</f>
        <v>1</v>
      </c>
      <c r="J53" s="9">
        <f>I53/SUM(I$2:I$85)*100</f>
        <v>0.90090090090090091</v>
      </c>
      <c r="K53" s="7">
        <f>SUM(AB53:AF53)</f>
        <v>0</v>
      </c>
      <c r="L53" s="9">
        <f>K53/SUM(K$2:K$85)*100</f>
        <v>0</v>
      </c>
      <c r="M53" s="7">
        <f>SUM(AG53:AK53)</f>
        <v>0</v>
      </c>
      <c r="N53" s="9">
        <f>M53/SUM(M$2:M$85)*100</f>
        <v>0</v>
      </c>
      <c r="O53" s="7">
        <f>SUM(AL53:AP53)</f>
        <v>0</v>
      </c>
      <c r="P53" s="9">
        <f>O53/SUM(O$2:O$85)*100</f>
        <v>0</v>
      </c>
      <c r="Q53" s="1"/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</row>
    <row r="54" spans="1:44" x14ac:dyDescent="0.25">
      <c r="A54" s="1">
        <v>330</v>
      </c>
      <c r="B54" s="1" t="s">
        <v>63</v>
      </c>
      <c r="C54" s="1">
        <f>SUM(R54:AP54)</f>
        <v>1</v>
      </c>
      <c r="D54" s="15">
        <f>C54/SUM(C$2:C$85)*100</f>
        <v>0.19960079840319359</v>
      </c>
      <c r="E54" s="13">
        <f>G54+I54</f>
        <v>1</v>
      </c>
      <c r="F54" s="18">
        <f>E54/SUM(E$2:E$85)*100</f>
        <v>0.47393364928909953</v>
      </c>
      <c r="G54" s="7">
        <f>SUM(R54:V54)</f>
        <v>1</v>
      </c>
      <c r="H54" s="9">
        <f>G54/SUM(G$2:G$85)*100</f>
        <v>1</v>
      </c>
      <c r="I54" s="7">
        <f>SUM(W54:AA54)</f>
        <v>0</v>
      </c>
      <c r="J54" s="9">
        <f>I54/SUM(I$2:I$85)*100</f>
        <v>0</v>
      </c>
      <c r="K54" s="7">
        <f>SUM(AB54:AF54)</f>
        <v>0</v>
      </c>
      <c r="L54" s="9">
        <f>K54/SUM(K$2:K$85)*100</f>
        <v>0</v>
      </c>
      <c r="M54" s="7">
        <f>SUM(AG54:AK54)</f>
        <v>0</v>
      </c>
      <c r="N54" s="9">
        <f>M54/SUM(M$2:M$85)*100</f>
        <v>0</v>
      </c>
      <c r="O54" s="7">
        <f>SUM(AL54:AP54)</f>
        <v>0</v>
      </c>
      <c r="P54" s="9">
        <f>O54/SUM(O$2:O$85)*100</f>
        <v>0</v>
      </c>
      <c r="Q54" s="1"/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</row>
    <row r="55" spans="1:44" x14ac:dyDescent="0.25">
      <c r="A55" s="1"/>
      <c r="B55" s="1" t="s">
        <v>165</v>
      </c>
      <c r="C55" s="1">
        <f>SUM(R55:AP55)</f>
        <v>1</v>
      </c>
      <c r="D55" s="15">
        <f>C55/SUM(C$2:C$85)*100</f>
        <v>0.19960079840319359</v>
      </c>
      <c r="E55" s="13">
        <f>G55+I55</f>
        <v>1</v>
      </c>
      <c r="F55" s="18">
        <f>E55/SUM(E$2:E$85)*100</f>
        <v>0.47393364928909953</v>
      </c>
      <c r="G55" s="7">
        <f>SUM(R55:V55)</f>
        <v>0</v>
      </c>
      <c r="H55" s="9">
        <f>G55/SUM(G$2:G$85)*100</f>
        <v>0</v>
      </c>
      <c r="I55" s="7">
        <f>SUM(W55:AA55)</f>
        <v>1</v>
      </c>
      <c r="J55" s="9">
        <f>I55/SUM(I$2:I$85)*100</f>
        <v>0.90090090090090091</v>
      </c>
      <c r="K55" s="7">
        <f>SUM(AB55:AF55)</f>
        <v>0</v>
      </c>
      <c r="L55" s="9">
        <f>K55/SUM(K$2:K$85)*100</f>
        <v>0</v>
      </c>
      <c r="M55" s="7">
        <f>SUM(AG55:AK55)</f>
        <v>0</v>
      </c>
      <c r="N55" s="9">
        <f>M55/SUM(M$2:M$85)*100</f>
        <v>0</v>
      </c>
      <c r="O55" s="7">
        <f>SUM(AL55:AP55)</f>
        <v>0</v>
      </c>
      <c r="P55" s="9">
        <f>O55/SUM(O$2:O$85)*100</f>
        <v>0</v>
      </c>
      <c r="Q55" s="1"/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</row>
    <row r="56" spans="1:44" x14ac:dyDescent="0.25">
      <c r="A56" s="1">
        <v>431</v>
      </c>
      <c r="B56" s="1" t="s">
        <v>66</v>
      </c>
      <c r="C56" s="1">
        <f>SUM(R56:AP56)</f>
        <v>1</v>
      </c>
      <c r="D56" s="15">
        <f>C56/SUM(C$2:C$85)*100</f>
        <v>0.19960079840319359</v>
      </c>
      <c r="E56" s="13">
        <f>G56+I56</f>
        <v>1</v>
      </c>
      <c r="F56" s="18">
        <f>E56/SUM(E$2:E$85)*100</f>
        <v>0.47393364928909953</v>
      </c>
      <c r="G56" s="7">
        <f>SUM(R56:V56)</f>
        <v>0</v>
      </c>
      <c r="H56" s="9">
        <f>G56/SUM(G$2:G$85)*100</f>
        <v>0</v>
      </c>
      <c r="I56" s="7">
        <f>SUM(W56:AA56)</f>
        <v>1</v>
      </c>
      <c r="J56" s="9">
        <f>I56/SUM(I$2:I$85)*100</f>
        <v>0.90090090090090091</v>
      </c>
      <c r="K56" s="7">
        <f>SUM(AB56:AF56)</f>
        <v>0</v>
      </c>
      <c r="L56" s="9">
        <f>K56/SUM(K$2:K$85)*100</f>
        <v>0</v>
      </c>
      <c r="M56" s="7">
        <f>SUM(AG56:AK56)</f>
        <v>0</v>
      </c>
      <c r="N56" s="9">
        <f>M56/SUM(M$2:M$85)*100</f>
        <v>0</v>
      </c>
      <c r="O56" s="7">
        <f>SUM(AL56:AP56)</f>
        <v>0</v>
      </c>
      <c r="P56" s="9">
        <f>O56/SUM(O$2:O$85)*100</f>
        <v>0</v>
      </c>
      <c r="Q56" s="1"/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</row>
    <row r="57" spans="1:44" x14ac:dyDescent="0.25">
      <c r="A57" s="1">
        <v>503</v>
      </c>
      <c r="B57" s="1" t="s">
        <v>68</v>
      </c>
      <c r="C57" s="1">
        <f>SUM(R57:AP57)</f>
        <v>1</v>
      </c>
      <c r="D57" s="15">
        <f>C57/SUM(C$2:C$85)*100</f>
        <v>0.19960079840319359</v>
      </c>
      <c r="E57" s="13">
        <f>G57+I57</f>
        <v>0</v>
      </c>
      <c r="F57" s="18">
        <f>E57/SUM(E$2:E$85)*100</f>
        <v>0</v>
      </c>
      <c r="G57" s="7">
        <f>SUM(R57:V57)</f>
        <v>0</v>
      </c>
      <c r="H57" s="9">
        <f>G57/SUM(G$2:G$85)*100</f>
        <v>0</v>
      </c>
      <c r="I57" s="7">
        <f>SUM(W57:AA57)</f>
        <v>0</v>
      </c>
      <c r="J57" s="9">
        <f>I57/SUM(I$2:I$85)*100</f>
        <v>0</v>
      </c>
      <c r="K57" s="7">
        <f>SUM(AB57:AF57)</f>
        <v>0</v>
      </c>
      <c r="L57" s="9">
        <f>K57/SUM(K$2:K$85)*100</f>
        <v>0</v>
      </c>
      <c r="M57" s="7">
        <f>SUM(AG57:AK57)</f>
        <v>0</v>
      </c>
      <c r="N57" s="9">
        <f>M57/SUM(M$2:M$85)*100</f>
        <v>0</v>
      </c>
      <c r="O57" s="7">
        <f>SUM(AL57:AP57)</f>
        <v>1</v>
      </c>
      <c r="P57" s="9">
        <f>O57/SUM(O$2:O$85)*100</f>
        <v>1.0638297872340425</v>
      </c>
      <c r="Q57" s="1"/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0</v>
      </c>
      <c r="AQ57" s="1">
        <v>1</v>
      </c>
      <c r="AR57" s="1">
        <v>0</v>
      </c>
    </row>
    <row r="58" spans="1:44" x14ac:dyDescent="0.25">
      <c r="A58" s="1">
        <v>128</v>
      </c>
      <c r="B58" s="1" t="s">
        <v>14</v>
      </c>
      <c r="C58" s="1">
        <f>SUM(R58:AP58)</f>
        <v>1</v>
      </c>
      <c r="D58" s="15">
        <f>C58/SUM(C$2:C$85)*100</f>
        <v>0.19960079840319359</v>
      </c>
      <c r="E58" s="13">
        <f>G58+I58</f>
        <v>1</v>
      </c>
      <c r="F58" s="18">
        <f>E58/SUM(E$2:E$85)*100</f>
        <v>0.47393364928909953</v>
      </c>
      <c r="G58" s="7">
        <f>SUM(R58:V58)</f>
        <v>1</v>
      </c>
      <c r="H58" s="9">
        <f>G58/SUM(G$2:G$85)*100</f>
        <v>1</v>
      </c>
      <c r="I58" s="7">
        <f>SUM(W58:AA58)</f>
        <v>0</v>
      </c>
      <c r="J58" s="9">
        <f>I58/SUM(I$2:I$85)*100</f>
        <v>0</v>
      </c>
      <c r="K58" s="7">
        <f>SUM(AB58:AF58)</f>
        <v>0</v>
      </c>
      <c r="L58" s="9">
        <f>K58/SUM(K$2:K$85)*100</f>
        <v>0</v>
      </c>
      <c r="M58" s="7">
        <f>SUM(AG58:AK58)</f>
        <v>0</v>
      </c>
      <c r="N58" s="9">
        <f>M58/SUM(M$2:M$85)*100</f>
        <v>0</v>
      </c>
      <c r="O58" s="7">
        <f>SUM(AL58:AP58)</f>
        <v>0</v>
      </c>
      <c r="P58" s="9">
        <f>O58/SUM(O$2:O$85)*100</f>
        <v>0</v>
      </c>
      <c r="Q58" s="1"/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</row>
    <row r="59" spans="1:44" x14ac:dyDescent="0.25">
      <c r="B59" s="1" t="s">
        <v>213</v>
      </c>
      <c r="C59" s="1">
        <f>SUM(R59:AP59)</f>
        <v>1</v>
      </c>
      <c r="D59" s="15">
        <f>C59/SUM(C$2:C$85)*100</f>
        <v>0.19960079840319359</v>
      </c>
      <c r="E59" s="13">
        <f>G59+I59</f>
        <v>0</v>
      </c>
      <c r="F59" s="18">
        <f>E59/SUM(E$2:E$85)*100</f>
        <v>0</v>
      </c>
      <c r="G59" s="7">
        <f>SUM(R59:V59)</f>
        <v>0</v>
      </c>
      <c r="H59" s="9">
        <f>G59/SUM(G$2:G$85)*100</f>
        <v>0</v>
      </c>
      <c r="I59" s="7">
        <f>SUM(W59:AA59)</f>
        <v>0</v>
      </c>
      <c r="J59" s="9">
        <f>I59/SUM(I$2:I$85)*100</f>
        <v>0</v>
      </c>
      <c r="K59" s="7">
        <f>SUM(AB59:AF59)</f>
        <v>0</v>
      </c>
      <c r="L59" s="9">
        <f>K59/SUM(K$2:K$85)*100</f>
        <v>0</v>
      </c>
      <c r="M59" s="7">
        <f>SUM(AG59:AK59)</f>
        <v>0</v>
      </c>
      <c r="N59" s="9">
        <f>M59/SUM(M$2:M$85)*100</f>
        <v>0</v>
      </c>
      <c r="O59" s="7">
        <f>SUM(AL59:AP59)</f>
        <v>1</v>
      </c>
      <c r="P59" s="9">
        <f>O59/SUM(O$2:O$85)*100</f>
        <v>1.0638297872340425</v>
      </c>
      <c r="Q59" s="1"/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</row>
    <row r="60" spans="1:44" x14ac:dyDescent="0.25">
      <c r="A60" s="1">
        <v>301</v>
      </c>
      <c r="B60" s="1" t="s">
        <v>16</v>
      </c>
      <c r="C60" s="1">
        <f>SUM(R60:AP60)</f>
        <v>0</v>
      </c>
      <c r="D60" s="15">
        <f>C60/SUM(C$2:C$85)*100</f>
        <v>0</v>
      </c>
      <c r="E60" s="13">
        <f>G60+I60</f>
        <v>0</v>
      </c>
      <c r="F60" s="18">
        <f>E60/SUM(E$2:E$85)*100</f>
        <v>0</v>
      </c>
      <c r="G60" s="7">
        <f>SUM(R60:V60)</f>
        <v>0</v>
      </c>
      <c r="H60" s="9">
        <f>G60/SUM(G$2:G$85)*100</f>
        <v>0</v>
      </c>
      <c r="I60" s="7">
        <f>SUM(W60:AA60)</f>
        <v>0</v>
      </c>
      <c r="J60" s="9">
        <f>I60/SUM(I$2:I$85)*100</f>
        <v>0</v>
      </c>
      <c r="K60" s="7">
        <f>SUM(AB60:AF60)</f>
        <v>0</v>
      </c>
      <c r="L60" s="9">
        <f>K60/SUM(K$2:K$85)*100</f>
        <v>0</v>
      </c>
      <c r="M60" s="7">
        <f>SUM(AG60:AK60)</f>
        <v>0</v>
      </c>
      <c r="N60" s="9">
        <f>M60/SUM(M$2:M$85)*100</f>
        <v>0</v>
      </c>
      <c r="O60" s="7">
        <f>SUM(AL60:AP60)</f>
        <v>0</v>
      </c>
      <c r="P60" s="9">
        <f>O60/SUM(O$2:O$85)*100</f>
        <v>0</v>
      </c>
      <c r="Q60" s="1"/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</row>
    <row r="61" spans="1:44" x14ac:dyDescent="0.25">
      <c r="A61" s="1">
        <v>403</v>
      </c>
      <c r="B61" s="1" t="s">
        <v>20</v>
      </c>
      <c r="C61" s="1">
        <f>SUM(R61:AP61)</f>
        <v>0</v>
      </c>
      <c r="D61" s="15">
        <f>C61/SUM(C$2:C$85)*100</f>
        <v>0</v>
      </c>
      <c r="E61" s="13">
        <f>G61+I61</f>
        <v>0</v>
      </c>
      <c r="F61" s="18">
        <f>E61/SUM(E$2:E$85)*100</f>
        <v>0</v>
      </c>
      <c r="G61" s="7">
        <f>SUM(R61:V61)</f>
        <v>0</v>
      </c>
      <c r="H61" s="9">
        <f>G61/SUM(G$2:G$85)*100</f>
        <v>0</v>
      </c>
      <c r="I61" s="7">
        <f>SUM(W61:AA61)</f>
        <v>0</v>
      </c>
      <c r="J61" s="9">
        <f>I61/SUM(I$2:I$85)*100</f>
        <v>0</v>
      </c>
      <c r="K61" s="7">
        <f>SUM(AB61:AF61)</f>
        <v>0</v>
      </c>
      <c r="L61" s="9">
        <f>K61/SUM(K$2:K$85)*100</f>
        <v>0</v>
      </c>
      <c r="M61" s="7">
        <f>SUM(AG61:AK61)</f>
        <v>0</v>
      </c>
      <c r="N61" s="9">
        <f>M61/SUM(M$2:M$85)*100</f>
        <v>0</v>
      </c>
      <c r="O61" s="7">
        <f>SUM(AL61:AP61)</f>
        <v>0</v>
      </c>
      <c r="P61" s="9">
        <f>O61/SUM(O$2:O$85)*100</f>
        <v>0</v>
      </c>
      <c r="Q61" s="1"/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 x14ac:dyDescent="0.25">
      <c r="A62" s="1">
        <v>103</v>
      </c>
      <c r="B62" s="1" t="s">
        <v>4</v>
      </c>
      <c r="C62" s="1">
        <f>SUM(R62:AP62)</f>
        <v>0</v>
      </c>
      <c r="D62" s="15">
        <f>C62/SUM(C$2:C$85)*100</f>
        <v>0</v>
      </c>
      <c r="E62" s="13">
        <f>G62+I62</f>
        <v>0</v>
      </c>
      <c r="F62" s="18">
        <f>E62/SUM(E$2:E$85)*100</f>
        <v>0</v>
      </c>
      <c r="G62" s="7">
        <f>SUM(R62:V62)</f>
        <v>0</v>
      </c>
      <c r="H62" s="9">
        <f>G62/SUM(G$2:G$85)*100</f>
        <v>0</v>
      </c>
      <c r="I62" s="7">
        <f>SUM(W62:AA62)</f>
        <v>0</v>
      </c>
      <c r="J62" s="9">
        <f>I62/SUM(I$2:I$85)*100</f>
        <v>0</v>
      </c>
      <c r="K62" s="7">
        <f>SUM(AB62:AF62)</f>
        <v>0</v>
      </c>
      <c r="L62" s="9">
        <f>K62/SUM(K$2:K$85)*100</f>
        <v>0</v>
      </c>
      <c r="M62" s="7">
        <f>SUM(AG62:AK62)</f>
        <v>0</v>
      </c>
      <c r="N62" s="9">
        <f>M62/SUM(M$2:M$85)*100</f>
        <v>0</v>
      </c>
      <c r="O62" s="7">
        <f>SUM(AL62:AP62)</f>
        <v>0</v>
      </c>
      <c r="P62" s="9">
        <f>O62/SUM(O$2:O$85)*100</f>
        <v>0</v>
      </c>
      <c r="Q62" s="1"/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</row>
    <row r="63" spans="1:44" x14ac:dyDescent="0.25">
      <c r="A63" s="1">
        <v>305</v>
      </c>
      <c r="B63" s="1" t="s">
        <v>22</v>
      </c>
      <c r="C63" s="1">
        <f>SUM(R63:AP63)</f>
        <v>0</v>
      </c>
      <c r="D63" s="15">
        <f>C63/SUM(C$2:C$85)*100</f>
        <v>0</v>
      </c>
      <c r="E63" s="13">
        <f>G63+I63</f>
        <v>0</v>
      </c>
      <c r="F63" s="18">
        <f>E63/SUM(E$2:E$85)*100</f>
        <v>0</v>
      </c>
      <c r="G63" s="7">
        <f>SUM(R63:V63)</f>
        <v>0</v>
      </c>
      <c r="H63" s="9">
        <f>G63/SUM(G$2:G$85)*100</f>
        <v>0</v>
      </c>
      <c r="I63" s="7">
        <f>SUM(W63:AA63)</f>
        <v>0</v>
      </c>
      <c r="J63" s="9">
        <f>I63/SUM(I$2:I$85)*100</f>
        <v>0</v>
      </c>
      <c r="K63" s="7">
        <f>SUM(AB63:AF63)</f>
        <v>0</v>
      </c>
      <c r="L63" s="9">
        <f>K63/SUM(K$2:K$85)*100</f>
        <v>0</v>
      </c>
      <c r="M63" s="7">
        <f>SUM(AG63:AK63)</f>
        <v>0</v>
      </c>
      <c r="N63" s="9">
        <f>M63/SUM(M$2:M$85)*100</f>
        <v>0</v>
      </c>
      <c r="O63" s="7">
        <f>SUM(AL63:AP63)</f>
        <v>0</v>
      </c>
      <c r="P63" s="9">
        <f>O63/SUM(O$2:O$85)*100</f>
        <v>0</v>
      </c>
      <c r="Q63" s="1"/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</row>
    <row r="64" spans="1:44" x14ac:dyDescent="0.25">
      <c r="A64" s="1">
        <v>306</v>
      </c>
      <c r="B64" s="1" t="s">
        <v>23</v>
      </c>
      <c r="C64" s="1">
        <f>SUM(R64:AP64)</f>
        <v>0</v>
      </c>
      <c r="D64" s="15">
        <f>C64/SUM(C$2:C$85)*100</f>
        <v>0</v>
      </c>
      <c r="E64" s="13">
        <f>G64+I64</f>
        <v>0</v>
      </c>
      <c r="F64" s="18">
        <f>E64/SUM(E$2:E$85)*100</f>
        <v>0</v>
      </c>
      <c r="G64" s="7">
        <f>SUM(R64:V64)</f>
        <v>0</v>
      </c>
      <c r="H64" s="9">
        <f>G64/SUM(G$2:G$85)*100</f>
        <v>0</v>
      </c>
      <c r="I64" s="7">
        <f>SUM(W64:AA64)</f>
        <v>0</v>
      </c>
      <c r="J64" s="9">
        <f>I64/SUM(I$2:I$85)*100</f>
        <v>0</v>
      </c>
      <c r="K64" s="7">
        <f>SUM(AB64:AF64)</f>
        <v>0</v>
      </c>
      <c r="L64" s="9">
        <f>K64/SUM(K$2:K$85)*100</f>
        <v>0</v>
      </c>
      <c r="M64" s="7">
        <f>SUM(AG64:AK64)</f>
        <v>0</v>
      </c>
      <c r="N64" s="9">
        <f>M64/SUM(M$2:M$85)*100</f>
        <v>0</v>
      </c>
      <c r="O64" s="7">
        <f>SUM(AL64:AP64)</f>
        <v>0</v>
      </c>
      <c r="P64" s="9">
        <f>O64/SUM(O$2:O$85)*100</f>
        <v>0</v>
      </c>
      <c r="Q64" s="1"/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</row>
    <row r="65" spans="1:44" x14ac:dyDescent="0.25">
      <c r="A65" s="1"/>
      <c r="B65" s="1" t="s">
        <v>192</v>
      </c>
      <c r="C65" s="1">
        <f>SUM(R65:AP65)</f>
        <v>0</v>
      </c>
      <c r="D65" s="15">
        <f>C65/SUM(C$2:C$85)*100</f>
        <v>0</v>
      </c>
      <c r="E65" s="13">
        <f>G65+I65</f>
        <v>0</v>
      </c>
      <c r="F65" s="18">
        <f>E65/SUM(E$2:E$85)*100</f>
        <v>0</v>
      </c>
      <c r="G65" s="7">
        <f>SUM(R65:V65)</f>
        <v>0</v>
      </c>
      <c r="H65" s="9">
        <f>G65/SUM(G$2:G$85)*100</f>
        <v>0</v>
      </c>
      <c r="I65" s="7">
        <f>SUM(W65:AA65)</f>
        <v>0</v>
      </c>
      <c r="J65" s="9">
        <f>I65/SUM(I$2:I$85)*100</f>
        <v>0</v>
      </c>
      <c r="K65" s="7">
        <f>SUM(AB65:AF65)</f>
        <v>0</v>
      </c>
      <c r="L65" s="9">
        <f>K65/SUM(K$2:K$85)*100</f>
        <v>0</v>
      </c>
      <c r="M65" s="7">
        <f>SUM(AG65:AK65)</f>
        <v>0</v>
      </c>
      <c r="N65" s="9">
        <f>M65/SUM(M$2:M$85)*100</f>
        <v>0</v>
      </c>
      <c r="O65" s="7">
        <f>SUM(AL65:AP65)</f>
        <v>0</v>
      </c>
      <c r="P65" s="9">
        <f>O65/SUM(O$2:O$85)*100</f>
        <v>0</v>
      </c>
      <c r="Q65" s="1"/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</row>
    <row r="66" spans="1:44" x14ac:dyDescent="0.25">
      <c r="A66" s="1">
        <v>307</v>
      </c>
      <c r="B66" s="1" t="s">
        <v>26</v>
      </c>
      <c r="C66" s="1">
        <f>SUM(R66:AP66)</f>
        <v>0</v>
      </c>
      <c r="D66" s="15">
        <f>C66/SUM(C$2:C$85)*100</f>
        <v>0</v>
      </c>
      <c r="E66" s="13">
        <f>G66+I66</f>
        <v>0</v>
      </c>
      <c r="F66" s="18">
        <f>E66/SUM(E$2:E$85)*100</f>
        <v>0</v>
      </c>
      <c r="G66" s="7">
        <f>SUM(R66:V66)</f>
        <v>0</v>
      </c>
      <c r="H66" s="9">
        <f>G66/SUM(G$2:G$85)*100</f>
        <v>0</v>
      </c>
      <c r="I66" s="7">
        <f>SUM(W66:AA66)</f>
        <v>0</v>
      </c>
      <c r="J66" s="9">
        <f>I66/SUM(I$2:I$85)*100</f>
        <v>0</v>
      </c>
      <c r="K66" s="7">
        <f>SUM(AB66:AF66)</f>
        <v>0</v>
      </c>
      <c r="L66" s="9">
        <f>K66/SUM(K$2:K$85)*100</f>
        <v>0</v>
      </c>
      <c r="M66" s="7">
        <f>SUM(AG66:AK66)</f>
        <v>0</v>
      </c>
      <c r="N66" s="9">
        <f>M66/SUM(M$2:M$85)*100</f>
        <v>0</v>
      </c>
      <c r="O66" s="7">
        <f>SUM(AL66:AP66)</f>
        <v>0</v>
      </c>
      <c r="P66" s="9">
        <f>O66/SUM(O$2:O$85)*100</f>
        <v>0</v>
      </c>
      <c r="Q66" s="1"/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 x14ac:dyDescent="0.25">
      <c r="A67" s="1">
        <v>507</v>
      </c>
      <c r="B67" s="1" t="s">
        <v>32</v>
      </c>
      <c r="C67" s="1">
        <f>SUM(R67:AP67)</f>
        <v>0</v>
      </c>
      <c r="D67" s="15">
        <f>C67/SUM(C$2:C$85)*100</f>
        <v>0</v>
      </c>
      <c r="E67" s="13">
        <f>G67+I67</f>
        <v>0</v>
      </c>
      <c r="F67" s="18">
        <f>E67/SUM(E$2:E$85)*100</f>
        <v>0</v>
      </c>
      <c r="G67" s="7">
        <f>SUM(R67:V67)</f>
        <v>0</v>
      </c>
      <c r="H67" s="9">
        <f>G67/SUM(G$2:G$85)*100</f>
        <v>0</v>
      </c>
      <c r="I67" s="7">
        <f>SUM(W67:AA67)</f>
        <v>0</v>
      </c>
      <c r="J67" s="9">
        <f>I67/SUM(I$2:I$85)*100</f>
        <v>0</v>
      </c>
      <c r="K67" s="7">
        <f>SUM(AB67:AF67)</f>
        <v>0</v>
      </c>
      <c r="L67" s="9">
        <f>K67/SUM(K$2:K$85)*100</f>
        <v>0</v>
      </c>
      <c r="M67" s="7">
        <f>SUM(AG67:AK67)</f>
        <v>0</v>
      </c>
      <c r="N67" s="9">
        <f>M67/SUM(M$2:M$85)*100</f>
        <v>0</v>
      </c>
      <c r="O67" s="7">
        <f>SUM(AL67:AP67)</f>
        <v>0</v>
      </c>
      <c r="P67" s="9">
        <f>O67/SUM(O$2:O$85)*100</f>
        <v>0</v>
      </c>
      <c r="Q67" s="1"/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 x14ac:dyDescent="0.25">
      <c r="A68" s="1"/>
      <c r="B68" s="1" t="s">
        <v>214</v>
      </c>
      <c r="C68" s="1">
        <f>SUM(R68:AP68)</f>
        <v>0</v>
      </c>
      <c r="D68" s="15">
        <f>C68/SUM(C$2:C$85)*100</f>
        <v>0</v>
      </c>
      <c r="E68" s="13">
        <f>G68+I68</f>
        <v>0</v>
      </c>
      <c r="F68" s="18">
        <f>E68/SUM(E$2:E$85)*100</f>
        <v>0</v>
      </c>
      <c r="G68" s="7">
        <f>SUM(R68:V68)</f>
        <v>0</v>
      </c>
      <c r="H68" s="9">
        <f>G68/SUM(G$2:G$85)*100</f>
        <v>0</v>
      </c>
      <c r="I68" s="7">
        <f>SUM(W68:AA68)</f>
        <v>0</v>
      </c>
      <c r="J68" s="9">
        <f>I68/SUM(I$2:I$85)*100</f>
        <v>0</v>
      </c>
      <c r="K68" s="7">
        <f>SUM(AB68:AF68)</f>
        <v>0</v>
      </c>
      <c r="L68" s="9">
        <f>K68/SUM(K$2:K$85)*100</f>
        <v>0</v>
      </c>
      <c r="M68" s="7">
        <f>SUM(AG68:AK68)</f>
        <v>0</v>
      </c>
      <c r="N68" s="9">
        <f>M68/SUM(M$2:M$85)*100</f>
        <v>0</v>
      </c>
      <c r="O68" s="7">
        <f>SUM(AL68:AP68)</f>
        <v>0</v>
      </c>
      <c r="P68" s="9">
        <f>O68/SUM(O$2:O$85)*100</f>
        <v>0</v>
      </c>
      <c r="Q68" s="1"/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 x14ac:dyDescent="0.25">
      <c r="A69" s="1"/>
      <c r="B69" s="1" t="s">
        <v>190</v>
      </c>
      <c r="C69" s="1">
        <f>SUM(R69:AP69)</f>
        <v>0</v>
      </c>
      <c r="D69" s="15">
        <f>C69/SUM(C$2:C$85)*100</f>
        <v>0</v>
      </c>
      <c r="E69" s="13">
        <f>G69+I69</f>
        <v>0</v>
      </c>
      <c r="F69" s="18">
        <f>E69/SUM(E$2:E$85)*100</f>
        <v>0</v>
      </c>
      <c r="G69" s="7">
        <f>SUM(R69:V69)</f>
        <v>0</v>
      </c>
      <c r="H69" s="9">
        <f>G69/SUM(G$2:G$85)*100</f>
        <v>0</v>
      </c>
      <c r="I69" s="7">
        <f>SUM(W69:AA69)</f>
        <v>0</v>
      </c>
      <c r="J69" s="9">
        <f>I69/SUM(I$2:I$85)*100</f>
        <v>0</v>
      </c>
      <c r="K69" s="7">
        <f>SUM(AB69:AF69)</f>
        <v>0</v>
      </c>
      <c r="L69" s="9">
        <f>K69/SUM(K$2:K$85)*100</f>
        <v>0</v>
      </c>
      <c r="M69" s="7">
        <f>SUM(AG69:AK69)</f>
        <v>0</v>
      </c>
      <c r="N69" s="9">
        <f>M69/SUM(M$2:M$85)*100</f>
        <v>0</v>
      </c>
      <c r="O69" s="7">
        <f>SUM(AL69:AP69)</f>
        <v>0</v>
      </c>
      <c r="P69" s="9">
        <f>O69/SUM(O$2:O$85)*100</f>
        <v>0</v>
      </c>
      <c r="Q69" s="1"/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</row>
    <row r="70" spans="1:44" x14ac:dyDescent="0.25">
      <c r="A70" s="1"/>
      <c r="B70" s="1" t="s">
        <v>193</v>
      </c>
      <c r="C70" s="1">
        <f>SUM(R70:AP70)</f>
        <v>0</v>
      </c>
      <c r="D70" s="15">
        <f>C70/SUM(C$2:C$85)*100</f>
        <v>0</v>
      </c>
      <c r="E70" s="13">
        <f>G70+I70</f>
        <v>0</v>
      </c>
      <c r="F70" s="18">
        <f>E70/SUM(E$2:E$85)*100</f>
        <v>0</v>
      </c>
      <c r="G70" s="7">
        <f>SUM(R70:V70)</f>
        <v>0</v>
      </c>
      <c r="H70" s="9">
        <f>G70/SUM(G$2:G$85)*100</f>
        <v>0</v>
      </c>
      <c r="I70" s="7">
        <f>SUM(W70:AA70)</f>
        <v>0</v>
      </c>
      <c r="J70" s="9">
        <f>I70/SUM(I$2:I$85)*100</f>
        <v>0</v>
      </c>
      <c r="K70" s="7">
        <f>SUM(AB70:AF70)</f>
        <v>0</v>
      </c>
      <c r="L70" s="9">
        <f>K70/SUM(K$2:K$85)*100</f>
        <v>0</v>
      </c>
      <c r="M70" s="7">
        <f>SUM(AG70:AK70)</f>
        <v>0</v>
      </c>
      <c r="N70" s="9">
        <f>M70/SUM(M$2:M$85)*100</f>
        <v>0</v>
      </c>
      <c r="O70" s="7">
        <f>SUM(AL70:AP70)</f>
        <v>0</v>
      </c>
      <c r="P70" s="9">
        <f>O70/SUM(O$2:O$85)*100</f>
        <v>0</v>
      </c>
      <c r="Q70" s="1"/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 x14ac:dyDescent="0.25">
      <c r="A71" s="1"/>
      <c r="B71" s="1" t="s">
        <v>215</v>
      </c>
      <c r="C71" s="1">
        <f>SUM(R71:AP71)</f>
        <v>0</v>
      </c>
      <c r="D71" s="15">
        <f>C71/SUM(C$2:C$85)*100</f>
        <v>0</v>
      </c>
      <c r="E71" s="13">
        <f>G71+I71</f>
        <v>0</v>
      </c>
      <c r="F71" s="18">
        <f>E71/SUM(E$2:E$85)*100</f>
        <v>0</v>
      </c>
      <c r="G71" s="7">
        <f>SUM(R71:V71)</f>
        <v>0</v>
      </c>
      <c r="H71" s="9">
        <f>G71/SUM(G$2:G$85)*100</f>
        <v>0</v>
      </c>
      <c r="I71" s="7">
        <f>SUM(W71:AA71)</f>
        <v>0</v>
      </c>
      <c r="J71" s="9">
        <f>I71/SUM(I$2:I$85)*100</f>
        <v>0</v>
      </c>
      <c r="K71" s="7">
        <f>SUM(AB71:AF71)</f>
        <v>0</v>
      </c>
      <c r="L71" s="9">
        <f>K71/SUM(K$2:K$85)*100</f>
        <v>0</v>
      </c>
      <c r="M71" s="7">
        <f>SUM(AG71:AK71)</f>
        <v>0</v>
      </c>
      <c r="N71" s="9">
        <f>M71/SUM(M$2:M$85)*100</f>
        <v>0</v>
      </c>
      <c r="O71" s="7">
        <f>SUM(AL71:AP71)</f>
        <v>0</v>
      </c>
      <c r="P71" s="9">
        <f>O71/SUM(O$2:O$85)*100</f>
        <v>0</v>
      </c>
      <c r="Q71" s="1"/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 x14ac:dyDescent="0.25">
      <c r="A72" s="1"/>
      <c r="B72" s="1" t="s">
        <v>187</v>
      </c>
      <c r="C72" s="1">
        <f>SUM(R72:AP72)</f>
        <v>0</v>
      </c>
      <c r="D72" s="15">
        <f>C72/SUM(C$2:C$85)*100</f>
        <v>0</v>
      </c>
      <c r="E72" s="13">
        <f>G72+I72</f>
        <v>0</v>
      </c>
      <c r="F72" s="18">
        <f>E72/SUM(E$2:E$85)*100</f>
        <v>0</v>
      </c>
      <c r="G72" s="7">
        <f>SUM(R72:V72)</f>
        <v>0</v>
      </c>
      <c r="H72" s="9">
        <f>G72/SUM(G$2:G$85)*100</f>
        <v>0</v>
      </c>
      <c r="I72" s="7">
        <f>SUM(W72:AA72)</f>
        <v>0</v>
      </c>
      <c r="J72" s="9">
        <f>I72/SUM(I$2:I$85)*100</f>
        <v>0</v>
      </c>
      <c r="K72" s="7">
        <f>SUM(AB72:AF72)</f>
        <v>0</v>
      </c>
      <c r="L72" s="9">
        <f>K72/SUM(K$2:K$85)*100</f>
        <v>0</v>
      </c>
      <c r="M72" s="7">
        <f>SUM(AG72:AK72)</f>
        <v>0</v>
      </c>
      <c r="N72" s="9">
        <f>M72/SUM(M$2:M$85)*100</f>
        <v>0</v>
      </c>
      <c r="O72" s="7">
        <f>SUM(AL72:AP72)</f>
        <v>0</v>
      </c>
      <c r="P72" s="9">
        <f>O72/SUM(O$2:O$85)*100</f>
        <v>0</v>
      </c>
      <c r="Q72" s="1"/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</row>
    <row r="73" spans="1:44" x14ac:dyDescent="0.25">
      <c r="A73" s="1">
        <v>316</v>
      </c>
      <c r="B73" s="1" t="s">
        <v>39</v>
      </c>
      <c r="C73" s="1">
        <f>SUM(R73:AP73)</f>
        <v>0</v>
      </c>
      <c r="D73" s="15">
        <f>C73/SUM(C$2:C$85)*100</f>
        <v>0</v>
      </c>
      <c r="E73" s="13">
        <f>G73+I73</f>
        <v>0</v>
      </c>
      <c r="F73" s="18">
        <f>E73/SUM(E$2:E$85)*100</f>
        <v>0</v>
      </c>
      <c r="G73" s="7">
        <f>SUM(R73:V73)</f>
        <v>0</v>
      </c>
      <c r="H73" s="9">
        <f>G73/SUM(G$2:G$85)*100</f>
        <v>0</v>
      </c>
      <c r="I73" s="7">
        <f>SUM(W73:AA73)</f>
        <v>0</v>
      </c>
      <c r="J73" s="9">
        <f>I73/SUM(I$2:I$85)*100</f>
        <v>0</v>
      </c>
      <c r="K73" s="7">
        <f>SUM(AB73:AF73)</f>
        <v>0</v>
      </c>
      <c r="L73" s="9">
        <f>K73/SUM(K$2:K$85)*100</f>
        <v>0</v>
      </c>
      <c r="M73" s="7">
        <f>SUM(AG73:AK73)</f>
        <v>0</v>
      </c>
      <c r="N73" s="9">
        <f>M73/SUM(M$2:M$85)*100</f>
        <v>0</v>
      </c>
      <c r="O73" s="7">
        <f>SUM(AL73:AP73)</f>
        <v>0</v>
      </c>
      <c r="P73" s="9">
        <f>O73/SUM(O$2:O$85)*100</f>
        <v>0</v>
      </c>
      <c r="Q73" s="1"/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 x14ac:dyDescent="0.25">
      <c r="A74" s="1">
        <v>243</v>
      </c>
      <c r="B74" s="1" t="s">
        <v>44</v>
      </c>
      <c r="C74" s="1">
        <f>SUM(R74:AP74)</f>
        <v>0</v>
      </c>
      <c r="D74" s="15">
        <f>C74/SUM(C$2:C$85)*100</f>
        <v>0</v>
      </c>
      <c r="E74" s="13">
        <f>G74+I74</f>
        <v>0</v>
      </c>
      <c r="F74" s="18">
        <f>E74/SUM(E$2:E$85)*100</f>
        <v>0</v>
      </c>
      <c r="G74" s="7">
        <f>SUM(R74:V74)</f>
        <v>0</v>
      </c>
      <c r="H74" s="9">
        <f>G74/SUM(G$2:G$85)*100</f>
        <v>0</v>
      </c>
      <c r="I74" s="7">
        <f>SUM(W74:AA74)</f>
        <v>0</v>
      </c>
      <c r="J74" s="9">
        <f>I74/SUM(I$2:I$85)*100</f>
        <v>0</v>
      </c>
      <c r="K74" s="7">
        <f>SUM(AB74:AF74)</f>
        <v>0</v>
      </c>
      <c r="L74" s="9">
        <f>K74/SUM(K$2:K$85)*100</f>
        <v>0</v>
      </c>
      <c r="M74" s="7">
        <f>SUM(AG74:AK74)</f>
        <v>0</v>
      </c>
      <c r="N74" s="9">
        <f>M74/SUM(M$2:M$85)*100</f>
        <v>0</v>
      </c>
      <c r="O74" s="7">
        <f>SUM(AL74:AP74)</f>
        <v>0</v>
      </c>
      <c r="P74" s="9">
        <f>O74/SUM(O$2:O$85)*100</f>
        <v>0</v>
      </c>
      <c r="Q74" s="1"/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</row>
    <row r="75" spans="1:44" x14ac:dyDescent="0.25">
      <c r="A75" s="1">
        <v>421</v>
      </c>
      <c r="B75" s="1" t="s">
        <v>47</v>
      </c>
      <c r="C75" s="1">
        <f>SUM(R75:AP75)</f>
        <v>0</v>
      </c>
      <c r="D75" s="15">
        <f>C75/SUM(C$2:C$85)*100</f>
        <v>0</v>
      </c>
      <c r="E75" s="13">
        <f>G75+I75</f>
        <v>0</v>
      </c>
      <c r="F75" s="18">
        <f>E75/SUM(E$2:E$85)*100</f>
        <v>0</v>
      </c>
      <c r="G75" s="7">
        <f>SUM(R75:V75)</f>
        <v>0</v>
      </c>
      <c r="H75" s="9">
        <f>G75/SUM(G$2:G$85)*100</f>
        <v>0</v>
      </c>
      <c r="I75" s="7">
        <f>SUM(W75:AA75)</f>
        <v>0</v>
      </c>
      <c r="J75" s="9">
        <f>I75/SUM(I$2:I$85)*100</f>
        <v>0</v>
      </c>
      <c r="K75" s="7">
        <f>SUM(AB75:AF75)</f>
        <v>0</v>
      </c>
      <c r="L75" s="9">
        <f>K75/SUM(K$2:K$85)*100</f>
        <v>0</v>
      </c>
      <c r="M75" s="7">
        <f>SUM(AG75:AK75)</f>
        <v>0</v>
      </c>
      <c r="N75" s="9">
        <f>M75/SUM(M$2:M$85)*100</f>
        <v>0</v>
      </c>
      <c r="O75" s="7">
        <f>SUM(AL75:AP75)</f>
        <v>0</v>
      </c>
      <c r="P75" s="9">
        <f>O75/SUM(O$2:O$85)*100</f>
        <v>0</v>
      </c>
      <c r="Q75" s="1"/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 x14ac:dyDescent="0.25">
      <c r="A76" s="1"/>
      <c r="B76" s="1" t="s">
        <v>191</v>
      </c>
      <c r="C76" s="1">
        <f>SUM(R76:AP76)</f>
        <v>0</v>
      </c>
      <c r="D76" s="15">
        <f>C76/SUM(C$2:C$85)*100</f>
        <v>0</v>
      </c>
      <c r="E76" s="13">
        <f>G76+I76</f>
        <v>0</v>
      </c>
      <c r="F76" s="18">
        <f>E76/SUM(E$2:E$85)*100</f>
        <v>0</v>
      </c>
      <c r="G76" s="7">
        <f>SUM(R76:V76)</f>
        <v>0</v>
      </c>
      <c r="H76" s="9">
        <f>G76/SUM(G$2:G$85)*100</f>
        <v>0</v>
      </c>
      <c r="I76" s="7">
        <f>SUM(W76:AA76)</f>
        <v>0</v>
      </c>
      <c r="J76" s="9">
        <f>I76/SUM(I$2:I$85)*100</f>
        <v>0</v>
      </c>
      <c r="K76" s="7">
        <f>SUM(AB76:AF76)</f>
        <v>0</v>
      </c>
      <c r="L76" s="9">
        <f>K76/SUM(K$2:K$85)*100</f>
        <v>0</v>
      </c>
      <c r="M76" s="7">
        <f>SUM(AG76:AK76)</f>
        <v>0</v>
      </c>
      <c r="N76" s="9">
        <f>M76/SUM(M$2:M$85)*100</f>
        <v>0</v>
      </c>
      <c r="O76" s="7">
        <f>SUM(AL76:AP76)</f>
        <v>0</v>
      </c>
      <c r="P76" s="9">
        <f>O76/SUM(O$2:O$85)*100</f>
        <v>0</v>
      </c>
      <c r="Q76" s="1"/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</row>
    <row r="77" spans="1:44" x14ac:dyDescent="0.25">
      <c r="A77" s="1"/>
      <c r="B77" s="1" t="s">
        <v>166</v>
      </c>
      <c r="C77" s="1">
        <f>SUM(R77:AP77)</f>
        <v>0</v>
      </c>
      <c r="D77" s="15">
        <f>C77/SUM(C$2:C$85)*100</f>
        <v>0</v>
      </c>
      <c r="E77" s="13">
        <f>G77+I77</f>
        <v>0</v>
      </c>
      <c r="F77" s="18">
        <f>E77/SUM(E$2:E$85)*100</f>
        <v>0</v>
      </c>
      <c r="G77" s="7">
        <f>SUM(R77:V77)</f>
        <v>0</v>
      </c>
      <c r="H77" s="9">
        <f>G77/SUM(G$2:G$85)*100</f>
        <v>0</v>
      </c>
      <c r="I77" s="7">
        <f>SUM(W77:AA77)</f>
        <v>0</v>
      </c>
      <c r="J77" s="9">
        <f>I77/SUM(I$2:I$85)*100</f>
        <v>0</v>
      </c>
      <c r="K77" s="7">
        <f>SUM(AB77:AF77)</f>
        <v>0</v>
      </c>
      <c r="L77" s="9">
        <f>K77/SUM(K$2:K$85)*100</f>
        <v>0</v>
      </c>
      <c r="M77" s="7">
        <f>SUM(AG77:AK77)</f>
        <v>0</v>
      </c>
      <c r="N77" s="9">
        <f>M77/SUM(M$2:M$85)*100</f>
        <v>0</v>
      </c>
      <c r="O77" s="7">
        <f>SUM(AL77:AP77)</f>
        <v>0</v>
      </c>
      <c r="P77" s="9">
        <f>O77/SUM(O$2:O$85)*100</f>
        <v>0</v>
      </c>
      <c r="Q77" s="1"/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</row>
    <row r="78" spans="1:44" x14ac:dyDescent="0.25">
      <c r="A78" s="1">
        <v>322</v>
      </c>
      <c r="B78" s="1" t="s">
        <v>49</v>
      </c>
      <c r="C78" s="1">
        <f>SUM(R78:AP78)</f>
        <v>0</v>
      </c>
      <c r="D78" s="15">
        <f>C78/SUM(C$2:C$85)*100</f>
        <v>0</v>
      </c>
      <c r="E78" s="13">
        <f>G78+I78</f>
        <v>0</v>
      </c>
      <c r="F78" s="18">
        <f>E78/SUM(E$2:E$85)*100</f>
        <v>0</v>
      </c>
      <c r="G78" s="7">
        <f>SUM(R78:V78)</f>
        <v>0</v>
      </c>
      <c r="H78" s="9">
        <f>G78/SUM(G$2:G$85)*100</f>
        <v>0</v>
      </c>
      <c r="I78" s="7">
        <f>SUM(W78:AA78)</f>
        <v>0</v>
      </c>
      <c r="J78" s="9">
        <f>I78/SUM(I$2:I$85)*100</f>
        <v>0</v>
      </c>
      <c r="K78" s="7">
        <f>SUM(AB78:AF78)</f>
        <v>0</v>
      </c>
      <c r="L78" s="9">
        <f>K78/SUM(K$2:K$85)*100</f>
        <v>0</v>
      </c>
      <c r="M78" s="7">
        <f>SUM(AG78:AK78)</f>
        <v>0</v>
      </c>
      <c r="N78" s="9">
        <f>M78/SUM(M$2:M$85)*100</f>
        <v>0</v>
      </c>
      <c r="O78" s="7">
        <f>SUM(AL78:AP78)</f>
        <v>0</v>
      </c>
      <c r="P78" s="9">
        <f>O78/SUM(O$2:O$85)*100</f>
        <v>0</v>
      </c>
      <c r="Q78" s="1"/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 x14ac:dyDescent="0.25">
      <c r="A79" s="1">
        <v>123</v>
      </c>
      <c r="B79" s="1" t="s">
        <v>12</v>
      </c>
      <c r="C79" s="1">
        <f>SUM(R79:AP79)</f>
        <v>0</v>
      </c>
      <c r="D79" s="15">
        <f>C79/SUM(C$2:C$85)*100</f>
        <v>0</v>
      </c>
      <c r="E79" s="13">
        <f>G79+I79</f>
        <v>0</v>
      </c>
      <c r="F79" s="18">
        <f>E79/SUM(E$2:E$85)*100</f>
        <v>0</v>
      </c>
      <c r="G79" s="7">
        <f>SUM(R79:V79)</f>
        <v>0</v>
      </c>
      <c r="H79" s="9">
        <f>G79/SUM(G$2:G$85)*100</f>
        <v>0</v>
      </c>
      <c r="I79" s="7">
        <f>SUM(W79:AA79)</f>
        <v>0</v>
      </c>
      <c r="J79" s="9">
        <f>I79/SUM(I$2:I$85)*100</f>
        <v>0</v>
      </c>
      <c r="K79" s="7">
        <f>SUM(AB79:AF79)</f>
        <v>0</v>
      </c>
      <c r="L79" s="9">
        <f>K79/SUM(K$2:K$85)*100</f>
        <v>0</v>
      </c>
      <c r="M79" s="7">
        <f>SUM(AG79:AK79)</f>
        <v>0</v>
      </c>
      <c r="N79" s="9">
        <f>M79/SUM(M$2:M$85)*100</f>
        <v>0</v>
      </c>
      <c r="O79" s="7">
        <f>SUM(AL79:AP79)</f>
        <v>0</v>
      </c>
      <c r="P79" s="9">
        <f>O79/SUM(O$2:O$85)*100</f>
        <v>0</v>
      </c>
      <c r="Q79" s="1"/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</row>
    <row r="80" spans="1:44" x14ac:dyDescent="0.25">
      <c r="A80" s="1">
        <v>110</v>
      </c>
      <c r="B80" s="1" t="s">
        <v>55</v>
      </c>
      <c r="C80" s="1">
        <f>SUM(R80:AP80)</f>
        <v>0</v>
      </c>
      <c r="D80" s="15">
        <f>C80/SUM(C$2:C$85)*100</f>
        <v>0</v>
      </c>
      <c r="E80" s="13">
        <f>G80+I80</f>
        <v>0</v>
      </c>
      <c r="F80" s="18">
        <f>E80/SUM(E$2:E$85)*100</f>
        <v>0</v>
      </c>
      <c r="G80" s="7">
        <f>SUM(R80:V80)</f>
        <v>0</v>
      </c>
      <c r="H80" s="9">
        <f>G80/SUM(G$2:G$85)*100</f>
        <v>0</v>
      </c>
      <c r="I80" s="7">
        <f>SUM(W80:AA80)</f>
        <v>0</v>
      </c>
      <c r="J80" s="9">
        <f>I80/SUM(I$2:I$85)*100</f>
        <v>0</v>
      </c>
      <c r="K80" s="7">
        <f>SUM(AB80:AF80)</f>
        <v>0</v>
      </c>
      <c r="L80" s="9">
        <f>K80/SUM(K$2:K$85)*100</f>
        <v>0</v>
      </c>
      <c r="M80" s="7">
        <f>SUM(AG80:AK80)</f>
        <v>0</v>
      </c>
      <c r="N80" s="9">
        <f>M80/SUM(M$2:M$85)*100</f>
        <v>0</v>
      </c>
      <c r="O80" s="7">
        <f>SUM(AL80:AP80)</f>
        <v>0</v>
      </c>
      <c r="P80" s="9">
        <f>O80/SUM(O$2:O$85)*100</f>
        <v>0</v>
      </c>
      <c r="Q80" s="1"/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</row>
    <row r="81" spans="1:44" x14ac:dyDescent="0.25">
      <c r="A81" s="1">
        <v>709</v>
      </c>
      <c r="B81" s="1" t="s">
        <v>60</v>
      </c>
      <c r="C81" s="1">
        <f>SUM(R81:AP81)</f>
        <v>0</v>
      </c>
      <c r="D81" s="15">
        <f>C81/SUM(C$2:C$85)*100</f>
        <v>0</v>
      </c>
      <c r="E81" s="13">
        <f>G81+I81</f>
        <v>0</v>
      </c>
      <c r="F81" s="18">
        <f>E81/SUM(E$2:E$85)*100</f>
        <v>0</v>
      </c>
      <c r="G81" s="7">
        <f>SUM(R81:V81)</f>
        <v>0</v>
      </c>
      <c r="H81" s="9">
        <f>G81/SUM(G$2:G$85)*100</f>
        <v>0</v>
      </c>
      <c r="I81" s="7">
        <f>SUM(W81:AA81)</f>
        <v>0</v>
      </c>
      <c r="J81" s="9">
        <f>I81/SUM(I$2:I$85)*100</f>
        <v>0</v>
      </c>
      <c r="K81" s="7">
        <f>SUM(AB81:AF81)</f>
        <v>0</v>
      </c>
      <c r="L81" s="9">
        <f>K81/SUM(K$2:K$85)*100</f>
        <v>0</v>
      </c>
      <c r="M81" s="7">
        <f>SUM(AG81:AK81)</f>
        <v>0</v>
      </c>
      <c r="N81" s="9">
        <f>M81/SUM(M$2:M$85)*100</f>
        <v>0</v>
      </c>
      <c r="O81" s="7">
        <f>SUM(AL81:AP81)</f>
        <v>0</v>
      </c>
      <c r="P81" s="9">
        <f>O81/SUM(O$2:O$85)*100</f>
        <v>0</v>
      </c>
      <c r="Q81" s="1"/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</row>
    <row r="82" spans="1:44" x14ac:dyDescent="0.25">
      <c r="A82" s="1"/>
      <c r="B82" s="1" t="s">
        <v>143</v>
      </c>
      <c r="C82" s="1">
        <f>SUM(R82:AP82)</f>
        <v>0</v>
      </c>
      <c r="D82" s="15">
        <f>C82/SUM(C$2:C$85)*100</f>
        <v>0</v>
      </c>
      <c r="E82" s="13">
        <f>G82+I82</f>
        <v>0</v>
      </c>
      <c r="F82" s="18">
        <f>E82/SUM(E$2:E$85)*100</f>
        <v>0</v>
      </c>
      <c r="G82" s="7">
        <f>SUM(R82:V82)</f>
        <v>0</v>
      </c>
      <c r="H82" s="9">
        <f>G82/SUM(G$2:G$85)*100</f>
        <v>0</v>
      </c>
      <c r="I82" s="7">
        <f>SUM(W82:AA82)</f>
        <v>0</v>
      </c>
      <c r="J82" s="9">
        <f>I82/SUM(I$2:I$85)*100</f>
        <v>0</v>
      </c>
      <c r="K82" s="7">
        <f>SUM(AB82:AF82)</f>
        <v>0</v>
      </c>
      <c r="L82" s="9">
        <f>K82/SUM(K$2:K$85)*100</f>
        <v>0</v>
      </c>
      <c r="M82" s="7">
        <f>SUM(AG82:AK82)</f>
        <v>0</v>
      </c>
      <c r="N82" s="9">
        <f>M82/SUM(M$2:M$85)*100</f>
        <v>0</v>
      </c>
      <c r="O82" s="7">
        <f>SUM(AL82:AP82)</f>
        <v>0</v>
      </c>
      <c r="P82" s="9">
        <f>O82/SUM(O$2:O$85)*100</f>
        <v>0</v>
      </c>
      <c r="Q82" s="1"/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</row>
    <row r="83" spans="1:44" x14ac:dyDescent="0.25">
      <c r="A83" s="1">
        <v>329</v>
      </c>
      <c r="B83" s="1" t="s">
        <v>61</v>
      </c>
      <c r="C83" s="1">
        <f>SUM(R83:AP83)</f>
        <v>0</v>
      </c>
      <c r="D83" s="15">
        <f>C83/SUM(C$2:C$85)*100</f>
        <v>0</v>
      </c>
      <c r="E83" s="13">
        <f>G83+I83</f>
        <v>0</v>
      </c>
      <c r="F83" s="18">
        <f>E83/SUM(E$2:E$85)*100</f>
        <v>0</v>
      </c>
      <c r="G83" s="7">
        <f>SUM(R83:V83)</f>
        <v>0</v>
      </c>
      <c r="H83" s="9">
        <f>G83/SUM(G$2:G$85)*100</f>
        <v>0</v>
      </c>
      <c r="I83" s="7">
        <f>SUM(W83:AA83)</f>
        <v>0</v>
      </c>
      <c r="J83" s="9">
        <f>I83/SUM(I$2:I$85)*100</f>
        <v>0</v>
      </c>
      <c r="K83" s="7">
        <f>SUM(AB83:AF83)</f>
        <v>0</v>
      </c>
      <c r="L83" s="9">
        <f>K83/SUM(K$2:K$85)*100</f>
        <v>0</v>
      </c>
      <c r="M83" s="7">
        <f>SUM(AG83:AK83)</f>
        <v>0</v>
      </c>
      <c r="N83" s="9">
        <f>M83/SUM(M$2:M$85)*100</f>
        <v>0</v>
      </c>
      <c r="O83" s="7">
        <f>SUM(AL83:AP83)</f>
        <v>0</v>
      </c>
      <c r="P83" s="9">
        <f>O83/SUM(O$2:O$85)*100</f>
        <v>0</v>
      </c>
      <c r="Q83" s="1"/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</row>
    <row r="84" spans="1:44" x14ac:dyDescent="0.25">
      <c r="A84" s="1"/>
      <c r="B84" s="1" t="s">
        <v>212</v>
      </c>
      <c r="C84" s="1">
        <f>SUM(R84:AP84)</f>
        <v>0</v>
      </c>
      <c r="D84" s="15">
        <f>C84/SUM(C$2:C$85)*100</f>
        <v>0</v>
      </c>
      <c r="E84" s="13">
        <f>G84+I84</f>
        <v>0</v>
      </c>
      <c r="F84" s="18">
        <f>E84/SUM(E$2:E$85)*100</f>
        <v>0</v>
      </c>
      <c r="G84" s="7">
        <f>SUM(R84:V84)</f>
        <v>0</v>
      </c>
      <c r="H84" s="9">
        <f>G84/SUM(G$2:G$85)*100</f>
        <v>0</v>
      </c>
      <c r="I84" s="7">
        <f>SUM(W84:AA84)</f>
        <v>0</v>
      </c>
      <c r="J84" s="9">
        <f>I84/SUM(I$2:I$85)*100</f>
        <v>0</v>
      </c>
      <c r="K84" s="7">
        <f>SUM(AB84:AF84)</f>
        <v>0</v>
      </c>
      <c r="L84" s="9">
        <f>K84/SUM(K$2:K$85)*100</f>
        <v>0</v>
      </c>
      <c r="M84" s="7">
        <f>SUM(AG84:AK84)</f>
        <v>0</v>
      </c>
      <c r="N84" s="9">
        <f>M84/SUM(M$2:M$85)*100</f>
        <v>0</v>
      </c>
      <c r="O84" s="7">
        <f>SUM(AL84:AP84)</f>
        <v>0</v>
      </c>
      <c r="P84" s="9">
        <f>O84/SUM(O$2:O$85)*100</f>
        <v>0</v>
      </c>
      <c r="Q84" s="1"/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</row>
    <row r="85" spans="1:44" x14ac:dyDescent="0.25">
      <c r="A85" s="1">
        <v>127</v>
      </c>
      <c r="B85" s="1" t="s">
        <v>13</v>
      </c>
      <c r="C85" s="1">
        <f>SUM(R85:AP85)</f>
        <v>0</v>
      </c>
      <c r="D85" s="15">
        <f>C85/SUM(C$2:C$85)*100</f>
        <v>0</v>
      </c>
      <c r="E85" s="13">
        <f>G85+I85</f>
        <v>0</v>
      </c>
      <c r="F85" s="18">
        <f>E85/SUM(E$2:E$85)*100</f>
        <v>0</v>
      </c>
      <c r="G85" s="7">
        <f>SUM(R85:V85)</f>
        <v>0</v>
      </c>
      <c r="H85" s="9">
        <f>G85/SUM(G$2:G$85)*100</f>
        <v>0</v>
      </c>
      <c r="I85" s="7">
        <f>SUM(W85:AA85)</f>
        <v>0</v>
      </c>
      <c r="J85" s="9">
        <f>I85/SUM(I$2:I$85)*100</f>
        <v>0</v>
      </c>
      <c r="K85" s="7">
        <f>SUM(AB85:AF85)</f>
        <v>0</v>
      </c>
      <c r="L85" s="9">
        <f>K85/SUM(K$2:K$85)*100</f>
        <v>0</v>
      </c>
      <c r="M85" s="7">
        <f>SUM(AG85:AK85)</f>
        <v>0</v>
      </c>
      <c r="N85" s="9">
        <f>M85/SUM(M$2:M$85)*100</f>
        <v>0</v>
      </c>
      <c r="O85" s="7">
        <f>SUM(AL85:AP85)</f>
        <v>0</v>
      </c>
      <c r="P85" s="9">
        <f>O85/SUM(O$2:O$85)*100</f>
        <v>0</v>
      </c>
      <c r="Q85" s="1"/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</row>
  </sheetData>
  <sortState ref="A2:AR85">
    <sortCondition descending="1" ref="C6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5.85546875" bestFit="1" customWidth="1"/>
    <col min="2" max="2" width="19.42578125" bestFit="1" customWidth="1"/>
    <col min="3" max="3" width="7.85546875" customWidth="1"/>
    <col min="4" max="4" width="5.7109375" style="16" bestFit="1" customWidth="1"/>
    <col min="5" max="5" width="6.5703125" style="1" bestFit="1" customWidth="1"/>
    <col min="6" max="6" width="5.7109375" style="19" bestFit="1" customWidth="1"/>
    <col min="7" max="7" width="6.5703125" bestFit="1" customWidth="1"/>
    <col min="8" max="8" width="5.7109375" bestFit="1" customWidth="1"/>
    <col min="9" max="9" width="6.5703125" bestFit="1" customWidth="1"/>
    <col min="10" max="10" width="5.7109375" bestFit="1" customWidth="1"/>
    <col min="11" max="11" width="6.5703125" bestFit="1" customWidth="1"/>
    <col min="12" max="12" width="5.7109375" bestFit="1" customWidth="1"/>
    <col min="13" max="13" width="6.5703125" customWidth="1"/>
    <col min="14" max="14" width="5.7109375" bestFit="1" customWidth="1"/>
    <col min="15" max="15" width="6.5703125" bestFit="1" customWidth="1"/>
    <col min="16" max="16" width="5.7109375" bestFit="1" customWidth="1"/>
    <col min="17" max="44" width="5.28515625" bestFit="1" customWidth="1"/>
  </cols>
  <sheetData>
    <row r="1" spans="1:44" ht="30" x14ac:dyDescent="0.25">
      <c r="A1" s="1" t="s">
        <v>0</v>
      </c>
      <c r="B1" s="1" t="s">
        <v>69</v>
      </c>
      <c r="C1" s="6" t="s">
        <v>277</v>
      </c>
      <c r="D1" s="14" t="s">
        <v>278</v>
      </c>
      <c r="E1" s="6" t="s">
        <v>383</v>
      </c>
      <c r="F1" s="17" t="s">
        <v>384</v>
      </c>
      <c r="G1" s="6" t="s">
        <v>279</v>
      </c>
      <c r="H1" s="8" t="s">
        <v>280</v>
      </c>
      <c r="I1" s="6" t="s">
        <v>281</v>
      </c>
      <c r="J1" s="8" t="s">
        <v>282</v>
      </c>
      <c r="K1" s="6" t="s">
        <v>283</v>
      </c>
      <c r="L1" s="8" t="s">
        <v>284</v>
      </c>
      <c r="M1" s="6" t="s">
        <v>285</v>
      </c>
      <c r="N1" s="8" t="s">
        <v>286</v>
      </c>
      <c r="O1" s="6" t="s">
        <v>287</v>
      </c>
      <c r="P1" s="8" t="s">
        <v>288</v>
      </c>
      <c r="Q1" s="1" t="s">
        <v>289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129</v>
      </c>
      <c r="W1" s="1" t="s">
        <v>128</v>
      </c>
      <c r="X1" s="1" t="s">
        <v>127</v>
      </c>
      <c r="Y1" s="1" t="s">
        <v>306</v>
      </c>
      <c r="Z1" s="1" t="s">
        <v>307</v>
      </c>
      <c r="AA1" s="1" t="s">
        <v>308</v>
      </c>
      <c r="AB1" s="1" t="s">
        <v>309</v>
      </c>
      <c r="AC1" s="1" t="s">
        <v>310</v>
      </c>
      <c r="AD1" s="1" t="s">
        <v>311</v>
      </c>
      <c r="AE1" s="1" t="s">
        <v>312</v>
      </c>
      <c r="AF1" s="1" t="s">
        <v>313</v>
      </c>
      <c r="AG1" s="1" t="s">
        <v>294</v>
      </c>
      <c r="AH1" s="1" t="s">
        <v>295</v>
      </c>
      <c r="AI1" s="1" t="s">
        <v>296</v>
      </c>
      <c r="AJ1" s="1" t="s">
        <v>297</v>
      </c>
      <c r="AK1" s="1" t="s">
        <v>298</v>
      </c>
      <c r="AL1" s="1" t="s">
        <v>299</v>
      </c>
      <c r="AM1" s="1" t="s">
        <v>300</v>
      </c>
      <c r="AN1" s="1" t="s">
        <v>301</v>
      </c>
      <c r="AO1" s="1" t="s">
        <v>302</v>
      </c>
      <c r="AP1" s="1" t="s">
        <v>303</v>
      </c>
      <c r="AQ1" s="1" t="s">
        <v>304</v>
      </c>
      <c r="AR1" s="1" t="s">
        <v>305</v>
      </c>
    </row>
    <row r="2" spans="1:44" x14ac:dyDescent="0.25">
      <c r="A2" s="1">
        <v>312</v>
      </c>
      <c r="B2" s="1" t="s">
        <v>31</v>
      </c>
      <c r="C2" s="1">
        <f>SUM(R2:AP2)</f>
        <v>55</v>
      </c>
      <c r="D2" s="15">
        <f>C2/SUM(C$2:C$88)*100</f>
        <v>14.550264550264549</v>
      </c>
      <c r="E2" s="13">
        <f>G2+I2</f>
        <v>27</v>
      </c>
      <c r="F2" s="18">
        <f>E2/SUM(E$2:E$88)*100</f>
        <v>14.438502673796791</v>
      </c>
      <c r="G2" s="7">
        <f>SUM(R2:V2)</f>
        <v>15</v>
      </c>
      <c r="H2" s="9">
        <f>G2/SUM(G$2:G$88)*100</f>
        <v>15.789473684210526</v>
      </c>
      <c r="I2" s="7">
        <f>SUM(W2:AA2)</f>
        <v>12</v>
      </c>
      <c r="J2" s="9">
        <f>I2/SUM(I$2:I$88)*100</f>
        <v>13.043478260869565</v>
      </c>
      <c r="K2" s="7">
        <f>SUM(AB2:AF2)</f>
        <v>14</v>
      </c>
      <c r="L2" s="9">
        <f>K2/SUM(K$2:K$88)*100</f>
        <v>14.583333333333334</v>
      </c>
      <c r="M2" s="7">
        <f>SUM(AG2:AK2)</f>
        <v>14</v>
      </c>
      <c r="N2" s="9">
        <f>M2/SUM(M$2:M$88)*100</f>
        <v>14.736842105263156</v>
      </c>
      <c r="O2" s="7">
        <f>SUM(AL2:AP2)</f>
        <v>0</v>
      </c>
      <c r="P2" s="9" t="e">
        <f>O2/SUM(O$2:O$88)*100</f>
        <v>#DIV/0!</v>
      </c>
      <c r="Q2" s="1"/>
      <c r="R2" s="1">
        <v>2</v>
      </c>
      <c r="S2" s="1">
        <v>3</v>
      </c>
      <c r="T2" s="1">
        <v>4</v>
      </c>
      <c r="U2" s="1">
        <v>2</v>
      </c>
      <c r="V2" s="1">
        <v>4</v>
      </c>
      <c r="W2" s="1">
        <v>2</v>
      </c>
      <c r="X2" s="1">
        <v>4</v>
      </c>
      <c r="Y2" s="1">
        <v>2</v>
      </c>
      <c r="Z2" s="1">
        <v>2</v>
      </c>
      <c r="AA2" s="1">
        <v>2</v>
      </c>
      <c r="AB2" s="1">
        <v>1</v>
      </c>
      <c r="AC2" s="1">
        <v>2</v>
      </c>
      <c r="AD2" s="1">
        <v>3</v>
      </c>
      <c r="AE2" s="1">
        <v>4</v>
      </c>
      <c r="AF2" s="1">
        <v>4</v>
      </c>
      <c r="AG2" s="1">
        <v>2</v>
      </c>
      <c r="AH2" s="1">
        <v>3</v>
      </c>
      <c r="AI2" s="1">
        <v>4</v>
      </c>
      <c r="AJ2" s="1">
        <v>4</v>
      </c>
      <c r="AK2" s="1">
        <v>1</v>
      </c>
      <c r="AL2" s="1"/>
      <c r="AM2" s="1"/>
      <c r="AN2" s="1"/>
      <c r="AO2" s="1"/>
      <c r="AP2" s="1"/>
      <c r="AQ2" s="1"/>
      <c r="AR2" s="1"/>
    </row>
    <row r="3" spans="1:44" x14ac:dyDescent="0.25">
      <c r="A3" s="1">
        <v>112</v>
      </c>
      <c r="B3" s="1" t="s">
        <v>10</v>
      </c>
      <c r="C3" s="1">
        <f>SUM(R3:AP3)</f>
        <v>33</v>
      </c>
      <c r="D3" s="15">
        <f>C3/SUM(C$2:C$88)*100</f>
        <v>8.7301587301587293</v>
      </c>
      <c r="E3" s="13">
        <f>G3+I3</f>
        <v>18</v>
      </c>
      <c r="F3" s="18">
        <f>E3/SUM(E$2:E$88)*100</f>
        <v>9.6256684491978604</v>
      </c>
      <c r="G3" s="7">
        <f>SUM(R3:V3)</f>
        <v>13</v>
      </c>
      <c r="H3" s="9">
        <f>G3/SUM(G$2:G$88)*100</f>
        <v>13.684210526315791</v>
      </c>
      <c r="I3" s="7">
        <f>SUM(W3:AA3)</f>
        <v>5</v>
      </c>
      <c r="J3" s="9">
        <f>I3/SUM(I$2:I$88)*100</f>
        <v>5.4347826086956523</v>
      </c>
      <c r="K3" s="7">
        <f>SUM(AB3:AF3)</f>
        <v>9</v>
      </c>
      <c r="L3" s="9">
        <f>K3/SUM(K$2:K$88)*100</f>
        <v>9.375</v>
      </c>
      <c r="M3" s="7">
        <f>SUM(AG3:AK3)</f>
        <v>6</v>
      </c>
      <c r="N3" s="9">
        <f>M3/SUM(M$2:M$88)*100</f>
        <v>6.3157894736842106</v>
      </c>
      <c r="O3" s="7">
        <f>SUM(AL3:AP3)</f>
        <v>0</v>
      </c>
      <c r="P3" s="9" t="e">
        <f>O3/SUM(O$2:O$88)*100</f>
        <v>#DIV/0!</v>
      </c>
      <c r="Q3" s="1"/>
      <c r="R3" s="1">
        <v>2</v>
      </c>
      <c r="S3" s="1">
        <v>2</v>
      </c>
      <c r="T3" s="1">
        <v>2</v>
      </c>
      <c r="U3" s="1">
        <v>4</v>
      </c>
      <c r="V3" s="1">
        <v>3</v>
      </c>
      <c r="W3" s="1">
        <v>2</v>
      </c>
      <c r="X3" s="1">
        <v>0</v>
      </c>
      <c r="Y3" s="1">
        <v>0</v>
      </c>
      <c r="Z3" s="1">
        <v>1</v>
      </c>
      <c r="AA3" s="1">
        <v>2</v>
      </c>
      <c r="AB3" s="1">
        <v>1</v>
      </c>
      <c r="AC3" s="1">
        <v>1</v>
      </c>
      <c r="AD3" s="1">
        <v>1</v>
      </c>
      <c r="AE3" s="1">
        <v>4</v>
      </c>
      <c r="AF3" s="1">
        <v>2</v>
      </c>
      <c r="AG3" s="1">
        <v>1</v>
      </c>
      <c r="AH3" s="1">
        <v>1</v>
      </c>
      <c r="AI3" s="1">
        <v>1</v>
      </c>
      <c r="AJ3" s="1">
        <v>1</v>
      </c>
      <c r="AK3" s="1">
        <v>2</v>
      </c>
      <c r="AL3" s="1"/>
      <c r="AM3" s="1"/>
      <c r="AN3" s="1"/>
      <c r="AO3" s="1"/>
      <c r="AP3" s="1"/>
      <c r="AQ3" s="1"/>
      <c r="AR3" s="1"/>
    </row>
    <row r="4" spans="1:44" x14ac:dyDescent="0.25">
      <c r="A4" s="1">
        <v>317</v>
      </c>
      <c r="B4" s="1" t="s">
        <v>41</v>
      </c>
      <c r="C4" s="1">
        <f>SUM(R4:AP4)</f>
        <v>30</v>
      </c>
      <c r="D4" s="15">
        <f>C4/SUM(C$2:C$88)*100</f>
        <v>7.9365079365079358</v>
      </c>
      <c r="E4" s="13">
        <f>G4+I4</f>
        <v>10</v>
      </c>
      <c r="F4" s="18">
        <f>E4/SUM(E$2:E$88)*100</f>
        <v>5.3475935828877006</v>
      </c>
      <c r="G4" s="7">
        <f>SUM(R4:V4)</f>
        <v>5</v>
      </c>
      <c r="H4" s="9">
        <f>G4/SUM(G$2:G$88)*100</f>
        <v>5.2631578947368416</v>
      </c>
      <c r="I4" s="7">
        <f>SUM(W4:AA4)</f>
        <v>5</v>
      </c>
      <c r="J4" s="9">
        <f>I4/SUM(I$2:I$88)*100</f>
        <v>5.4347826086956523</v>
      </c>
      <c r="K4" s="7">
        <f>SUM(AB4:AF4)</f>
        <v>9</v>
      </c>
      <c r="L4" s="9">
        <f>K4/SUM(K$2:K$88)*100</f>
        <v>9.375</v>
      </c>
      <c r="M4" s="7">
        <f>SUM(AG4:AK4)</f>
        <v>11</v>
      </c>
      <c r="N4" s="9">
        <f>M4/SUM(M$2:M$88)*100</f>
        <v>11.578947368421053</v>
      </c>
      <c r="O4" s="7">
        <f>SUM(AL4:AP4)</f>
        <v>0</v>
      </c>
      <c r="P4" s="9" t="e">
        <f>O4/SUM(O$2:O$88)*100</f>
        <v>#DIV/0!</v>
      </c>
      <c r="Q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1</v>
      </c>
      <c r="Z4" s="1">
        <v>1</v>
      </c>
      <c r="AA4" s="1">
        <v>2</v>
      </c>
      <c r="AB4" s="1">
        <v>2</v>
      </c>
      <c r="AC4" s="1">
        <v>1</v>
      </c>
      <c r="AD4" s="1">
        <v>2</v>
      </c>
      <c r="AE4" s="1">
        <v>1</v>
      </c>
      <c r="AF4" s="1">
        <v>3</v>
      </c>
      <c r="AG4" s="1">
        <v>1</v>
      </c>
      <c r="AH4" s="1">
        <v>3</v>
      </c>
      <c r="AI4" s="1">
        <v>2</v>
      </c>
      <c r="AJ4" s="1">
        <v>3</v>
      </c>
      <c r="AK4" s="1">
        <v>2</v>
      </c>
      <c r="AL4" s="1"/>
      <c r="AM4" s="1"/>
      <c r="AN4" s="1"/>
      <c r="AO4" s="1"/>
      <c r="AP4" s="1"/>
      <c r="AQ4" s="1"/>
      <c r="AR4" s="1"/>
    </row>
    <row r="5" spans="1:44" x14ac:dyDescent="0.25">
      <c r="A5" s="1">
        <v>333</v>
      </c>
      <c r="B5" s="1" t="s">
        <v>64</v>
      </c>
      <c r="C5" s="1">
        <f>SUM(R5:AP5)</f>
        <v>25</v>
      </c>
      <c r="D5" s="15">
        <f>C5/SUM(C$2:C$88)*100</f>
        <v>6.6137566137566131</v>
      </c>
      <c r="E5" s="13">
        <f>G5+I5</f>
        <v>14</v>
      </c>
      <c r="F5" s="18">
        <f>E5/SUM(E$2:E$88)*100</f>
        <v>7.4866310160427805</v>
      </c>
      <c r="G5" s="7">
        <f>SUM(R5:V5)</f>
        <v>9</v>
      </c>
      <c r="H5" s="9">
        <f>G5/SUM(G$2:G$88)*100</f>
        <v>9.4736842105263168</v>
      </c>
      <c r="I5" s="7">
        <f>SUM(W5:AA5)</f>
        <v>5</v>
      </c>
      <c r="J5" s="9">
        <f>I5/SUM(I$2:I$88)*100</f>
        <v>5.4347826086956523</v>
      </c>
      <c r="K5" s="7">
        <f>SUM(AB5:AF5)</f>
        <v>6</v>
      </c>
      <c r="L5" s="9">
        <f>K5/SUM(K$2:K$88)*100</f>
        <v>6.25</v>
      </c>
      <c r="M5" s="7">
        <f>SUM(AG5:AK5)</f>
        <v>5</v>
      </c>
      <c r="N5" s="9">
        <f>M5/SUM(M$2:M$88)*100</f>
        <v>5.2631578947368416</v>
      </c>
      <c r="O5" s="7">
        <f>SUM(AL5:AP5)</f>
        <v>0</v>
      </c>
      <c r="P5" s="9" t="e">
        <f>O5/SUM(O$2:O$88)*100</f>
        <v>#DIV/0!</v>
      </c>
      <c r="Q5" s="1"/>
      <c r="R5" s="1">
        <v>1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2</v>
      </c>
      <c r="AG5" s="1">
        <v>0</v>
      </c>
      <c r="AH5" s="1">
        <v>1</v>
      </c>
      <c r="AI5" s="1">
        <v>1</v>
      </c>
      <c r="AJ5" s="1">
        <v>3</v>
      </c>
      <c r="AK5" s="1">
        <v>0</v>
      </c>
      <c r="AL5" s="1"/>
      <c r="AM5" s="1"/>
      <c r="AN5" s="1"/>
      <c r="AO5" s="1"/>
      <c r="AP5" s="1"/>
      <c r="AQ5" s="1"/>
      <c r="AR5" s="1"/>
    </row>
    <row r="6" spans="1:44" x14ac:dyDescent="0.25">
      <c r="A6" s="1">
        <v>302</v>
      </c>
      <c r="B6" s="1" t="s">
        <v>2</v>
      </c>
      <c r="C6" s="1">
        <f>SUM(R6:AP6)</f>
        <v>23</v>
      </c>
      <c r="D6" s="15">
        <f>C6/SUM(C$2:C$88)*100</f>
        <v>6.0846560846560847</v>
      </c>
      <c r="E6" s="13">
        <f>G6+I6</f>
        <v>7</v>
      </c>
      <c r="F6" s="18">
        <f>E6/SUM(E$2:E$88)*100</f>
        <v>3.7433155080213902</v>
      </c>
      <c r="G6" s="7">
        <f>SUM(R6:V6)</f>
        <v>1</v>
      </c>
      <c r="H6" s="9">
        <f>G6/SUM(G$2:G$88)*100</f>
        <v>1.0526315789473684</v>
      </c>
      <c r="I6" s="7">
        <f>SUM(W6:AA6)</f>
        <v>6</v>
      </c>
      <c r="J6" s="9">
        <f>I6/SUM(I$2:I$88)*100</f>
        <v>6.5217391304347823</v>
      </c>
      <c r="K6" s="7">
        <f>SUM(AB6:AF6)</f>
        <v>8</v>
      </c>
      <c r="L6" s="9">
        <f>K6/SUM(K$2:K$88)*100</f>
        <v>8.3333333333333321</v>
      </c>
      <c r="M6" s="7">
        <f>SUM(AG6:AK6)</f>
        <v>8</v>
      </c>
      <c r="N6" s="9">
        <f>M6/SUM(M$2:M$88)*100</f>
        <v>8.4210526315789469</v>
      </c>
      <c r="O6" s="7">
        <f>SUM(AL6:AP6)</f>
        <v>0</v>
      </c>
      <c r="P6" s="9" t="e">
        <f>O6/SUM(O$2:O$88)*100</f>
        <v>#DIV/0!</v>
      </c>
      <c r="Q6" s="1"/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2</v>
      </c>
      <c r="X6" s="1">
        <v>0</v>
      </c>
      <c r="Y6" s="1">
        <v>1</v>
      </c>
      <c r="Z6" s="1">
        <v>1</v>
      </c>
      <c r="AA6" s="1">
        <v>2</v>
      </c>
      <c r="AB6" s="1">
        <v>2</v>
      </c>
      <c r="AC6" s="1">
        <v>2</v>
      </c>
      <c r="AD6" s="1">
        <v>0</v>
      </c>
      <c r="AE6" s="1">
        <v>2</v>
      </c>
      <c r="AF6" s="1">
        <v>2</v>
      </c>
      <c r="AG6" s="1">
        <v>2</v>
      </c>
      <c r="AH6" s="1">
        <v>1</v>
      </c>
      <c r="AI6" s="1">
        <v>3</v>
      </c>
      <c r="AJ6" s="1">
        <v>1</v>
      </c>
      <c r="AK6" s="1">
        <v>1</v>
      </c>
      <c r="AL6" s="1"/>
      <c r="AM6" s="1"/>
      <c r="AN6" s="1"/>
      <c r="AO6" s="1"/>
      <c r="AP6" s="1"/>
      <c r="AQ6" s="1"/>
      <c r="AR6" s="1"/>
    </row>
    <row r="7" spans="1:44" x14ac:dyDescent="0.25">
      <c r="A7" s="1">
        <v>416</v>
      </c>
      <c r="B7" s="1" t="s">
        <v>42</v>
      </c>
      <c r="C7" s="1">
        <f>SUM(R7:AP7)</f>
        <v>16</v>
      </c>
      <c r="D7" s="15">
        <f>C7/SUM(C$2:C$88)*100</f>
        <v>4.2328042328042326</v>
      </c>
      <c r="E7" s="13">
        <f>G7+I7</f>
        <v>9</v>
      </c>
      <c r="F7" s="18">
        <f>E7/SUM(E$2:E$88)*100</f>
        <v>4.8128342245989302</v>
      </c>
      <c r="G7" s="7">
        <f>SUM(R7:V7)</f>
        <v>6</v>
      </c>
      <c r="H7" s="9">
        <f>G7/SUM(G$2:G$88)*100</f>
        <v>6.3157894736842106</v>
      </c>
      <c r="I7" s="7">
        <f>SUM(W7:AA7)</f>
        <v>3</v>
      </c>
      <c r="J7" s="9">
        <f>I7/SUM(I$2:I$88)*100</f>
        <v>3.2608695652173911</v>
      </c>
      <c r="K7" s="7">
        <f>SUM(AB7:AF7)</f>
        <v>3</v>
      </c>
      <c r="L7" s="9">
        <f>K7/SUM(K$2:K$88)*100</f>
        <v>3.125</v>
      </c>
      <c r="M7" s="7">
        <f>SUM(AG7:AK7)</f>
        <v>4</v>
      </c>
      <c r="N7" s="9">
        <f>M7/SUM(M$2:M$88)*100</f>
        <v>4.2105263157894735</v>
      </c>
      <c r="O7" s="7">
        <f>SUM(AL7:AP7)</f>
        <v>0</v>
      </c>
      <c r="P7" s="9" t="e">
        <f>O7/SUM(O$2:O$88)*100</f>
        <v>#DIV/0!</v>
      </c>
      <c r="Q7" s="1"/>
      <c r="R7" s="1">
        <v>1</v>
      </c>
      <c r="S7" s="1">
        <v>0</v>
      </c>
      <c r="T7" s="1">
        <v>2</v>
      </c>
      <c r="U7" s="1">
        <v>1</v>
      </c>
      <c r="V7" s="1">
        <v>2</v>
      </c>
      <c r="W7" s="1">
        <v>0</v>
      </c>
      <c r="X7" s="1">
        <v>2</v>
      </c>
      <c r="Y7" s="1">
        <v>0</v>
      </c>
      <c r="Z7" s="1">
        <v>1</v>
      </c>
      <c r="AA7" s="1">
        <v>0</v>
      </c>
      <c r="AB7" s="1">
        <v>1</v>
      </c>
      <c r="AC7" s="1">
        <v>1</v>
      </c>
      <c r="AD7" s="1">
        <v>1</v>
      </c>
      <c r="AE7" s="1">
        <v>0</v>
      </c>
      <c r="AF7" s="1">
        <v>0</v>
      </c>
      <c r="AG7" s="1">
        <v>1</v>
      </c>
      <c r="AH7" s="1">
        <v>2</v>
      </c>
      <c r="AI7" s="1">
        <v>1</v>
      </c>
      <c r="AJ7" s="1">
        <v>0</v>
      </c>
      <c r="AK7" s="1">
        <v>0</v>
      </c>
      <c r="AL7" s="1"/>
      <c r="AM7" s="1"/>
      <c r="AN7" s="1"/>
      <c r="AO7" s="1"/>
      <c r="AP7" s="1"/>
      <c r="AQ7" s="1"/>
      <c r="AR7" s="1"/>
    </row>
    <row r="8" spans="1:44" x14ac:dyDescent="0.25">
      <c r="A8" s="1">
        <v>327</v>
      </c>
      <c r="B8" s="1" t="s">
        <v>57</v>
      </c>
      <c r="C8" s="1">
        <f>SUM(R8:AP8)</f>
        <v>16</v>
      </c>
      <c r="D8" s="15">
        <f>C8/SUM(C$2:C$88)*100</f>
        <v>4.2328042328042326</v>
      </c>
      <c r="E8" s="13">
        <f>G8+I8</f>
        <v>10</v>
      </c>
      <c r="F8" s="18">
        <f>E8/SUM(E$2:E$88)*100</f>
        <v>5.3475935828877006</v>
      </c>
      <c r="G8" s="7">
        <f>SUM(R8:V8)</f>
        <v>4</v>
      </c>
      <c r="H8" s="9">
        <f>G8/SUM(G$2:G$88)*100</f>
        <v>4.2105263157894735</v>
      </c>
      <c r="I8" s="7">
        <f>SUM(W8:AA8)</f>
        <v>6</v>
      </c>
      <c r="J8" s="9">
        <f>I8/SUM(I$2:I$88)*100</f>
        <v>6.5217391304347823</v>
      </c>
      <c r="K8" s="7">
        <f>SUM(AB8:AF8)</f>
        <v>4</v>
      </c>
      <c r="L8" s="9">
        <f>K8/SUM(K$2:K$88)*100</f>
        <v>4.1666666666666661</v>
      </c>
      <c r="M8" s="7">
        <f>SUM(AG8:AK8)</f>
        <v>2</v>
      </c>
      <c r="N8" s="9">
        <f>M8/SUM(M$2:M$88)*100</f>
        <v>2.1052631578947367</v>
      </c>
      <c r="O8" s="7">
        <f>SUM(AL8:AP8)</f>
        <v>0</v>
      </c>
      <c r="P8" s="9" t="e">
        <f>O8/SUM(O$2:O$88)*100</f>
        <v>#DIV/0!</v>
      </c>
      <c r="Q8" s="1"/>
      <c r="R8" s="1">
        <v>1</v>
      </c>
      <c r="S8" s="1">
        <v>0</v>
      </c>
      <c r="T8" s="1">
        <v>1</v>
      </c>
      <c r="U8" s="1">
        <v>2</v>
      </c>
      <c r="V8" s="1">
        <v>0</v>
      </c>
      <c r="W8" s="1">
        <v>0</v>
      </c>
      <c r="X8" s="1">
        <v>0</v>
      </c>
      <c r="Y8" s="1">
        <v>3</v>
      </c>
      <c r="Z8" s="1">
        <v>2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0</v>
      </c>
      <c r="AK8" s="1">
        <v>0</v>
      </c>
      <c r="AL8" s="1"/>
      <c r="AM8" s="1"/>
      <c r="AN8" s="1"/>
      <c r="AO8" s="1"/>
      <c r="AP8" s="1"/>
      <c r="AQ8" s="1"/>
      <c r="AR8" s="1"/>
    </row>
    <row r="9" spans="1:44" x14ac:dyDescent="0.25">
      <c r="A9" s="1">
        <v>405</v>
      </c>
      <c r="B9" s="1" t="s">
        <v>24</v>
      </c>
      <c r="C9" s="1">
        <f>SUM(R9:AP9)</f>
        <v>11</v>
      </c>
      <c r="D9" s="15">
        <f>C9/SUM(C$2:C$88)*100</f>
        <v>2.9100529100529098</v>
      </c>
      <c r="E9" s="13">
        <f>G9+I9</f>
        <v>6</v>
      </c>
      <c r="F9" s="18">
        <f>E9/SUM(E$2:E$88)*100</f>
        <v>3.2085561497326207</v>
      </c>
      <c r="G9" s="7">
        <f>SUM(R9:V9)</f>
        <v>0</v>
      </c>
      <c r="H9" s="9">
        <f>G9/SUM(G$2:G$88)*100</f>
        <v>0</v>
      </c>
      <c r="I9" s="7">
        <f>SUM(W9:AA9)</f>
        <v>6</v>
      </c>
      <c r="J9" s="9">
        <f>I9/SUM(I$2:I$88)*100</f>
        <v>6.5217391304347823</v>
      </c>
      <c r="K9" s="7">
        <f>SUM(AB9:AF9)</f>
        <v>1</v>
      </c>
      <c r="L9" s="9">
        <f>K9/SUM(K$2:K$88)*100</f>
        <v>1.0416666666666665</v>
      </c>
      <c r="M9" s="7">
        <f>SUM(AG9:AK9)</f>
        <v>4</v>
      </c>
      <c r="N9" s="9">
        <f>M9/SUM(M$2:M$88)*100</f>
        <v>4.2105263157894735</v>
      </c>
      <c r="O9" s="7">
        <f>SUM(AL9:AP9)</f>
        <v>0</v>
      </c>
      <c r="P9" s="9" t="e">
        <f>O9/SUM(O$2:O$88)*100</f>
        <v>#DIV/0!</v>
      </c>
      <c r="Q9" s="1"/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s="1">
        <v>2</v>
      </c>
      <c r="Y9" s="1">
        <v>1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2</v>
      </c>
      <c r="AH9" s="1">
        <v>1</v>
      </c>
      <c r="AI9" s="1">
        <v>0</v>
      </c>
      <c r="AJ9" s="1">
        <v>1</v>
      </c>
      <c r="AK9" s="1">
        <v>0</v>
      </c>
      <c r="AL9" s="1"/>
      <c r="AM9" s="1"/>
      <c r="AN9" s="1"/>
      <c r="AO9" s="1"/>
      <c r="AP9" s="1"/>
      <c r="AQ9" s="1"/>
      <c r="AR9" s="1"/>
    </row>
    <row r="10" spans="1:44" x14ac:dyDescent="0.25">
      <c r="A10" s="1">
        <v>409</v>
      </c>
      <c r="B10" s="1" t="s">
        <v>25</v>
      </c>
      <c r="C10" s="1">
        <f>SUM(R10:AP10)</f>
        <v>11</v>
      </c>
      <c r="D10" s="15">
        <f>C10/SUM(C$2:C$88)*100</f>
        <v>2.9100529100529098</v>
      </c>
      <c r="E10" s="13">
        <f>G10+I10</f>
        <v>8</v>
      </c>
      <c r="F10" s="18">
        <f>E10/SUM(E$2:E$88)*100</f>
        <v>4.2780748663101598</v>
      </c>
      <c r="G10" s="7">
        <f>SUM(R10:V10)</f>
        <v>5</v>
      </c>
      <c r="H10" s="9">
        <f>G10/SUM(G$2:G$88)*100</f>
        <v>5.2631578947368416</v>
      </c>
      <c r="I10" s="7">
        <f>SUM(W10:AA10)</f>
        <v>3</v>
      </c>
      <c r="J10" s="9">
        <f>I10/SUM(I$2:I$88)*100</f>
        <v>3.2608695652173911</v>
      </c>
      <c r="K10" s="7">
        <f>SUM(AB10:AF10)</f>
        <v>2</v>
      </c>
      <c r="L10" s="9">
        <f>K10/SUM(K$2:K$88)*100</f>
        <v>2.083333333333333</v>
      </c>
      <c r="M10" s="7">
        <f>SUM(AG10:AK10)</f>
        <v>1</v>
      </c>
      <c r="N10" s="9">
        <f>M10/SUM(M$2:M$88)*100</f>
        <v>1.0526315789473684</v>
      </c>
      <c r="O10" s="7">
        <f>SUM(AL10:AP10)</f>
        <v>0</v>
      </c>
      <c r="P10" s="9" t="e">
        <f>O10/SUM(O$2:O$88)*100</f>
        <v>#DIV/0!</v>
      </c>
      <c r="Q10" s="1"/>
      <c r="R10" s="1">
        <v>1</v>
      </c>
      <c r="S10" s="1">
        <v>2</v>
      </c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1">
        <v>1</v>
      </c>
      <c r="AG10" s="1">
        <v>0</v>
      </c>
      <c r="AH10" s="1">
        <v>1</v>
      </c>
      <c r="AI10" s="1">
        <v>0</v>
      </c>
      <c r="AJ10" s="1">
        <v>0</v>
      </c>
      <c r="AK10" s="1">
        <v>0</v>
      </c>
      <c r="AL10" s="1"/>
      <c r="AM10" s="1"/>
      <c r="AN10" s="1"/>
      <c r="AO10" s="1"/>
      <c r="AP10" s="1"/>
      <c r="AQ10" s="1"/>
      <c r="AR10" s="1"/>
    </row>
    <row r="11" spans="1:44" x14ac:dyDescent="0.25">
      <c r="A11" s="1">
        <v>414</v>
      </c>
      <c r="B11" s="1" t="s">
        <v>37</v>
      </c>
      <c r="C11" s="1">
        <f>SUM(R11:AP11)</f>
        <v>11</v>
      </c>
      <c r="D11" s="15">
        <f>C11/SUM(C$2:C$88)*100</f>
        <v>2.9100529100529098</v>
      </c>
      <c r="E11" s="13">
        <f>G11+I11</f>
        <v>3</v>
      </c>
      <c r="F11" s="18">
        <f>E11/SUM(E$2:E$88)*100</f>
        <v>1.6042780748663104</v>
      </c>
      <c r="G11" s="7">
        <f>SUM(R11:V11)</f>
        <v>1</v>
      </c>
      <c r="H11" s="9">
        <f>G11/SUM(G$2:G$88)*100</f>
        <v>1.0526315789473684</v>
      </c>
      <c r="I11" s="7">
        <f>SUM(W11:AA11)</f>
        <v>2</v>
      </c>
      <c r="J11" s="9">
        <f>I11/SUM(I$2:I$88)*100</f>
        <v>2.1739130434782608</v>
      </c>
      <c r="K11" s="7">
        <f>SUM(AB11:AF11)</f>
        <v>5</v>
      </c>
      <c r="L11" s="9">
        <f>K11/SUM(K$2:K$88)*100</f>
        <v>5.2083333333333339</v>
      </c>
      <c r="M11" s="7">
        <f>SUM(AG11:AK11)</f>
        <v>3</v>
      </c>
      <c r="N11" s="9">
        <f>M11/SUM(M$2:M$88)*100</f>
        <v>3.1578947368421053</v>
      </c>
      <c r="O11" s="7">
        <f>SUM(AL11:AP11)</f>
        <v>0</v>
      </c>
      <c r="P11" s="9" t="e">
        <f>O11/SUM(O$2:O$88)*100</f>
        <v>#DIV/0!</v>
      </c>
      <c r="Q11" s="1"/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0</v>
      </c>
      <c r="AI11" s="1">
        <v>1</v>
      </c>
      <c r="AJ11" s="1">
        <v>1</v>
      </c>
      <c r="AK11" s="1">
        <v>1</v>
      </c>
      <c r="AL11" s="1"/>
      <c r="AM11" s="1"/>
      <c r="AN11" s="1"/>
      <c r="AO11" s="1"/>
      <c r="AP11" s="1"/>
      <c r="AQ11" s="1"/>
      <c r="AR11" s="1"/>
    </row>
    <row r="12" spans="1:44" x14ac:dyDescent="0.25">
      <c r="A12" s="1">
        <v>325</v>
      </c>
      <c r="B12" s="1" t="s">
        <v>54</v>
      </c>
      <c r="C12" s="1">
        <f>SUM(R12:AP12)</f>
        <v>10</v>
      </c>
      <c r="D12" s="15">
        <f>C12/SUM(C$2:C$88)*100</f>
        <v>2.6455026455026456</v>
      </c>
      <c r="E12" s="13">
        <f>G12+I12</f>
        <v>6</v>
      </c>
      <c r="F12" s="18">
        <f>E12/SUM(E$2:E$88)*100</f>
        <v>3.2085561497326207</v>
      </c>
      <c r="G12" s="7">
        <f>SUM(R12:V12)</f>
        <v>3</v>
      </c>
      <c r="H12" s="9">
        <f>G12/SUM(G$2:G$88)*100</f>
        <v>3.1578947368421053</v>
      </c>
      <c r="I12" s="7">
        <f>SUM(W12:AA12)</f>
        <v>3</v>
      </c>
      <c r="J12" s="9">
        <f>I12/SUM(I$2:I$88)*100</f>
        <v>3.2608695652173911</v>
      </c>
      <c r="K12" s="7">
        <f>SUM(AB12:AF12)</f>
        <v>1</v>
      </c>
      <c r="L12" s="9">
        <f>K12/SUM(K$2:K$88)*100</f>
        <v>1.0416666666666665</v>
      </c>
      <c r="M12" s="7">
        <f>SUM(AG12:AK12)</f>
        <v>3</v>
      </c>
      <c r="N12" s="9">
        <f>M12/SUM(M$2:M$88)*100</f>
        <v>3.1578947368421053</v>
      </c>
      <c r="O12" s="7">
        <f>SUM(AL12:AP12)</f>
        <v>0</v>
      </c>
      <c r="P12" s="9" t="e">
        <f>O12/SUM(O$2:O$88)*100</f>
        <v>#DIV/0!</v>
      </c>
      <c r="Q12" s="1"/>
      <c r="R12" s="1">
        <v>0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2</v>
      </c>
      <c r="AH12" s="1">
        <v>0</v>
      </c>
      <c r="AI12" s="1">
        <v>0</v>
      </c>
      <c r="AJ12" s="1">
        <v>0</v>
      </c>
      <c r="AK12" s="1">
        <v>1</v>
      </c>
      <c r="AL12" s="1"/>
      <c r="AM12" s="1"/>
      <c r="AN12" s="1"/>
      <c r="AO12" s="1"/>
      <c r="AP12" s="1"/>
      <c r="AQ12" s="1"/>
      <c r="AR12" s="1"/>
    </row>
    <row r="13" spans="1:44" x14ac:dyDescent="0.25">
      <c r="A13" s="1">
        <v>101</v>
      </c>
      <c r="B13" s="1" t="s">
        <v>3</v>
      </c>
      <c r="C13" s="1">
        <f>SUM(R13:AP13)</f>
        <v>9</v>
      </c>
      <c r="D13" s="15">
        <f>C13/SUM(C$2:C$88)*100</f>
        <v>2.3809523809523809</v>
      </c>
      <c r="E13" s="13">
        <f>G13+I13</f>
        <v>7</v>
      </c>
      <c r="F13" s="18">
        <f>E13/SUM(E$2:E$88)*100</f>
        <v>3.7433155080213902</v>
      </c>
      <c r="G13" s="7">
        <f>SUM(R13:V13)</f>
        <v>3</v>
      </c>
      <c r="H13" s="9">
        <f>G13/SUM(G$2:G$88)*100</f>
        <v>3.1578947368421053</v>
      </c>
      <c r="I13" s="7">
        <f>SUM(W13:AA13)</f>
        <v>4</v>
      </c>
      <c r="J13" s="9">
        <f>I13/SUM(I$2:I$88)*100</f>
        <v>4.3478260869565215</v>
      </c>
      <c r="K13" s="7">
        <f>SUM(AB13:AF13)</f>
        <v>2</v>
      </c>
      <c r="L13" s="9">
        <f>K13/SUM(K$2:K$88)*100</f>
        <v>2.083333333333333</v>
      </c>
      <c r="M13" s="7">
        <f>SUM(AG13:AK13)</f>
        <v>0</v>
      </c>
      <c r="N13" s="9">
        <f>M13/SUM(M$2:M$88)*100</f>
        <v>0</v>
      </c>
      <c r="O13" s="7">
        <f>SUM(AL13:AP13)</f>
        <v>0</v>
      </c>
      <c r="P13" s="9" t="e">
        <f>O13/SUM(O$2:O$88)*100</f>
        <v>#DIV/0!</v>
      </c>
      <c r="Q13" s="1"/>
      <c r="R13" s="1">
        <v>0</v>
      </c>
      <c r="S13" s="1">
        <v>2</v>
      </c>
      <c r="T13" s="1">
        <v>0</v>
      </c>
      <c r="U13" s="1">
        <v>0</v>
      </c>
      <c r="V13" s="1">
        <v>1</v>
      </c>
      <c r="W13" s="1">
        <v>0</v>
      </c>
      <c r="X13" s="1">
        <v>2</v>
      </c>
      <c r="Y13" s="1">
        <v>0</v>
      </c>
      <c r="Z13" s="1">
        <v>1</v>
      </c>
      <c r="AA13" s="1">
        <v>1</v>
      </c>
      <c r="AB13" s="1">
        <v>0</v>
      </c>
      <c r="AC13" s="1">
        <v>0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/>
      <c r="AM13" s="1"/>
      <c r="AN13" s="1"/>
      <c r="AO13" s="1"/>
      <c r="AP13" s="1"/>
      <c r="AQ13" s="1"/>
      <c r="AR13" s="1"/>
    </row>
    <row r="14" spans="1:44" x14ac:dyDescent="0.25">
      <c r="A14" s="1">
        <v>304</v>
      </c>
      <c r="B14" s="1" t="s">
        <v>21</v>
      </c>
      <c r="C14" s="1">
        <f>SUM(R14:AP14)</f>
        <v>9</v>
      </c>
      <c r="D14" s="15">
        <f>C14/SUM(C$2:C$88)*100</f>
        <v>2.3809523809523809</v>
      </c>
      <c r="E14" s="13">
        <f>G14+I14</f>
        <v>6</v>
      </c>
      <c r="F14" s="18">
        <f>E14/SUM(E$2:E$88)*100</f>
        <v>3.2085561497326207</v>
      </c>
      <c r="G14" s="7">
        <f>SUM(R14:V14)</f>
        <v>3</v>
      </c>
      <c r="H14" s="9">
        <f>G14/SUM(G$2:G$88)*100</f>
        <v>3.1578947368421053</v>
      </c>
      <c r="I14" s="7">
        <f>SUM(W14:AA14)</f>
        <v>3</v>
      </c>
      <c r="J14" s="9">
        <f>I14/SUM(I$2:I$88)*100</f>
        <v>3.2608695652173911</v>
      </c>
      <c r="K14" s="7">
        <f>SUM(AB14:AF14)</f>
        <v>3</v>
      </c>
      <c r="L14" s="9">
        <f>K14/SUM(K$2:K$88)*100</f>
        <v>3.125</v>
      </c>
      <c r="M14" s="7">
        <f>SUM(AG14:AK14)</f>
        <v>0</v>
      </c>
      <c r="N14" s="9">
        <f>M14/SUM(M$2:M$88)*100</f>
        <v>0</v>
      </c>
      <c r="O14" s="7">
        <f>SUM(AL14:AP14)</f>
        <v>0</v>
      </c>
      <c r="P14" s="9" t="e">
        <f>O14/SUM(O$2:O$88)*100</f>
        <v>#DIV/0!</v>
      </c>
      <c r="Q14" s="1"/>
      <c r="R14" s="1">
        <v>1</v>
      </c>
      <c r="S14" s="1">
        <v>0</v>
      </c>
      <c r="T14" s="1">
        <v>1</v>
      </c>
      <c r="U14" s="1">
        <v>1</v>
      </c>
      <c r="V14" s="1">
        <v>0</v>
      </c>
      <c r="W14" s="1">
        <v>2</v>
      </c>
      <c r="X14" s="1">
        <v>0</v>
      </c>
      <c r="Y14" s="1">
        <v>0</v>
      </c>
      <c r="Z14" s="1">
        <v>0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/>
      <c r="AM14" s="1"/>
      <c r="AN14" s="1"/>
      <c r="AO14" s="1"/>
      <c r="AP14" s="1"/>
      <c r="AQ14" s="1"/>
      <c r="AR14" s="1"/>
    </row>
    <row r="15" spans="1:44" x14ac:dyDescent="0.25">
      <c r="A15" s="1">
        <v>501</v>
      </c>
      <c r="B15" s="1" t="s">
        <v>58</v>
      </c>
      <c r="C15" s="1">
        <f>SUM(R15:AP15)</f>
        <v>9</v>
      </c>
      <c r="D15" s="15">
        <f>C15/SUM(C$2:C$88)*100</f>
        <v>2.3809523809523809</v>
      </c>
      <c r="E15" s="13">
        <f>G15+I15</f>
        <v>5</v>
      </c>
      <c r="F15" s="18">
        <f>E15/SUM(E$2:E$88)*100</f>
        <v>2.6737967914438503</v>
      </c>
      <c r="G15" s="7">
        <f>SUM(R15:V15)</f>
        <v>2</v>
      </c>
      <c r="H15" s="9">
        <f>G15/SUM(G$2:G$88)*100</f>
        <v>2.1052631578947367</v>
      </c>
      <c r="I15" s="7">
        <f>SUM(W15:AA15)</f>
        <v>3</v>
      </c>
      <c r="J15" s="9">
        <f>I15/SUM(I$2:I$88)*100</f>
        <v>3.2608695652173911</v>
      </c>
      <c r="K15" s="7">
        <f>SUM(AB15:AF15)</f>
        <v>1</v>
      </c>
      <c r="L15" s="9">
        <f>K15/SUM(K$2:K$88)*100</f>
        <v>1.0416666666666665</v>
      </c>
      <c r="M15" s="7">
        <f>SUM(AG15:AK15)</f>
        <v>3</v>
      </c>
      <c r="N15" s="9">
        <f>M15/SUM(M$2:M$88)*100</f>
        <v>3.1578947368421053</v>
      </c>
      <c r="O15" s="7">
        <f>SUM(AL15:AP15)</f>
        <v>0</v>
      </c>
      <c r="P15" s="9" t="e">
        <f>O15/SUM(O$2:O$88)*100</f>
        <v>#DIV/0!</v>
      </c>
      <c r="Q15" s="1"/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0</v>
      </c>
      <c r="AK15" s="1">
        <v>1</v>
      </c>
      <c r="AL15" s="1"/>
      <c r="AM15" s="1"/>
      <c r="AN15" s="1"/>
      <c r="AO15" s="1"/>
      <c r="AP15" s="1"/>
      <c r="AQ15" s="1"/>
      <c r="AR15" s="1"/>
    </row>
    <row r="16" spans="1:44" x14ac:dyDescent="0.25">
      <c r="A16" s="1">
        <v>303</v>
      </c>
      <c r="B16" s="1" t="s">
        <v>19</v>
      </c>
      <c r="C16" s="1">
        <f>SUM(R16:AP16)</f>
        <v>8</v>
      </c>
      <c r="D16" s="15">
        <f>C16/SUM(C$2:C$88)*100</f>
        <v>2.1164021164021163</v>
      </c>
      <c r="E16" s="13">
        <f>G16+I16</f>
        <v>3</v>
      </c>
      <c r="F16" s="18">
        <f>E16/SUM(E$2:E$88)*100</f>
        <v>1.6042780748663104</v>
      </c>
      <c r="G16" s="7">
        <f>SUM(R16:V16)</f>
        <v>2</v>
      </c>
      <c r="H16" s="9">
        <f>G16/SUM(G$2:G$88)*100</f>
        <v>2.1052631578947367</v>
      </c>
      <c r="I16" s="7">
        <f>SUM(W16:AA16)</f>
        <v>1</v>
      </c>
      <c r="J16" s="9">
        <f>I16/SUM(I$2:I$88)*100</f>
        <v>1.0869565217391304</v>
      </c>
      <c r="K16" s="7">
        <f>SUM(AB16:AF16)</f>
        <v>4</v>
      </c>
      <c r="L16" s="9">
        <f>K16/SUM(K$2:K$88)*100</f>
        <v>4.1666666666666661</v>
      </c>
      <c r="M16" s="7">
        <f>SUM(AG16:AK16)</f>
        <v>1</v>
      </c>
      <c r="N16" s="9">
        <f>M16/SUM(M$2:M$88)*100</f>
        <v>1.0526315789473684</v>
      </c>
      <c r="O16" s="7">
        <f>SUM(AL16:AP16)</f>
        <v>0</v>
      </c>
      <c r="P16" s="9" t="e">
        <f>O16/SUM(O$2:O$88)*100</f>
        <v>#DIV/0!</v>
      </c>
      <c r="Q16" s="1"/>
      <c r="R16" s="1">
        <v>0</v>
      </c>
      <c r="S16" s="1">
        <v>0</v>
      </c>
      <c r="T16" s="1">
        <v>0</v>
      </c>
      <c r="U16" s="1">
        <v>2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/>
      <c r="AM16" s="1"/>
      <c r="AN16" s="1"/>
      <c r="AO16" s="1"/>
      <c r="AP16" s="1"/>
      <c r="AQ16" s="1"/>
      <c r="AR16" s="1"/>
    </row>
    <row r="17" spans="1:44" x14ac:dyDescent="0.25">
      <c r="A17" s="1">
        <v>309</v>
      </c>
      <c r="B17" s="1" t="s">
        <v>29</v>
      </c>
      <c r="C17" s="1">
        <f>SUM(R17:AP17)</f>
        <v>8</v>
      </c>
      <c r="D17" s="15">
        <f>C17/SUM(C$2:C$88)*100</f>
        <v>2.1164021164021163</v>
      </c>
      <c r="E17" s="13">
        <f>G17+I17</f>
        <v>5</v>
      </c>
      <c r="F17" s="18">
        <f>E17/SUM(E$2:E$88)*100</f>
        <v>2.6737967914438503</v>
      </c>
      <c r="G17" s="7">
        <f>SUM(R17:V17)</f>
        <v>2</v>
      </c>
      <c r="H17" s="9">
        <f>G17/SUM(G$2:G$88)*100</f>
        <v>2.1052631578947367</v>
      </c>
      <c r="I17" s="7">
        <f>SUM(W17:AA17)</f>
        <v>3</v>
      </c>
      <c r="J17" s="9">
        <f>I17/SUM(I$2:I$88)*100</f>
        <v>3.2608695652173911</v>
      </c>
      <c r="K17" s="7">
        <f>SUM(AB17:AF17)</f>
        <v>1</v>
      </c>
      <c r="L17" s="9">
        <f>K17/SUM(K$2:K$88)*100</f>
        <v>1.0416666666666665</v>
      </c>
      <c r="M17" s="7">
        <f>SUM(AG17:AK17)</f>
        <v>2</v>
      </c>
      <c r="N17" s="9">
        <f>M17/SUM(M$2:M$88)*100</f>
        <v>2.1052631578947367</v>
      </c>
      <c r="O17" s="7">
        <f>SUM(AL17:AP17)</f>
        <v>0</v>
      </c>
      <c r="P17" s="9" t="e">
        <f>O17/SUM(O$2:O$88)*100</f>
        <v>#DIV/0!</v>
      </c>
      <c r="Q17" s="1"/>
      <c r="R17" s="1">
        <v>1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1</v>
      </c>
      <c r="AJ17" s="1">
        <v>0</v>
      </c>
      <c r="AK17" s="1">
        <v>0</v>
      </c>
      <c r="AL17" s="1"/>
      <c r="AM17" s="1"/>
      <c r="AN17" s="1"/>
      <c r="AO17" s="1"/>
      <c r="AP17" s="1"/>
      <c r="AQ17" s="1"/>
      <c r="AR17" s="1"/>
    </row>
    <row r="18" spans="1:44" x14ac:dyDescent="0.25">
      <c r="A18" s="1">
        <v>326</v>
      </c>
      <c r="B18" s="1" t="s">
        <v>56</v>
      </c>
      <c r="C18" s="1">
        <f>SUM(R18:AP18)</f>
        <v>8</v>
      </c>
      <c r="D18" s="15">
        <f>C18/SUM(C$2:C$88)*100</f>
        <v>2.1164021164021163</v>
      </c>
      <c r="E18" s="13">
        <f>G18+I18</f>
        <v>7</v>
      </c>
      <c r="F18" s="18">
        <f>E18/SUM(E$2:E$88)*100</f>
        <v>3.7433155080213902</v>
      </c>
      <c r="G18" s="7">
        <f>SUM(R18:V18)</f>
        <v>3</v>
      </c>
      <c r="H18" s="9">
        <f>G18/SUM(G$2:G$88)*100</f>
        <v>3.1578947368421053</v>
      </c>
      <c r="I18" s="7">
        <f>SUM(W18:AA18)</f>
        <v>4</v>
      </c>
      <c r="J18" s="9">
        <f>I18/SUM(I$2:I$88)*100</f>
        <v>4.3478260869565215</v>
      </c>
      <c r="K18" s="7">
        <f>SUM(AB18:AF18)</f>
        <v>1</v>
      </c>
      <c r="L18" s="9">
        <f>K18/SUM(K$2:K$88)*100</f>
        <v>1.0416666666666665</v>
      </c>
      <c r="M18" s="7">
        <f>SUM(AG18:AK18)</f>
        <v>0</v>
      </c>
      <c r="N18" s="9">
        <f>M18/SUM(M$2:M$88)*100</f>
        <v>0</v>
      </c>
      <c r="O18" s="7">
        <f>SUM(AL18:AP18)</f>
        <v>0</v>
      </c>
      <c r="P18" s="9" t="e">
        <f>O18/SUM(O$2:O$88)*100</f>
        <v>#DIV/0!</v>
      </c>
      <c r="Q18" s="1"/>
      <c r="R18" s="1">
        <v>0</v>
      </c>
      <c r="S18" s="1">
        <v>0</v>
      </c>
      <c r="T18" s="1">
        <v>1</v>
      </c>
      <c r="U18" s="1">
        <v>0</v>
      </c>
      <c r="V18" s="1">
        <v>2</v>
      </c>
      <c r="W18" s="1">
        <v>2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/>
      <c r="AM18" s="1"/>
      <c r="AN18" s="1"/>
      <c r="AO18" s="1"/>
      <c r="AP18" s="1"/>
      <c r="AQ18" s="1"/>
      <c r="AR18" s="1"/>
    </row>
    <row r="19" spans="1:44" x14ac:dyDescent="0.25">
      <c r="A19" s="1">
        <v>104</v>
      </c>
      <c r="B19" s="1" t="s">
        <v>5</v>
      </c>
      <c r="C19" s="1">
        <f>SUM(R19:AP19)</f>
        <v>7</v>
      </c>
      <c r="D19" s="15">
        <f>C19/SUM(C$2:C$88)*100</f>
        <v>1.8518518518518516</v>
      </c>
      <c r="E19" s="13">
        <f>G19+I19</f>
        <v>3</v>
      </c>
      <c r="F19" s="18">
        <f>E19/SUM(E$2:E$88)*100</f>
        <v>1.6042780748663104</v>
      </c>
      <c r="G19" s="7">
        <f>SUM(R19:V19)</f>
        <v>2</v>
      </c>
      <c r="H19" s="9">
        <f>G19/SUM(G$2:G$88)*100</f>
        <v>2.1052631578947367</v>
      </c>
      <c r="I19" s="7">
        <f>SUM(W19:AA19)</f>
        <v>1</v>
      </c>
      <c r="J19" s="9">
        <f>I19/SUM(I$2:I$88)*100</f>
        <v>1.0869565217391304</v>
      </c>
      <c r="K19" s="7">
        <f>SUM(AB19:AF19)</f>
        <v>1</v>
      </c>
      <c r="L19" s="9">
        <f>K19/SUM(K$2:K$88)*100</f>
        <v>1.0416666666666665</v>
      </c>
      <c r="M19" s="7">
        <f>SUM(AG19:AK19)</f>
        <v>3</v>
      </c>
      <c r="N19" s="9">
        <f>M19/SUM(M$2:M$88)*100</f>
        <v>3.1578947368421053</v>
      </c>
      <c r="O19" s="7">
        <f>SUM(AL19:AP19)</f>
        <v>0</v>
      </c>
      <c r="P19" s="9" t="e">
        <f>O19/SUM(O$2:O$88)*100</f>
        <v>#DIV/0!</v>
      </c>
      <c r="Q19" s="1"/>
      <c r="R19" s="1">
        <v>0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  <c r="AG19" s="1">
        <v>1</v>
      </c>
      <c r="AH19" s="1">
        <v>1</v>
      </c>
      <c r="AI19" s="1">
        <v>1</v>
      </c>
      <c r="AJ19" s="1">
        <v>0</v>
      </c>
      <c r="AK19" s="1">
        <v>0</v>
      </c>
      <c r="AL19" s="1"/>
      <c r="AM19" s="1"/>
      <c r="AN19" s="1"/>
      <c r="AO19" s="1"/>
      <c r="AP19" s="1"/>
      <c r="AQ19" s="1"/>
      <c r="AR19" s="1"/>
    </row>
    <row r="20" spans="1:44" x14ac:dyDescent="0.25">
      <c r="A20" s="1">
        <v>105</v>
      </c>
      <c r="B20" s="1" t="s">
        <v>6</v>
      </c>
      <c r="C20" s="1">
        <f>SUM(R20:AP20)</f>
        <v>7</v>
      </c>
      <c r="D20" s="15">
        <f>C20/SUM(C$2:C$88)*100</f>
        <v>1.8518518518518516</v>
      </c>
      <c r="E20" s="13">
        <f>G20+I20</f>
        <v>4</v>
      </c>
      <c r="F20" s="18">
        <f>E20/SUM(E$2:E$88)*100</f>
        <v>2.1390374331550799</v>
      </c>
      <c r="G20" s="7">
        <f>SUM(R20:V20)</f>
        <v>0</v>
      </c>
      <c r="H20" s="9">
        <f>G20/SUM(G$2:G$88)*100</f>
        <v>0</v>
      </c>
      <c r="I20" s="7">
        <f>SUM(W20:AA20)</f>
        <v>4</v>
      </c>
      <c r="J20" s="9">
        <f>I20/SUM(I$2:I$88)*100</f>
        <v>4.3478260869565215</v>
      </c>
      <c r="K20" s="7">
        <f>SUM(AB20:AF20)</f>
        <v>2</v>
      </c>
      <c r="L20" s="9">
        <f>K20/SUM(K$2:K$88)*100</f>
        <v>2.083333333333333</v>
      </c>
      <c r="M20" s="7">
        <f>SUM(AG20:AK20)</f>
        <v>1</v>
      </c>
      <c r="N20" s="9">
        <f>M20/SUM(M$2:M$88)*100</f>
        <v>1.0526315789473684</v>
      </c>
      <c r="O20" s="7">
        <f>SUM(AL20:AP20)</f>
        <v>0</v>
      </c>
      <c r="P20" s="9" t="e">
        <f>O20/SUM(O$2:O$88)*100</f>
        <v>#DIV/0!</v>
      </c>
      <c r="Q20" s="1"/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/>
      <c r="AM20" s="1"/>
      <c r="AN20" s="1"/>
      <c r="AO20" s="1"/>
      <c r="AP20" s="1"/>
      <c r="AQ20" s="1"/>
      <c r="AR20" s="1"/>
    </row>
    <row r="21" spans="1:44" x14ac:dyDescent="0.25">
      <c r="A21" s="1">
        <v>313</v>
      </c>
      <c r="B21" s="1" t="s">
        <v>33</v>
      </c>
      <c r="C21" s="1">
        <f>SUM(R21:AP21)</f>
        <v>6</v>
      </c>
      <c r="D21" s="15">
        <f>C21/SUM(C$2:C$88)*100</f>
        <v>1.5873015873015872</v>
      </c>
      <c r="E21" s="13">
        <f>G21+I21</f>
        <v>3</v>
      </c>
      <c r="F21" s="18">
        <f>E21/SUM(E$2:E$88)*100</f>
        <v>1.6042780748663104</v>
      </c>
      <c r="G21" s="7">
        <f>SUM(R21:V21)</f>
        <v>2</v>
      </c>
      <c r="H21" s="9">
        <f>G21/SUM(G$2:G$88)*100</f>
        <v>2.1052631578947367</v>
      </c>
      <c r="I21" s="7">
        <f>SUM(W21:AA21)</f>
        <v>1</v>
      </c>
      <c r="J21" s="9">
        <f>I21/SUM(I$2:I$88)*100</f>
        <v>1.0869565217391304</v>
      </c>
      <c r="K21" s="7">
        <f>SUM(AB21:AF21)</f>
        <v>1</v>
      </c>
      <c r="L21" s="9">
        <f>K21/SUM(K$2:K$88)*100</f>
        <v>1.0416666666666665</v>
      </c>
      <c r="M21" s="7">
        <f>SUM(AG21:AK21)</f>
        <v>2</v>
      </c>
      <c r="N21" s="9">
        <f>M21/SUM(M$2:M$88)*100</f>
        <v>2.1052631578947367</v>
      </c>
      <c r="O21" s="7">
        <f>SUM(AL21:AP21)</f>
        <v>0</v>
      </c>
      <c r="P21" s="9" t="e">
        <f>O21/SUM(O$2:O$88)*100</f>
        <v>#DIV/0!</v>
      </c>
      <c r="Q21" s="1"/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1</v>
      </c>
      <c r="AL21" s="1"/>
      <c r="AM21" s="1"/>
      <c r="AN21" s="1"/>
      <c r="AO21" s="1"/>
      <c r="AP21" s="1"/>
      <c r="AQ21" s="1"/>
      <c r="AR21" s="1"/>
    </row>
    <row r="22" spans="1:44" x14ac:dyDescent="0.25">
      <c r="A22" s="1">
        <v>411</v>
      </c>
      <c r="B22" s="1" t="s">
        <v>36</v>
      </c>
      <c r="C22" s="1">
        <f>SUM(R22:AP22)</f>
        <v>5</v>
      </c>
      <c r="D22" s="15">
        <f>C22/SUM(C$2:C$88)*100</f>
        <v>1.3227513227513228</v>
      </c>
      <c r="E22" s="13">
        <f>G22+I22</f>
        <v>0</v>
      </c>
      <c r="F22" s="18">
        <f>E22/SUM(E$2:E$88)*100</f>
        <v>0</v>
      </c>
      <c r="G22" s="7">
        <f>SUM(R22:V22)</f>
        <v>0</v>
      </c>
      <c r="H22" s="9">
        <f>G22/SUM(G$2:G$88)*100</f>
        <v>0</v>
      </c>
      <c r="I22" s="7">
        <f>SUM(W22:AA22)</f>
        <v>0</v>
      </c>
      <c r="J22" s="9">
        <f>I22/SUM(I$2:I$88)*100</f>
        <v>0</v>
      </c>
      <c r="K22" s="7">
        <f>SUM(AB22:AF22)</f>
        <v>5</v>
      </c>
      <c r="L22" s="9">
        <f>K22/SUM(K$2:K$88)*100</f>
        <v>5.2083333333333339</v>
      </c>
      <c r="M22" s="7">
        <f>SUM(AG22:AK22)</f>
        <v>0</v>
      </c>
      <c r="N22" s="9">
        <f>M22/SUM(M$2:M$88)*100</f>
        <v>0</v>
      </c>
      <c r="O22" s="7">
        <f>SUM(AL22:AP22)</f>
        <v>0</v>
      </c>
      <c r="P22" s="9" t="e">
        <f>O22/SUM(O$2:O$88)*100</f>
        <v>#DIV/0!</v>
      </c>
      <c r="Q22" s="1"/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/>
      <c r="AM22" s="1"/>
      <c r="AN22" s="1"/>
      <c r="AO22" s="1"/>
      <c r="AP22" s="1"/>
      <c r="AQ22" s="1"/>
      <c r="AR22" s="1"/>
    </row>
    <row r="23" spans="1:44" x14ac:dyDescent="0.25">
      <c r="A23" s="1">
        <v>323</v>
      </c>
      <c r="B23" s="1" t="s">
        <v>51</v>
      </c>
      <c r="C23" s="1">
        <f>SUM(R23:AP23)</f>
        <v>5</v>
      </c>
      <c r="D23" s="15">
        <f>C23/SUM(C$2:C$88)*100</f>
        <v>1.3227513227513228</v>
      </c>
      <c r="E23" s="13">
        <f>G23+I23</f>
        <v>4</v>
      </c>
      <c r="F23" s="18">
        <f>E23/SUM(E$2:E$88)*100</f>
        <v>2.1390374331550799</v>
      </c>
      <c r="G23" s="7">
        <f>SUM(R23:V23)</f>
        <v>2</v>
      </c>
      <c r="H23" s="9">
        <f>G23/SUM(G$2:G$88)*100</f>
        <v>2.1052631578947367</v>
      </c>
      <c r="I23" s="7">
        <f>SUM(W23:AA23)</f>
        <v>2</v>
      </c>
      <c r="J23" s="9">
        <f>I23/SUM(I$2:I$88)*100</f>
        <v>2.1739130434782608</v>
      </c>
      <c r="K23" s="7">
        <f>SUM(AB23:AF23)</f>
        <v>0</v>
      </c>
      <c r="L23" s="9">
        <f>K23/SUM(K$2:K$88)*100</f>
        <v>0</v>
      </c>
      <c r="M23" s="7">
        <f>SUM(AG23:AK23)</f>
        <v>1</v>
      </c>
      <c r="N23" s="9">
        <f>M23/SUM(M$2:M$88)*100</f>
        <v>1.0526315789473684</v>
      </c>
      <c r="O23" s="7">
        <f>SUM(AL23:AP23)</f>
        <v>0</v>
      </c>
      <c r="P23" s="9" t="e">
        <f>O23/SUM(O$2:O$88)*100</f>
        <v>#DIV/0!</v>
      </c>
      <c r="Q23" s="1"/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/>
      <c r="AM23" s="1"/>
      <c r="AN23" s="1"/>
      <c r="AO23" s="1"/>
      <c r="AP23" s="1"/>
      <c r="AQ23" s="1"/>
      <c r="AR23" s="1"/>
    </row>
    <row r="24" spans="1:44" x14ac:dyDescent="0.25">
      <c r="A24" s="1">
        <v>204</v>
      </c>
      <c r="B24" s="1" t="s">
        <v>28</v>
      </c>
      <c r="C24" s="1">
        <f>SUM(R24:AP24)</f>
        <v>4</v>
      </c>
      <c r="D24" s="15">
        <f>C24/SUM(C$2:C$88)*100</f>
        <v>1.0582010582010581</v>
      </c>
      <c r="E24" s="13">
        <f>G24+I24</f>
        <v>0</v>
      </c>
      <c r="F24" s="18">
        <f>E24/SUM(E$2:E$88)*100</f>
        <v>0</v>
      </c>
      <c r="G24" s="7">
        <f>SUM(R24:V24)</f>
        <v>0</v>
      </c>
      <c r="H24" s="9">
        <f>G24/SUM(G$2:G$88)*100</f>
        <v>0</v>
      </c>
      <c r="I24" s="7">
        <f>SUM(W24:AA24)</f>
        <v>0</v>
      </c>
      <c r="J24" s="9">
        <f>I24/SUM(I$2:I$88)*100</f>
        <v>0</v>
      </c>
      <c r="K24" s="7">
        <f>SUM(AB24:AF24)</f>
        <v>0</v>
      </c>
      <c r="L24" s="9">
        <f>K24/SUM(K$2:K$88)*100</f>
        <v>0</v>
      </c>
      <c r="M24" s="7">
        <f>SUM(AG24:AK24)</f>
        <v>4</v>
      </c>
      <c r="N24" s="9">
        <f>M24/SUM(M$2:M$88)*100</f>
        <v>4.2105263157894735</v>
      </c>
      <c r="O24" s="7">
        <f>SUM(AL24:AP24)</f>
        <v>0</v>
      </c>
      <c r="P24" s="9" t="e">
        <f>O24/SUM(O$2:O$88)*100</f>
        <v>#DIV/0!</v>
      </c>
      <c r="Q24" s="1"/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2</v>
      </c>
      <c r="AI24" s="1">
        <v>1</v>
      </c>
      <c r="AJ24" s="1">
        <v>0</v>
      </c>
      <c r="AK24" s="1">
        <v>1</v>
      </c>
      <c r="AL24" s="1"/>
      <c r="AM24" s="1"/>
      <c r="AN24" s="1"/>
      <c r="AO24" s="1"/>
      <c r="AP24" s="1"/>
      <c r="AQ24" s="1"/>
      <c r="AR24" s="1"/>
    </row>
    <row r="25" spans="1:44" x14ac:dyDescent="0.25">
      <c r="A25" s="1">
        <v>708</v>
      </c>
      <c r="B25" s="1" t="s">
        <v>34</v>
      </c>
      <c r="C25" s="1">
        <f>SUM(R25:AP25)</f>
        <v>4</v>
      </c>
      <c r="D25" s="15">
        <f>C25/SUM(C$2:C$88)*100</f>
        <v>1.0582010582010581</v>
      </c>
      <c r="E25" s="13">
        <f>G25+I25</f>
        <v>0</v>
      </c>
      <c r="F25" s="18">
        <f>E25/SUM(E$2:E$88)*100</f>
        <v>0</v>
      </c>
      <c r="G25" s="7">
        <f>SUM(R25:V25)</f>
        <v>0</v>
      </c>
      <c r="H25" s="9">
        <f>G25/SUM(G$2:G$88)*100</f>
        <v>0</v>
      </c>
      <c r="I25" s="7">
        <f>SUM(W25:AA25)</f>
        <v>0</v>
      </c>
      <c r="J25" s="9">
        <f>I25/SUM(I$2:I$88)*100</f>
        <v>0</v>
      </c>
      <c r="K25" s="7">
        <f>SUM(AB25:AF25)</f>
        <v>2</v>
      </c>
      <c r="L25" s="9">
        <f>K25/SUM(K$2:K$88)*100</f>
        <v>2.083333333333333</v>
      </c>
      <c r="M25" s="7">
        <f>SUM(AG25:AK25)</f>
        <v>2</v>
      </c>
      <c r="N25" s="9">
        <f>M25/SUM(M$2:M$88)*100</f>
        <v>2.1052631578947367</v>
      </c>
      <c r="O25" s="7">
        <f>SUM(AL25:AP25)</f>
        <v>0</v>
      </c>
      <c r="P25" s="9" t="e">
        <f>O25/SUM(O$2:O$88)*100</f>
        <v>#DIV/0!</v>
      </c>
      <c r="Q25" s="1"/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</v>
      </c>
      <c r="AF25" s="1">
        <v>1</v>
      </c>
      <c r="AG25" s="1">
        <v>1</v>
      </c>
      <c r="AH25" s="1">
        <v>0</v>
      </c>
      <c r="AI25" s="1">
        <v>1</v>
      </c>
      <c r="AJ25" s="1">
        <v>0</v>
      </c>
      <c r="AK25" s="1">
        <v>0</v>
      </c>
      <c r="AL25" s="1"/>
      <c r="AM25" s="1"/>
      <c r="AN25" s="1"/>
      <c r="AO25" s="1"/>
      <c r="AP25" s="1"/>
      <c r="AQ25" s="1"/>
      <c r="AR25" s="1"/>
    </row>
    <row r="26" spans="1:44" x14ac:dyDescent="0.25">
      <c r="A26" s="1">
        <v>211</v>
      </c>
      <c r="B26" s="1" t="s">
        <v>1</v>
      </c>
      <c r="C26" s="1">
        <f>SUM(R26:AP26)</f>
        <v>3</v>
      </c>
      <c r="D26" s="15">
        <f>C26/SUM(C$2:C$88)*100</f>
        <v>0.79365079365079361</v>
      </c>
      <c r="E26" s="13">
        <f>G26+I26</f>
        <v>1</v>
      </c>
      <c r="F26" s="18">
        <f>E26/SUM(E$2:E$88)*100</f>
        <v>0.53475935828876997</v>
      </c>
      <c r="G26" s="7">
        <f>SUM(R26:V26)</f>
        <v>0</v>
      </c>
      <c r="H26" s="9">
        <f>G26/SUM(G$2:G$88)*100</f>
        <v>0</v>
      </c>
      <c r="I26" s="7">
        <f>SUM(W26:AA26)</f>
        <v>1</v>
      </c>
      <c r="J26" s="9">
        <f>I26/SUM(I$2:I$88)*100</f>
        <v>1.0869565217391304</v>
      </c>
      <c r="K26" s="7">
        <f>SUM(AB26:AF26)</f>
        <v>1</v>
      </c>
      <c r="L26" s="9">
        <f>K26/SUM(K$2:K$88)*100</f>
        <v>1.0416666666666665</v>
      </c>
      <c r="M26" s="7">
        <f>SUM(AG26:AK26)</f>
        <v>1</v>
      </c>
      <c r="N26" s="9">
        <f>M26/SUM(M$2:M$88)*100</f>
        <v>1.0526315789473684</v>
      </c>
      <c r="O26" s="7">
        <f>SUM(AL26:AP26)</f>
        <v>0</v>
      </c>
      <c r="P26" s="9" t="e">
        <f>O26/SUM(O$2:O$88)*100</f>
        <v>#DIV/0!</v>
      </c>
      <c r="Q26" s="1"/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/>
      <c r="AM26" s="1"/>
      <c r="AN26" s="1"/>
      <c r="AO26" s="1"/>
      <c r="AP26" s="1"/>
      <c r="AQ26" s="1"/>
      <c r="AR26" s="1"/>
    </row>
    <row r="27" spans="1:44" x14ac:dyDescent="0.25">
      <c r="A27" s="1">
        <v>415</v>
      </c>
      <c r="B27" s="1" t="s">
        <v>40</v>
      </c>
      <c r="C27" s="1">
        <f>SUM(R27:AP27)</f>
        <v>3</v>
      </c>
      <c r="D27" s="15">
        <f>C27/SUM(C$2:C$88)*100</f>
        <v>0.79365079365079361</v>
      </c>
      <c r="E27" s="13">
        <f>G27+I27</f>
        <v>3</v>
      </c>
      <c r="F27" s="18">
        <f>E27/SUM(E$2:E$88)*100</f>
        <v>1.6042780748663104</v>
      </c>
      <c r="G27" s="7">
        <f>SUM(R27:V27)</f>
        <v>3</v>
      </c>
      <c r="H27" s="9">
        <f>G27/SUM(G$2:G$88)*100</f>
        <v>3.1578947368421053</v>
      </c>
      <c r="I27" s="7">
        <f>SUM(W27:AA27)</f>
        <v>0</v>
      </c>
      <c r="J27" s="9">
        <f>I27/SUM(I$2:I$88)*100</f>
        <v>0</v>
      </c>
      <c r="K27" s="7">
        <f>SUM(AB27:AF27)</f>
        <v>0</v>
      </c>
      <c r="L27" s="9">
        <f>K27/SUM(K$2:K$88)*100</f>
        <v>0</v>
      </c>
      <c r="M27" s="7">
        <f>SUM(AG27:AK27)</f>
        <v>0</v>
      </c>
      <c r="N27" s="9">
        <f>M27/SUM(M$2:M$88)*100</f>
        <v>0</v>
      </c>
      <c r="O27" s="7">
        <f>SUM(AL27:AP27)</f>
        <v>0</v>
      </c>
      <c r="P27" s="9" t="e">
        <f>O27/SUM(O$2:O$88)*100</f>
        <v>#DIV/0!</v>
      </c>
      <c r="Q27" s="1"/>
      <c r="R27" s="1">
        <v>1</v>
      </c>
      <c r="S27" s="1">
        <v>0</v>
      </c>
      <c r="T27" s="1">
        <v>0</v>
      </c>
      <c r="U27" s="1">
        <v>0</v>
      </c>
      <c r="V27" s="1">
        <v>2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/>
      <c r="AM27" s="1"/>
      <c r="AN27" s="1"/>
      <c r="AO27" s="1"/>
      <c r="AP27" s="1"/>
      <c r="AQ27" s="1"/>
      <c r="AR27" s="1"/>
    </row>
    <row r="28" spans="1:44" x14ac:dyDescent="0.25">
      <c r="A28" s="1">
        <v>119</v>
      </c>
      <c r="B28" s="1" t="s">
        <v>11</v>
      </c>
      <c r="C28" s="1">
        <f>SUM(R28:AP28)</f>
        <v>3</v>
      </c>
      <c r="D28" s="15">
        <f>C28/SUM(C$2:C$88)*100</f>
        <v>0.79365079365079361</v>
      </c>
      <c r="E28" s="13">
        <f>G28+I28</f>
        <v>3</v>
      </c>
      <c r="F28" s="18">
        <f>E28/SUM(E$2:E$88)*100</f>
        <v>1.6042780748663104</v>
      </c>
      <c r="G28" s="7">
        <f>SUM(R28:V28)</f>
        <v>2</v>
      </c>
      <c r="H28" s="9">
        <f>G28/SUM(G$2:G$88)*100</f>
        <v>2.1052631578947367</v>
      </c>
      <c r="I28" s="7">
        <f>SUM(W28:AA28)</f>
        <v>1</v>
      </c>
      <c r="J28" s="9">
        <f>I28/SUM(I$2:I$88)*100</f>
        <v>1.0869565217391304</v>
      </c>
      <c r="K28" s="7">
        <f>SUM(AB28:AF28)</f>
        <v>0</v>
      </c>
      <c r="L28" s="9">
        <f>K28/SUM(K$2:K$88)*100</f>
        <v>0</v>
      </c>
      <c r="M28" s="7">
        <f>SUM(AG28:AK28)</f>
        <v>0</v>
      </c>
      <c r="N28" s="9">
        <f>M28/SUM(M$2:M$88)*100</f>
        <v>0</v>
      </c>
      <c r="O28" s="7">
        <f>SUM(AL28:AP28)</f>
        <v>0</v>
      </c>
      <c r="P28" s="9" t="e">
        <f>O28/SUM(O$2:O$88)*100</f>
        <v>#DIV/0!</v>
      </c>
      <c r="Q28" s="1"/>
      <c r="R28" s="1">
        <v>1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/>
      <c r="AM28" s="1"/>
      <c r="AN28" s="1"/>
      <c r="AO28" s="1"/>
      <c r="AP28" s="1"/>
      <c r="AQ28" s="1"/>
      <c r="AR28" s="1"/>
    </row>
    <row r="29" spans="1:44" x14ac:dyDescent="0.25">
      <c r="A29" s="1">
        <v>432</v>
      </c>
      <c r="B29" s="1" t="s">
        <v>67</v>
      </c>
      <c r="C29" s="1">
        <f>SUM(R29:AP29)</f>
        <v>3</v>
      </c>
      <c r="D29" s="15">
        <f>C29/SUM(C$2:C$88)*100</f>
        <v>0.79365079365079361</v>
      </c>
      <c r="E29" s="13">
        <f>G29+I29</f>
        <v>2</v>
      </c>
      <c r="F29" s="18">
        <f>E29/SUM(E$2:E$88)*100</f>
        <v>1.0695187165775399</v>
      </c>
      <c r="G29" s="7">
        <f>SUM(R29:V29)</f>
        <v>0</v>
      </c>
      <c r="H29" s="9">
        <f>G29/SUM(G$2:G$88)*100</f>
        <v>0</v>
      </c>
      <c r="I29" s="7">
        <f>SUM(W29:AA29)</f>
        <v>2</v>
      </c>
      <c r="J29" s="9">
        <f>I29/SUM(I$2:I$88)*100</f>
        <v>2.1739130434782608</v>
      </c>
      <c r="K29" s="7">
        <f>SUM(AB29:AF29)</f>
        <v>0</v>
      </c>
      <c r="L29" s="9">
        <f>K29/SUM(K$2:K$88)*100</f>
        <v>0</v>
      </c>
      <c r="M29" s="7">
        <f>SUM(AG29:AK29)</f>
        <v>1</v>
      </c>
      <c r="N29" s="9">
        <f>M29/SUM(M$2:M$88)*100</f>
        <v>1.0526315789473684</v>
      </c>
      <c r="O29" s="7">
        <f>SUM(AL29:AP29)</f>
        <v>0</v>
      </c>
      <c r="P29" s="9" t="e">
        <f>O29/SUM(O$2:O$88)*100</f>
        <v>#DIV/0!</v>
      </c>
      <c r="Q29" s="1"/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0</v>
      </c>
      <c r="AJ29" s="1">
        <v>0</v>
      </c>
      <c r="AK29" s="1">
        <v>0</v>
      </c>
      <c r="AL29" s="1"/>
      <c r="AM29" s="1"/>
      <c r="AN29" s="1"/>
      <c r="AO29" s="1"/>
      <c r="AP29" s="1"/>
      <c r="AQ29" s="1"/>
      <c r="AR29" s="1"/>
    </row>
    <row r="30" spans="1:44" x14ac:dyDescent="0.25">
      <c r="A30" s="1">
        <v>216</v>
      </c>
      <c r="B30" s="1" t="s">
        <v>17</v>
      </c>
      <c r="C30" s="1">
        <f>SUM(R30:AP30)</f>
        <v>2</v>
      </c>
      <c r="D30" s="15">
        <f>C30/SUM(C$2:C$88)*100</f>
        <v>0.52910052910052907</v>
      </c>
      <c r="E30" s="13">
        <f>G30+I30</f>
        <v>1</v>
      </c>
      <c r="F30" s="18">
        <f>E30/SUM(E$2:E$88)*100</f>
        <v>0.53475935828876997</v>
      </c>
      <c r="G30" s="7">
        <f>SUM(R30:V30)</f>
        <v>0</v>
      </c>
      <c r="H30" s="9">
        <f>G30/SUM(G$2:G$88)*100</f>
        <v>0</v>
      </c>
      <c r="I30" s="7">
        <f>SUM(W30:AA30)</f>
        <v>1</v>
      </c>
      <c r="J30" s="9">
        <f>I30/SUM(I$2:I$88)*100</f>
        <v>1.0869565217391304</v>
      </c>
      <c r="K30" s="7">
        <f>SUM(AB30:AF30)</f>
        <v>0</v>
      </c>
      <c r="L30" s="9">
        <f>K30/SUM(K$2:K$88)*100</f>
        <v>0</v>
      </c>
      <c r="M30" s="7">
        <f>SUM(AG30:AK30)</f>
        <v>1</v>
      </c>
      <c r="N30" s="9">
        <f>M30/SUM(M$2:M$88)*100</f>
        <v>1.0526315789473684</v>
      </c>
      <c r="O30" s="7">
        <f>SUM(AL30:AP30)</f>
        <v>0</v>
      </c>
      <c r="P30" s="9" t="e">
        <f>O30/SUM(O$2:O$88)*100</f>
        <v>#DIV/0!</v>
      </c>
      <c r="Q30" s="1"/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/>
      <c r="AM30" s="1"/>
      <c r="AN30" s="1"/>
      <c r="AO30" s="1"/>
      <c r="AP30" s="1"/>
      <c r="AQ30" s="1"/>
      <c r="AR30" s="1"/>
    </row>
    <row r="31" spans="1:44" x14ac:dyDescent="0.25">
      <c r="A31" s="1">
        <v>314</v>
      </c>
      <c r="B31" s="1" t="s">
        <v>35</v>
      </c>
      <c r="C31" s="1">
        <f>SUM(R31:AP31)</f>
        <v>2</v>
      </c>
      <c r="D31" s="15">
        <f>C31/SUM(C$2:C$88)*100</f>
        <v>0.52910052910052907</v>
      </c>
      <c r="E31" s="13">
        <f>G31+I31</f>
        <v>0</v>
      </c>
      <c r="F31" s="18">
        <f>E31/SUM(E$2:E$88)*100</f>
        <v>0</v>
      </c>
      <c r="G31" s="7">
        <f>SUM(R31:V31)</f>
        <v>0</v>
      </c>
      <c r="H31" s="9">
        <f>G31/SUM(G$2:G$88)*100</f>
        <v>0</v>
      </c>
      <c r="I31" s="7">
        <f>SUM(W31:AA31)</f>
        <v>0</v>
      </c>
      <c r="J31" s="9">
        <f>I31/SUM(I$2:I$88)*100</f>
        <v>0</v>
      </c>
      <c r="K31" s="7">
        <f>SUM(AB31:AF31)</f>
        <v>1</v>
      </c>
      <c r="L31" s="9">
        <f>K31/SUM(K$2:K$88)*100</f>
        <v>1.0416666666666665</v>
      </c>
      <c r="M31" s="7">
        <f>SUM(AG31:AK31)</f>
        <v>1</v>
      </c>
      <c r="N31" s="9">
        <f>M31/SUM(M$2:M$88)*100</f>
        <v>1.0526315789473684</v>
      </c>
      <c r="O31" s="7">
        <f>SUM(AL31:AP31)</f>
        <v>0</v>
      </c>
      <c r="P31" s="9" t="e">
        <f>O31/SUM(O$2:O$88)*100</f>
        <v>#DIV/0!</v>
      </c>
      <c r="Q31" s="1"/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/>
      <c r="AM31" s="1"/>
      <c r="AN31" s="1"/>
      <c r="AO31" s="1"/>
      <c r="AP31" s="1"/>
      <c r="AQ31" s="1"/>
      <c r="AR31" s="1"/>
    </row>
    <row r="32" spans="1:44" x14ac:dyDescent="0.25">
      <c r="A32" s="1">
        <v>508</v>
      </c>
      <c r="B32" s="1" t="s">
        <v>43</v>
      </c>
      <c r="C32" s="1">
        <f>SUM(R32:AP32)</f>
        <v>2</v>
      </c>
      <c r="D32" s="15">
        <f>C32/SUM(C$2:C$88)*100</f>
        <v>0.52910052910052907</v>
      </c>
      <c r="E32" s="13">
        <f>G32+I32</f>
        <v>0</v>
      </c>
      <c r="F32" s="18">
        <f>E32/SUM(E$2:E$88)*100</f>
        <v>0</v>
      </c>
      <c r="G32" s="7">
        <f>SUM(R32:V32)</f>
        <v>0</v>
      </c>
      <c r="H32" s="9">
        <f>G32/SUM(G$2:G$88)*100</f>
        <v>0</v>
      </c>
      <c r="I32" s="7">
        <f>SUM(W32:AA32)</f>
        <v>0</v>
      </c>
      <c r="J32" s="9">
        <f>I32/SUM(I$2:I$88)*100</f>
        <v>0</v>
      </c>
      <c r="K32" s="7">
        <f>SUM(AB32:AF32)</f>
        <v>2</v>
      </c>
      <c r="L32" s="9">
        <f>K32/SUM(K$2:K$88)*100</f>
        <v>2.083333333333333</v>
      </c>
      <c r="M32" s="7">
        <f>SUM(AG32:AK32)</f>
        <v>0</v>
      </c>
      <c r="N32" s="9">
        <f>M32/SUM(M$2:M$88)*100</f>
        <v>0</v>
      </c>
      <c r="O32" s="7">
        <f>SUM(AL32:AP32)</f>
        <v>0</v>
      </c>
      <c r="P32" s="9" t="e">
        <f>O32/SUM(O$2:O$88)*100</f>
        <v>#DIV/0!</v>
      </c>
      <c r="Q32" s="1"/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/>
      <c r="AM32" s="1"/>
      <c r="AN32" s="1"/>
      <c r="AO32" s="1"/>
      <c r="AP32" s="1"/>
      <c r="AQ32" s="1"/>
      <c r="AR32" s="1"/>
    </row>
    <row r="33" spans="1:44" x14ac:dyDescent="0.25">
      <c r="A33" s="1">
        <v>123</v>
      </c>
      <c r="B33" s="1" t="s">
        <v>12</v>
      </c>
      <c r="C33" s="1">
        <f>SUM(R33:AP33)</f>
        <v>2</v>
      </c>
      <c r="D33" s="15">
        <f>C33/SUM(C$2:C$88)*100</f>
        <v>0.52910052910052907</v>
      </c>
      <c r="E33" s="13">
        <f>G33+I33</f>
        <v>2</v>
      </c>
      <c r="F33" s="18">
        <f>E33/SUM(E$2:E$88)*100</f>
        <v>1.0695187165775399</v>
      </c>
      <c r="G33" s="7">
        <f>SUM(R33:V33)</f>
        <v>1</v>
      </c>
      <c r="H33" s="9">
        <f>G33/SUM(G$2:G$88)*100</f>
        <v>1.0526315789473684</v>
      </c>
      <c r="I33" s="7">
        <f>SUM(W33:AA33)</f>
        <v>1</v>
      </c>
      <c r="J33" s="9">
        <f>I33/SUM(I$2:I$88)*100</f>
        <v>1.0869565217391304</v>
      </c>
      <c r="K33" s="7">
        <f>SUM(AB33:AF33)</f>
        <v>0</v>
      </c>
      <c r="L33" s="9">
        <f>K33/SUM(K$2:K$88)*100</f>
        <v>0</v>
      </c>
      <c r="M33" s="7">
        <f>SUM(AG33:AK33)</f>
        <v>0</v>
      </c>
      <c r="N33" s="9">
        <f>M33/SUM(M$2:M$88)*100</f>
        <v>0</v>
      </c>
      <c r="O33" s="7">
        <f>SUM(AL33:AP33)</f>
        <v>0</v>
      </c>
      <c r="P33" s="9" t="e">
        <f>O33/SUM(O$2:O$88)*100</f>
        <v>#DIV/0!</v>
      </c>
      <c r="Q33" s="1"/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</row>
    <row r="34" spans="1:44" x14ac:dyDescent="0.25">
      <c r="A34" s="1">
        <v>324</v>
      </c>
      <c r="B34" s="1" t="s">
        <v>53</v>
      </c>
      <c r="C34" s="1">
        <f>SUM(R34:AP34)</f>
        <v>2</v>
      </c>
      <c r="D34" s="15">
        <f>C34/SUM(C$2:C$88)*100</f>
        <v>0.52910052910052907</v>
      </c>
      <c r="E34" s="13">
        <f>G34+I34</f>
        <v>1</v>
      </c>
      <c r="F34" s="18">
        <f>E34/SUM(E$2:E$88)*100</f>
        <v>0.53475935828876997</v>
      </c>
      <c r="G34" s="7">
        <f>SUM(R34:V34)</f>
        <v>0</v>
      </c>
      <c r="H34" s="9">
        <f>G34/SUM(G$2:G$88)*100</f>
        <v>0</v>
      </c>
      <c r="I34" s="7">
        <f>SUM(W34:AA34)</f>
        <v>1</v>
      </c>
      <c r="J34" s="9">
        <f>I34/SUM(I$2:I$88)*100</f>
        <v>1.0869565217391304</v>
      </c>
      <c r="K34" s="7">
        <f>SUM(AB34:AF34)</f>
        <v>1</v>
      </c>
      <c r="L34" s="9">
        <f>K34/SUM(K$2:K$88)*100</f>
        <v>1.0416666666666665</v>
      </c>
      <c r="M34" s="7">
        <f>SUM(AG34:AK34)</f>
        <v>0</v>
      </c>
      <c r="N34" s="9">
        <f>M34/SUM(M$2:M$88)*100</f>
        <v>0</v>
      </c>
      <c r="O34" s="7">
        <f>SUM(AL34:AP34)</f>
        <v>0</v>
      </c>
      <c r="P34" s="9" t="e">
        <f>O34/SUM(O$2:O$88)*100</f>
        <v>#DIV/0!</v>
      </c>
      <c r="Q34" s="1"/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/>
      <c r="AM34" s="1"/>
      <c r="AN34" s="1"/>
      <c r="AO34" s="1"/>
      <c r="AP34" s="1"/>
      <c r="AQ34" s="1"/>
      <c r="AR34" s="1"/>
    </row>
    <row r="35" spans="1:44" x14ac:dyDescent="0.25">
      <c r="A35" s="1">
        <v>110</v>
      </c>
      <c r="B35" s="1" t="s">
        <v>55</v>
      </c>
      <c r="C35" s="1">
        <f>SUM(R35:AP35)</f>
        <v>2</v>
      </c>
      <c r="D35" s="15">
        <f>C35/SUM(C$2:C$88)*100</f>
        <v>0.52910052910052907</v>
      </c>
      <c r="E35" s="13">
        <f>G35+I35</f>
        <v>0</v>
      </c>
      <c r="F35" s="18">
        <f>E35/SUM(E$2:E$88)*100</f>
        <v>0</v>
      </c>
      <c r="G35" s="7">
        <f>SUM(R35:V35)</f>
        <v>0</v>
      </c>
      <c r="H35" s="9">
        <f>G35/SUM(G$2:G$88)*100</f>
        <v>0</v>
      </c>
      <c r="I35" s="7">
        <f>SUM(W35:AA35)</f>
        <v>0</v>
      </c>
      <c r="J35" s="9">
        <f>I35/SUM(I$2:I$88)*100</f>
        <v>0</v>
      </c>
      <c r="K35" s="7">
        <f>SUM(AB35:AF35)</f>
        <v>0</v>
      </c>
      <c r="L35" s="9">
        <f>K35/SUM(K$2:K$88)*100</f>
        <v>0</v>
      </c>
      <c r="M35" s="7">
        <f>SUM(AG35:AK35)</f>
        <v>2</v>
      </c>
      <c r="N35" s="9">
        <f>M35/SUM(M$2:M$88)*100</f>
        <v>2.1052631578947367</v>
      </c>
      <c r="O35" s="7">
        <f>SUM(AL35:AP35)</f>
        <v>0</v>
      </c>
      <c r="P35" s="9" t="e">
        <f>O35/SUM(O$2:O$88)*100</f>
        <v>#DIV/0!</v>
      </c>
      <c r="Q35" s="1"/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2</v>
      </c>
      <c r="AL35" s="1"/>
      <c r="AM35" s="1"/>
      <c r="AN35" s="1"/>
      <c r="AO35" s="1"/>
      <c r="AP35" s="1"/>
      <c r="AQ35" s="1"/>
      <c r="AR35" s="1"/>
    </row>
    <row r="36" spans="1:44" x14ac:dyDescent="0.25">
      <c r="B36" s="1" t="s">
        <v>213</v>
      </c>
      <c r="C36" s="1">
        <f>SUM(R36:AP36)</f>
        <v>2</v>
      </c>
      <c r="D36" s="15">
        <f>C36/SUM(C$2:C$88)*100</f>
        <v>0.52910052910052907</v>
      </c>
      <c r="E36" s="13">
        <f>G36+I36</f>
        <v>0</v>
      </c>
      <c r="F36" s="18">
        <f>E36/SUM(E$2:E$88)*100</f>
        <v>0</v>
      </c>
      <c r="G36" s="7">
        <f>SUM(R36:V36)</f>
        <v>0</v>
      </c>
      <c r="H36" s="9">
        <f>G36/SUM(G$2:G$88)*100</f>
        <v>0</v>
      </c>
      <c r="I36" s="7">
        <f>SUM(W36:AA36)</f>
        <v>0</v>
      </c>
      <c r="J36" s="9">
        <f>I36/SUM(I$2:I$88)*100</f>
        <v>0</v>
      </c>
      <c r="K36" s="7">
        <f>SUM(AB36:AF36)</f>
        <v>1</v>
      </c>
      <c r="L36" s="9">
        <f>K36/SUM(K$2:K$88)*100</f>
        <v>1.0416666666666665</v>
      </c>
      <c r="M36" s="7">
        <f>SUM(AG36:AK36)</f>
        <v>1</v>
      </c>
      <c r="N36" s="9">
        <f>M36/SUM(M$2:M$88)*100</f>
        <v>1.0526315789473684</v>
      </c>
      <c r="O36" s="7">
        <f>SUM(AL36:AP36)</f>
        <v>0</v>
      </c>
      <c r="P36" s="9" t="e">
        <f>O36/SUM(O$2:O$88)*100</f>
        <v>#DIV/0!</v>
      </c>
      <c r="Q36" s="1"/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/>
      <c r="AM36" s="1"/>
      <c r="AN36" s="1"/>
      <c r="AO36" s="1"/>
      <c r="AP36" s="1"/>
      <c r="AQ36" s="1"/>
      <c r="AR36" s="1"/>
    </row>
    <row r="37" spans="1:44" x14ac:dyDescent="0.25">
      <c r="A37" s="1">
        <v>601</v>
      </c>
      <c r="B37" s="1" t="s">
        <v>18</v>
      </c>
      <c r="C37" s="1">
        <f>SUM(R37:AP37)</f>
        <v>1</v>
      </c>
      <c r="D37" s="15">
        <f>C37/SUM(C$2:C$88)*100</f>
        <v>0.26455026455026454</v>
      </c>
      <c r="E37" s="13">
        <f>G37+I37</f>
        <v>0</v>
      </c>
      <c r="F37" s="18">
        <f>E37/SUM(E$2:E$88)*100</f>
        <v>0</v>
      </c>
      <c r="G37" s="7">
        <f>SUM(R37:V37)</f>
        <v>0</v>
      </c>
      <c r="H37" s="9">
        <f>G37/SUM(G$2:G$88)*100</f>
        <v>0</v>
      </c>
      <c r="I37" s="7">
        <f>SUM(W37:AA37)</f>
        <v>0</v>
      </c>
      <c r="J37" s="9">
        <f>I37/SUM(I$2:I$88)*100</f>
        <v>0</v>
      </c>
      <c r="K37" s="7">
        <f>SUM(AB37:AF37)</f>
        <v>0</v>
      </c>
      <c r="L37" s="9">
        <f>K37/SUM(K$2:K$88)*100</f>
        <v>0</v>
      </c>
      <c r="M37" s="7">
        <f>SUM(AG37:AK37)</f>
        <v>1</v>
      </c>
      <c r="N37" s="9">
        <f>M37/SUM(M$2:M$88)*100</f>
        <v>1.0526315789473684</v>
      </c>
      <c r="O37" s="7">
        <f>SUM(AL37:AP37)</f>
        <v>0</v>
      </c>
      <c r="P37" s="9" t="e">
        <f>O37/SUM(O$2:O$88)*100</f>
        <v>#DIV/0!</v>
      </c>
      <c r="Q37" s="1"/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/>
      <c r="AM37" s="1"/>
      <c r="AN37" s="1"/>
      <c r="AO37" s="1"/>
      <c r="AP37" s="1"/>
      <c r="AQ37" s="1"/>
      <c r="AR37" s="1"/>
    </row>
    <row r="38" spans="1:44" x14ac:dyDescent="0.25">
      <c r="A38" s="1">
        <v>103</v>
      </c>
      <c r="B38" s="1" t="s">
        <v>4</v>
      </c>
      <c r="C38" s="1">
        <f>SUM(R38:AP38)</f>
        <v>1</v>
      </c>
      <c r="D38" s="15">
        <f>C38/SUM(C$2:C$88)*100</f>
        <v>0.26455026455026454</v>
      </c>
      <c r="E38" s="13">
        <f>G38+I38</f>
        <v>0</v>
      </c>
      <c r="F38" s="18">
        <f>E38/SUM(E$2:E$88)*100</f>
        <v>0</v>
      </c>
      <c r="G38" s="7">
        <f>SUM(R38:V38)</f>
        <v>0</v>
      </c>
      <c r="H38" s="9">
        <f>G38/SUM(G$2:G$88)*100</f>
        <v>0</v>
      </c>
      <c r="I38" s="7">
        <f>SUM(W38:AA38)</f>
        <v>0</v>
      </c>
      <c r="J38" s="9">
        <f>I38/SUM(I$2:I$88)*100</f>
        <v>0</v>
      </c>
      <c r="K38" s="7">
        <f>SUM(AB38:AF38)</f>
        <v>1</v>
      </c>
      <c r="L38" s="9">
        <f>K38/SUM(K$2:K$88)*100</f>
        <v>1.0416666666666665</v>
      </c>
      <c r="M38" s="7">
        <f>SUM(AG38:AK38)</f>
        <v>0</v>
      </c>
      <c r="N38" s="9">
        <f>M38/SUM(M$2:M$88)*100</f>
        <v>0</v>
      </c>
      <c r="O38" s="7">
        <f>SUM(AL38:AP38)</f>
        <v>0</v>
      </c>
      <c r="P38" s="9" t="e">
        <f>O38/SUM(O$2:O$88)*100</f>
        <v>#DIV/0!</v>
      </c>
      <c r="Q38" s="1"/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/>
      <c r="AM38" s="1"/>
      <c r="AN38" s="1"/>
      <c r="AO38" s="1"/>
      <c r="AP38" s="1"/>
      <c r="AQ38" s="1"/>
      <c r="AR38" s="1"/>
    </row>
    <row r="39" spans="1:44" x14ac:dyDescent="0.25">
      <c r="A39" s="1">
        <v>305</v>
      </c>
      <c r="B39" s="1" t="s">
        <v>22</v>
      </c>
      <c r="C39" s="1">
        <f>SUM(R39:AP39)</f>
        <v>1</v>
      </c>
      <c r="D39" s="15">
        <f>C39/SUM(C$2:C$88)*100</f>
        <v>0.26455026455026454</v>
      </c>
      <c r="E39" s="13">
        <f>G39+I39</f>
        <v>0</v>
      </c>
      <c r="F39" s="18">
        <f>E39/SUM(E$2:E$88)*100</f>
        <v>0</v>
      </c>
      <c r="G39" s="7">
        <f>SUM(R39:V39)</f>
        <v>0</v>
      </c>
      <c r="H39" s="9">
        <f>G39/SUM(G$2:G$88)*100</f>
        <v>0</v>
      </c>
      <c r="I39" s="7">
        <f>SUM(W39:AA39)</f>
        <v>0</v>
      </c>
      <c r="J39" s="9">
        <f>I39/SUM(I$2:I$88)*100</f>
        <v>0</v>
      </c>
      <c r="K39" s="7">
        <f>SUM(AB39:AF39)</f>
        <v>1</v>
      </c>
      <c r="L39" s="9">
        <f>K39/SUM(K$2:K$88)*100</f>
        <v>1.0416666666666665</v>
      </c>
      <c r="M39" s="7">
        <f>SUM(AG39:AK39)</f>
        <v>0</v>
      </c>
      <c r="N39" s="9">
        <f>M39/SUM(M$2:M$88)*100</f>
        <v>0</v>
      </c>
      <c r="O39" s="7">
        <f>SUM(AL39:AP39)</f>
        <v>0</v>
      </c>
      <c r="P39" s="9" t="e">
        <f>O39/SUM(O$2:O$88)*100</f>
        <v>#DIV/0!</v>
      </c>
      <c r="Q39" s="1"/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/>
      <c r="AM39" s="1"/>
      <c r="AN39" s="1"/>
      <c r="AO39" s="1"/>
      <c r="AP39" s="1"/>
      <c r="AQ39" s="1"/>
      <c r="AR39" s="1"/>
    </row>
    <row r="40" spans="1:44" x14ac:dyDescent="0.25">
      <c r="A40" s="1">
        <v>106</v>
      </c>
      <c r="B40" s="1" t="s">
        <v>7</v>
      </c>
      <c r="C40" s="1">
        <f>SUM(R40:AP40)</f>
        <v>1</v>
      </c>
      <c r="D40" s="15">
        <f>C40/SUM(C$2:C$88)*100</f>
        <v>0.26455026455026454</v>
      </c>
      <c r="E40" s="13">
        <f>G40+I40</f>
        <v>1</v>
      </c>
      <c r="F40" s="18">
        <f>E40/SUM(E$2:E$88)*100</f>
        <v>0.53475935828876997</v>
      </c>
      <c r="G40" s="7">
        <f>SUM(R40:V40)</f>
        <v>1</v>
      </c>
      <c r="H40" s="9">
        <f>G40/SUM(G$2:G$88)*100</f>
        <v>1.0526315789473684</v>
      </c>
      <c r="I40" s="7">
        <f>SUM(W40:AA40)</f>
        <v>0</v>
      </c>
      <c r="J40" s="9">
        <f>I40/SUM(I$2:I$88)*100</f>
        <v>0</v>
      </c>
      <c r="K40" s="7">
        <f>SUM(AB40:AF40)</f>
        <v>0</v>
      </c>
      <c r="L40" s="9">
        <f>K40/SUM(K$2:K$88)*100</f>
        <v>0</v>
      </c>
      <c r="M40" s="7">
        <f>SUM(AG40:AK40)</f>
        <v>0</v>
      </c>
      <c r="N40" s="9">
        <f>M40/SUM(M$2:M$88)*100</f>
        <v>0</v>
      </c>
      <c r="O40" s="7">
        <f>SUM(AL40:AP40)</f>
        <v>0</v>
      </c>
      <c r="P40" s="9" t="e">
        <f>O40/SUM(O$2:O$88)*100</f>
        <v>#DIV/0!</v>
      </c>
      <c r="Q40" s="1"/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/>
      <c r="AM40" s="1"/>
      <c r="AN40" s="1"/>
      <c r="AO40" s="1"/>
      <c r="AP40" s="1"/>
      <c r="AQ40" s="1"/>
      <c r="AR40" s="1"/>
    </row>
    <row r="41" spans="1:44" x14ac:dyDescent="0.25">
      <c r="A41" s="1">
        <v>109</v>
      </c>
      <c r="B41" s="1" t="s">
        <v>9</v>
      </c>
      <c r="C41" s="1">
        <f>SUM(R41:AP41)</f>
        <v>1</v>
      </c>
      <c r="D41" s="15">
        <f>C41/SUM(C$2:C$88)*100</f>
        <v>0.26455026455026454</v>
      </c>
      <c r="E41" s="13">
        <f>G41+I41</f>
        <v>1</v>
      </c>
      <c r="F41" s="18">
        <f>E41/SUM(E$2:E$88)*100</f>
        <v>0.53475935828876997</v>
      </c>
      <c r="G41" s="7">
        <f>SUM(R41:V41)</f>
        <v>0</v>
      </c>
      <c r="H41" s="9">
        <f>G41/SUM(G$2:G$88)*100</f>
        <v>0</v>
      </c>
      <c r="I41" s="7">
        <f>SUM(W41:AA41)</f>
        <v>1</v>
      </c>
      <c r="J41" s="9">
        <f>I41/SUM(I$2:I$88)*100</f>
        <v>1.0869565217391304</v>
      </c>
      <c r="K41" s="7">
        <f>SUM(AB41:AF41)</f>
        <v>0</v>
      </c>
      <c r="L41" s="9">
        <f>K41/SUM(K$2:K$88)*100</f>
        <v>0</v>
      </c>
      <c r="M41" s="7">
        <f>SUM(AG41:AK41)</f>
        <v>0</v>
      </c>
      <c r="N41" s="9">
        <f>M41/SUM(M$2:M$88)*100</f>
        <v>0</v>
      </c>
      <c r="O41" s="7">
        <f>SUM(AL41:AP41)</f>
        <v>0</v>
      </c>
      <c r="P41" s="9" t="e">
        <f>O41/SUM(O$2:O$88)*100</f>
        <v>#DIV/0!</v>
      </c>
      <c r="Q41" s="1"/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/>
      <c r="AM41" s="1"/>
      <c r="AN41" s="1"/>
      <c r="AO41" s="1"/>
      <c r="AP41" s="1"/>
      <c r="AQ41" s="1"/>
      <c r="AR41" s="1"/>
    </row>
    <row r="42" spans="1:44" x14ac:dyDescent="0.25">
      <c r="A42" s="1">
        <v>308</v>
      </c>
      <c r="B42" s="1" t="s">
        <v>27</v>
      </c>
      <c r="C42" s="1">
        <f>SUM(R42:AP42)</f>
        <v>1</v>
      </c>
      <c r="D42" s="15">
        <f>C42/SUM(C$2:C$88)*100</f>
        <v>0.26455026455026454</v>
      </c>
      <c r="E42" s="13">
        <f>G42+I42</f>
        <v>0</v>
      </c>
      <c r="F42" s="18">
        <f>E42/SUM(E$2:E$88)*100</f>
        <v>0</v>
      </c>
      <c r="G42" s="7">
        <f>SUM(R42:V42)</f>
        <v>0</v>
      </c>
      <c r="H42" s="9">
        <f>G42/SUM(G$2:G$88)*100</f>
        <v>0</v>
      </c>
      <c r="I42" s="7">
        <f>SUM(W42:AA42)</f>
        <v>0</v>
      </c>
      <c r="J42" s="9">
        <f>I42/SUM(I$2:I$88)*100</f>
        <v>0</v>
      </c>
      <c r="K42" s="7">
        <f>SUM(AB42:AF42)</f>
        <v>1</v>
      </c>
      <c r="L42" s="9">
        <f>K42/SUM(K$2:K$88)*100</f>
        <v>1.0416666666666665</v>
      </c>
      <c r="M42" s="7">
        <f>SUM(AG42:AK42)</f>
        <v>0</v>
      </c>
      <c r="N42" s="9">
        <f>M42/SUM(M$2:M$88)*100</f>
        <v>0</v>
      </c>
      <c r="O42" s="7">
        <f>SUM(AL42:AP42)</f>
        <v>0</v>
      </c>
      <c r="P42" s="9" t="e">
        <f>O42/SUM(O$2:O$88)*100</f>
        <v>#DIV/0!</v>
      </c>
      <c r="Q42" s="1"/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/>
      <c r="AM42" s="1"/>
      <c r="AN42" s="1"/>
      <c r="AO42" s="1"/>
      <c r="AP42" s="1"/>
      <c r="AQ42" s="1"/>
      <c r="AR42" s="1"/>
    </row>
    <row r="43" spans="1:44" x14ac:dyDescent="0.25">
      <c r="A43" s="1">
        <v>311</v>
      </c>
      <c r="B43" s="1" t="s">
        <v>30</v>
      </c>
      <c r="C43" s="1">
        <f>SUM(R43:AP43)</f>
        <v>1</v>
      </c>
      <c r="D43" s="15">
        <f>C43/SUM(C$2:C$88)*100</f>
        <v>0.26455026455026454</v>
      </c>
      <c r="E43" s="13">
        <f>G43+I43</f>
        <v>0</v>
      </c>
      <c r="F43" s="18">
        <f>E43/SUM(E$2:E$88)*100</f>
        <v>0</v>
      </c>
      <c r="G43" s="7">
        <f>SUM(R43:V43)</f>
        <v>0</v>
      </c>
      <c r="H43" s="9">
        <f>G43/SUM(G$2:G$88)*100</f>
        <v>0</v>
      </c>
      <c r="I43" s="7">
        <f>SUM(W43:AA43)</f>
        <v>0</v>
      </c>
      <c r="J43" s="9">
        <f>I43/SUM(I$2:I$88)*100</f>
        <v>0</v>
      </c>
      <c r="K43" s="7">
        <f>SUM(AB43:AF43)</f>
        <v>0</v>
      </c>
      <c r="L43" s="9">
        <f>K43/SUM(K$2:K$88)*100</f>
        <v>0</v>
      </c>
      <c r="M43" s="7">
        <f>SUM(AG43:AK43)</f>
        <v>1</v>
      </c>
      <c r="N43" s="9">
        <f>M43/SUM(M$2:M$88)*100</f>
        <v>1.0526315789473684</v>
      </c>
      <c r="O43" s="7">
        <f>SUM(AL43:AP43)</f>
        <v>0</v>
      </c>
      <c r="P43" s="9" t="e">
        <f>O43/SUM(O$2:O$88)*100</f>
        <v>#DIV/0!</v>
      </c>
      <c r="Q43" s="1"/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s="1">
        <v>0</v>
      </c>
      <c r="AL43" s="1"/>
      <c r="AM43" s="1"/>
      <c r="AN43" s="1"/>
      <c r="AO43" s="1"/>
      <c r="AP43" s="1"/>
      <c r="AQ43" s="1"/>
      <c r="AR43" s="1"/>
    </row>
    <row r="44" spans="1:44" x14ac:dyDescent="0.25">
      <c r="A44" s="1">
        <v>507</v>
      </c>
      <c r="B44" s="1" t="s">
        <v>32</v>
      </c>
      <c r="C44" s="1">
        <f>SUM(R44:AP44)</f>
        <v>1</v>
      </c>
      <c r="D44" s="15">
        <f>C44/SUM(C$2:C$88)*100</f>
        <v>0.26455026455026454</v>
      </c>
      <c r="E44" s="13">
        <f>G44+I44</f>
        <v>0</v>
      </c>
      <c r="F44" s="18">
        <f>E44/SUM(E$2:E$88)*100</f>
        <v>0</v>
      </c>
      <c r="G44" s="7">
        <f>SUM(R44:V44)</f>
        <v>0</v>
      </c>
      <c r="H44" s="9">
        <f>G44/SUM(G$2:G$88)*100</f>
        <v>0</v>
      </c>
      <c r="I44" s="7">
        <f>SUM(W44:AA44)</f>
        <v>0</v>
      </c>
      <c r="J44" s="9">
        <f>I44/SUM(I$2:I$88)*100</f>
        <v>0</v>
      </c>
      <c r="K44" s="7">
        <f>SUM(AB44:AF44)</f>
        <v>0</v>
      </c>
      <c r="L44" s="9">
        <f>K44/SUM(K$2:K$88)*100</f>
        <v>0</v>
      </c>
      <c r="M44" s="7">
        <f>SUM(AG44:AK44)</f>
        <v>1</v>
      </c>
      <c r="N44" s="9">
        <f>M44/SUM(M$2:M$88)*100</f>
        <v>1.0526315789473684</v>
      </c>
      <c r="O44" s="7">
        <f>SUM(AL44:AP44)</f>
        <v>0</v>
      </c>
      <c r="P44" s="9" t="e">
        <f>O44/SUM(O$2:O$88)*100</f>
        <v>#DIV/0!</v>
      </c>
      <c r="Q44" s="1"/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/>
      <c r="AM44" s="1"/>
      <c r="AN44" s="1"/>
      <c r="AO44" s="1"/>
      <c r="AP44" s="1"/>
      <c r="AQ44" s="1"/>
      <c r="AR44" s="1"/>
    </row>
    <row r="45" spans="1:44" x14ac:dyDescent="0.25">
      <c r="A45" s="1"/>
      <c r="B45" s="1" t="s">
        <v>214</v>
      </c>
      <c r="C45" s="1">
        <f>SUM(R45:AP45)</f>
        <v>1</v>
      </c>
      <c r="D45" s="15">
        <f>C45/SUM(C$2:C$88)*100</f>
        <v>0.26455026455026454</v>
      </c>
      <c r="E45" s="13">
        <f>G45+I45</f>
        <v>1</v>
      </c>
      <c r="F45" s="18">
        <f>E45/SUM(E$2:E$88)*100</f>
        <v>0.53475935828876997</v>
      </c>
      <c r="G45" s="7">
        <f>SUM(R45:V45)</f>
        <v>1</v>
      </c>
      <c r="H45" s="9">
        <f>G45/SUM(G$2:G$88)*100</f>
        <v>1.0526315789473684</v>
      </c>
      <c r="I45" s="7">
        <f>SUM(W45:AA45)</f>
        <v>0</v>
      </c>
      <c r="J45" s="9">
        <f>I45/SUM(I$2:I$88)*100</f>
        <v>0</v>
      </c>
      <c r="K45" s="7">
        <f>SUM(AB45:AF45)</f>
        <v>0</v>
      </c>
      <c r="L45" s="9">
        <f>K45/SUM(K$2:K$88)*100</f>
        <v>0</v>
      </c>
      <c r="M45" s="7">
        <f>SUM(AG45:AK45)</f>
        <v>0</v>
      </c>
      <c r="N45" s="9">
        <f>M45/SUM(M$2:M$88)*100</f>
        <v>0</v>
      </c>
      <c r="O45" s="7">
        <f>SUM(AL45:AP45)</f>
        <v>0</v>
      </c>
      <c r="P45" s="9" t="e">
        <f>O45/SUM(O$2:O$88)*100</f>
        <v>#DIV/0!</v>
      </c>
      <c r="Q45" s="1"/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/>
      <c r="AM45" s="1"/>
      <c r="AN45" s="1"/>
      <c r="AO45" s="1"/>
      <c r="AP45" s="1"/>
      <c r="AQ45" s="1"/>
      <c r="AR45" s="1"/>
    </row>
    <row r="46" spans="1:44" x14ac:dyDescent="0.25">
      <c r="A46" s="1"/>
      <c r="B46" s="1" t="s">
        <v>190</v>
      </c>
      <c r="C46" s="1">
        <f>SUM(R46:AP46)</f>
        <v>1</v>
      </c>
      <c r="D46" s="15">
        <f>C46/SUM(C$2:C$88)*100</f>
        <v>0.26455026455026454</v>
      </c>
      <c r="E46" s="13">
        <f>G46+I46</f>
        <v>0</v>
      </c>
      <c r="F46" s="18">
        <f>E46/SUM(E$2:E$88)*100</f>
        <v>0</v>
      </c>
      <c r="G46" s="7">
        <f>SUM(R46:V46)</f>
        <v>0</v>
      </c>
      <c r="H46" s="9">
        <f>G46/SUM(G$2:G$88)*100</f>
        <v>0</v>
      </c>
      <c r="I46" s="7">
        <f>SUM(W46:AA46)</f>
        <v>0</v>
      </c>
      <c r="J46" s="9">
        <f>I46/SUM(I$2:I$88)*100</f>
        <v>0</v>
      </c>
      <c r="K46" s="7">
        <f>SUM(AB46:AF46)</f>
        <v>0</v>
      </c>
      <c r="L46" s="9">
        <f>K46/SUM(K$2:K$88)*100</f>
        <v>0</v>
      </c>
      <c r="M46" s="7">
        <f>SUM(AG46:AK46)</f>
        <v>1</v>
      </c>
      <c r="N46" s="9">
        <f>M46/SUM(M$2:M$88)*100</f>
        <v>1.0526315789473684</v>
      </c>
      <c r="O46" s="7">
        <f>SUM(AL46:AP46)</f>
        <v>0</v>
      </c>
      <c r="P46" s="9" t="e">
        <f>O46/SUM(O$2:O$88)*100</f>
        <v>#DIV/0!</v>
      </c>
      <c r="Q46" s="1"/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/>
      <c r="AM46" s="1"/>
      <c r="AN46" s="1"/>
      <c r="AO46" s="1"/>
      <c r="AP46" s="1"/>
      <c r="AQ46" s="1"/>
      <c r="AR46" s="1"/>
    </row>
    <row r="47" spans="1:44" x14ac:dyDescent="0.25">
      <c r="A47" s="1">
        <v>316</v>
      </c>
      <c r="B47" s="1" t="s">
        <v>39</v>
      </c>
      <c r="C47" s="1">
        <f>SUM(R47:AP47)</f>
        <v>1</v>
      </c>
      <c r="D47" s="15">
        <f>C47/SUM(C$2:C$88)*100</f>
        <v>0.26455026455026454</v>
      </c>
      <c r="E47" s="13">
        <f>G47+I47</f>
        <v>0</v>
      </c>
      <c r="F47" s="18">
        <f>E47/SUM(E$2:E$88)*100</f>
        <v>0</v>
      </c>
      <c r="G47" s="7">
        <f>SUM(R47:V47)</f>
        <v>0</v>
      </c>
      <c r="H47" s="9">
        <f>G47/SUM(G$2:G$88)*100</f>
        <v>0</v>
      </c>
      <c r="I47" s="7">
        <f>SUM(W47:AA47)</f>
        <v>0</v>
      </c>
      <c r="J47" s="9">
        <f>I47/SUM(I$2:I$88)*100</f>
        <v>0</v>
      </c>
      <c r="K47" s="7">
        <f>SUM(AB47:AF47)</f>
        <v>0</v>
      </c>
      <c r="L47" s="9">
        <f>K47/SUM(K$2:K$88)*100</f>
        <v>0</v>
      </c>
      <c r="M47" s="7">
        <f>SUM(AG47:AK47)</f>
        <v>1</v>
      </c>
      <c r="N47" s="9">
        <f>M47/SUM(M$2:M$88)*100</f>
        <v>1.0526315789473684</v>
      </c>
      <c r="O47" s="7">
        <f>SUM(AL47:AP47)</f>
        <v>0</v>
      </c>
      <c r="P47" s="9" t="e">
        <f>O47/SUM(O$2:O$88)*100</f>
        <v>#DIV/0!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/>
      <c r="AM47" s="1"/>
      <c r="AN47" s="1"/>
      <c r="AO47" s="1"/>
      <c r="AP47" s="1"/>
      <c r="AQ47" s="1"/>
      <c r="AR47" s="1"/>
    </row>
    <row r="48" spans="1:44" x14ac:dyDescent="0.25">
      <c r="A48" s="1"/>
      <c r="B48" s="1" t="s">
        <v>326</v>
      </c>
      <c r="C48" s="1">
        <f>SUM(R48:AP48)</f>
        <v>1</v>
      </c>
      <c r="D48" s="15">
        <f>C48/SUM(C$2:C$88)*100</f>
        <v>0.26455026455026454</v>
      </c>
      <c r="E48" s="13">
        <f>G48+I48</f>
        <v>0</v>
      </c>
      <c r="F48" s="18">
        <f>E48/SUM(E$2:E$88)*100</f>
        <v>0</v>
      </c>
      <c r="G48" s="7">
        <f>SUM(R48:V48)</f>
        <v>0</v>
      </c>
      <c r="H48" s="9">
        <f>G48/SUM(G$2:G$88)*100</f>
        <v>0</v>
      </c>
      <c r="I48" s="7">
        <f>SUM(W48:AA48)</f>
        <v>0</v>
      </c>
      <c r="J48" s="9">
        <f>I48/SUM(I$2:I$88)*100</f>
        <v>0</v>
      </c>
      <c r="K48" s="7">
        <f>SUM(AB48:AF48)</f>
        <v>0</v>
      </c>
      <c r="L48" s="9">
        <f>K48/SUM(K$2:K$88)*100</f>
        <v>0</v>
      </c>
      <c r="M48" s="7">
        <f>SUM(AG48:AK48)</f>
        <v>1</v>
      </c>
      <c r="N48" s="9">
        <f>M48/SUM(M$2:M$88)*100</f>
        <v>1.0526315789473684</v>
      </c>
      <c r="O48" s="7">
        <f>SUM(AL48:AP48)</f>
        <v>0</v>
      </c>
      <c r="P48" s="9" t="e">
        <f>O48/SUM(O$2:O$88)*100</f>
        <v>#DIV/0!</v>
      </c>
      <c r="Q48" s="1"/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0</v>
      </c>
      <c r="AK48" s="1">
        <v>0</v>
      </c>
      <c r="AL48" s="1"/>
      <c r="AM48" s="1"/>
      <c r="AN48" s="1"/>
      <c r="AO48" s="1"/>
      <c r="AP48" s="1"/>
      <c r="AQ48" s="1"/>
      <c r="AR48" s="1"/>
    </row>
    <row r="49" spans="1:44" x14ac:dyDescent="0.25">
      <c r="A49" s="1">
        <v>420</v>
      </c>
      <c r="B49" s="1" t="s">
        <v>45</v>
      </c>
      <c r="C49" s="1">
        <f>SUM(R49:AP49)</f>
        <v>1</v>
      </c>
      <c r="D49" s="15">
        <f>C49/SUM(C$2:C$88)*100</f>
        <v>0.26455026455026454</v>
      </c>
      <c r="E49" s="13">
        <f>G49+I49</f>
        <v>1</v>
      </c>
      <c r="F49" s="18">
        <f>E49/SUM(E$2:E$88)*100</f>
        <v>0.53475935828876997</v>
      </c>
      <c r="G49" s="7">
        <f>SUM(R49:V49)</f>
        <v>1</v>
      </c>
      <c r="H49" s="9">
        <f>G49/SUM(G$2:G$88)*100</f>
        <v>1.0526315789473684</v>
      </c>
      <c r="I49" s="7">
        <f>SUM(W49:AA49)</f>
        <v>0</v>
      </c>
      <c r="J49" s="9">
        <f>I49/SUM(I$2:I$88)*100</f>
        <v>0</v>
      </c>
      <c r="K49" s="7">
        <f>SUM(AB49:AF49)</f>
        <v>0</v>
      </c>
      <c r="L49" s="9">
        <f>K49/SUM(K$2:K$88)*100</f>
        <v>0</v>
      </c>
      <c r="M49" s="7">
        <f>SUM(AG49:AK49)</f>
        <v>0</v>
      </c>
      <c r="N49" s="9">
        <f>M49/SUM(M$2:M$88)*100</f>
        <v>0</v>
      </c>
      <c r="O49" s="7">
        <f>SUM(AL49:AP49)</f>
        <v>0</v>
      </c>
      <c r="P49" s="9" t="e">
        <f>O49/SUM(O$2:O$88)*100</f>
        <v>#DIV/0!</v>
      </c>
      <c r="Q49" s="1"/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/>
      <c r="AM49" s="1"/>
      <c r="AN49" s="1"/>
      <c r="AO49" s="1"/>
      <c r="AP49" s="1"/>
      <c r="AQ49" s="1"/>
      <c r="AR49" s="1"/>
    </row>
    <row r="50" spans="1:44" x14ac:dyDescent="0.25">
      <c r="A50" s="1"/>
      <c r="B50" s="1" t="s">
        <v>324</v>
      </c>
      <c r="C50" s="1">
        <f>SUM(R50:AP50)</f>
        <v>1</v>
      </c>
      <c r="D50" s="15">
        <f>C50/SUM(C$2:C$88)*100</f>
        <v>0.26455026455026454</v>
      </c>
      <c r="E50" s="13">
        <f>G50+I50</f>
        <v>0</v>
      </c>
      <c r="F50" s="18">
        <f>E50/SUM(E$2:E$88)*100</f>
        <v>0</v>
      </c>
      <c r="G50" s="7">
        <f>SUM(R50:V50)</f>
        <v>0</v>
      </c>
      <c r="H50" s="9">
        <f>G50/SUM(G$2:G$88)*100</f>
        <v>0</v>
      </c>
      <c r="I50" s="7">
        <f>SUM(W50:AA50)</f>
        <v>0</v>
      </c>
      <c r="J50" s="9">
        <f>I50/SUM(I$2:I$88)*100</f>
        <v>0</v>
      </c>
      <c r="K50" s="7">
        <f>SUM(AB50:AF50)</f>
        <v>1</v>
      </c>
      <c r="L50" s="9">
        <f>K50/SUM(K$2:K$88)*100</f>
        <v>1.0416666666666665</v>
      </c>
      <c r="M50" s="7">
        <f>SUM(AG50:AK50)</f>
        <v>0</v>
      </c>
      <c r="N50" s="9">
        <f>M50/SUM(M$2:M$88)*100</f>
        <v>0</v>
      </c>
      <c r="O50" s="7">
        <f>SUM(AL50:AP50)</f>
        <v>0</v>
      </c>
      <c r="P50" s="9" t="e">
        <f>O50/SUM(O$2:O$88)*100</f>
        <v>#DIV/0!</v>
      </c>
      <c r="Q50" s="1"/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/>
      <c r="AM50" s="1"/>
      <c r="AN50" s="1"/>
      <c r="AO50" s="1"/>
      <c r="AP50" s="1"/>
      <c r="AQ50" s="1"/>
      <c r="AR50" s="1"/>
    </row>
    <row r="51" spans="1:44" x14ac:dyDescent="0.25">
      <c r="A51" s="1">
        <v>421</v>
      </c>
      <c r="B51" s="1" t="s">
        <v>47</v>
      </c>
      <c r="C51" s="1">
        <f>SUM(R51:AP51)</f>
        <v>1</v>
      </c>
      <c r="D51" s="15">
        <f>C51/SUM(C$2:C$88)*100</f>
        <v>0.26455026455026454</v>
      </c>
      <c r="E51" s="13">
        <f>G51+I51</f>
        <v>1</v>
      </c>
      <c r="F51" s="18">
        <f>E51/SUM(E$2:E$88)*100</f>
        <v>0.53475935828876997</v>
      </c>
      <c r="G51" s="7">
        <f>SUM(R51:V51)</f>
        <v>0</v>
      </c>
      <c r="H51" s="9">
        <f>G51/SUM(G$2:G$88)*100</f>
        <v>0</v>
      </c>
      <c r="I51" s="7">
        <f>SUM(W51:AA51)</f>
        <v>1</v>
      </c>
      <c r="J51" s="9">
        <f>I51/SUM(I$2:I$88)*100</f>
        <v>1.0869565217391304</v>
      </c>
      <c r="K51" s="7">
        <f>SUM(AB51:AF51)</f>
        <v>0</v>
      </c>
      <c r="L51" s="9">
        <f>K51/SUM(K$2:K$88)*100</f>
        <v>0</v>
      </c>
      <c r="M51" s="7">
        <f>SUM(AG51:AK51)</f>
        <v>0</v>
      </c>
      <c r="N51" s="9">
        <f>M51/SUM(M$2:M$88)*100</f>
        <v>0</v>
      </c>
      <c r="O51" s="7">
        <f>SUM(AL51:AP51)</f>
        <v>0</v>
      </c>
      <c r="P51" s="9" t="e">
        <f>O51/SUM(O$2:O$88)*100</f>
        <v>#DIV/0!</v>
      </c>
      <c r="Q51" s="1"/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/>
      <c r="AM51" s="1"/>
      <c r="AN51" s="1"/>
      <c r="AO51" s="1"/>
      <c r="AP51" s="1"/>
      <c r="AQ51" s="1"/>
      <c r="AR51" s="1"/>
    </row>
    <row r="52" spans="1:44" x14ac:dyDescent="0.25">
      <c r="A52" s="1">
        <v>322</v>
      </c>
      <c r="B52" s="1" t="s">
        <v>50</v>
      </c>
      <c r="C52" s="1">
        <f>SUM(R52:AP52)</f>
        <v>1</v>
      </c>
      <c r="D52" s="15">
        <f>C52/SUM(C$2:C$88)*100</f>
        <v>0.26455026455026454</v>
      </c>
      <c r="E52" s="13">
        <f>G52+I52</f>
        <v>0</v>
      </c>
      <c r="F52" s="18">
        <f>E52/SUM(E$2:E$88)*100</f>
        <v>0</v>
      </c>
      <c r="G52" s="7">
        <f>SUM(R52:V52)</f>
        <v>0</v>
      </c>
      <c r="H52" s="9">
        <f>G52/SUM(G$2:G$88)*100</f>
        <v>0</v>
      </c>
      <c r="I52" s="7">
        <f>SUM(W52:AA52)</f>
        <v>0</v>
      </c>
      <c r="J52" s="9">
        <f>I52/SUM(I$2:I$88)*100</f>
        <v>0</v>
      </c>
      <c r="K52" s="7">
        <f>SUM(AB52:AF52)</f>
        <v>0</v>
      </c>
      <c r="L52" s="9">
        <f>K52/SUM(K$2:K$88)*100</f>
        <v>0</v>
      </c>
      <c r="M52" s="7">
        <f>SUM(AG52:AK52)</f>
        <v>1</v>
      </c>
      <c r="N52" s="9">
        <f>M52/SUM(M$2:M$88)*100</f>
        <v>1.0526315789473684</v>
      </c>
      <c r="O52" s="7">
        <f>SUM(AL52:AP52)</f>
        <v>0</v>
      </c>
      <c r="P52" s="9" t="e">
        <f>O52/SUM(O$2:O$88)*100</f>
        <v>#DIV/0!</v>
      </c>
      <c r="Q52" s="1"/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0</v>
      </c>
      <c r="AL52" s="1"/>
      <c r="AM52" s="1"/>
      <c r="AN52" s="1"/>
      <c r="AO52" s="1"/>
      <c r="AP52" s="1"/>
      <c r="AQ52" s="1"/>
      <c r="AR52" s="1"/>
    </row>
    <row r="53" spans="1:44" x14ac:dyDescent="0.25">
      <c r="A53" s="1"/>
      <c r="B53" s="1" t="s">
        <v>325</v>
      </c>
      <c r="C53" s="1">
        <f>SUM(R53:AP53)</f>
        <v>1</v>
      </c>
      <c r="D53" s="15">
        <f>C53/SUM(C$2:C$88)*100</f>
        <v>0.26455026455026454</v>
      </c>
      <c r="E53" s="13">
        <f>G53+I53</f>
        <v>0</v>
      </c>
      <c r="F53" s="18">
        <f>E53/SUM(E$2:E$88)*100</f>
        <v>0</v>
      </c>
      <c r="G53" s="7">
        <f>SUM(R53:V53)</f>
        <v>0</v>
      </c>
      <c r="H53" s="9">
        <f>G53/SUM(G$2:G$88)*100</f>
        <v>0</v>
      </c>
      <c r="I53" s="7">
        <f>SUM(W53:AA53)</f>
        <v>0</v>
      </c>
      <c r="J53" s="9">
        <f>I53/SUM(I$2:I$88)*100</f>
        <v>0</v>
      </c>
      <c r="K53" s="7">
        <f>SUM(AB53:AF53)</f>
        <v>1</v>
      </c>
      <c r="L53" s="9">
        <f>K53/SUM(K$2:K$88)*100</f>
        <v>1.0416666666666665</v>
      </c>
      <c r="M53" s="7">
        <f>SUM(AG53:AK53)</f>
        <v>0</v>
      </c>
      <c r="N53" s="9">
        <f>M53/SUM(M$2:M$88)*100</f>
        <v>0</v>
      </c>
      <c r="O53" s="7">
        <f>SUM(AL53:AP53)</f>
        <v>0</v>
      </c>
      <c r="P53" s="9" t="e">
        <f>O53/SUM(O$2:O$88)*100</f>
        <v>#DIV/0!</v>
      </c>
      <c r="Q53" s="1"/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/>
      <c r="AM53" s="1"/>
      <c r="AN53" s="1"/>
      <c r="AO53" s="1"/>
      <c r="AP53" s="1"/>
      <c r="AQ53" s="1"/>
      <c r="AR53" s="1"/>
    </row>
    <row r="54" spans="1:44" x14ac:dyDescent="0.25">
      <c r="A54" s="1">
        <v>427</v>
      </c>
      <c r="B54" s="1" t="s">
        <v>52</v>
      </c>
      <c r="C54" s="1">
        <f>SUM(R54:AP54)</f>
        <v>1</v>
      </c>
      <c r="D54" s="15">
        <f>C54/SUM(C$2:C$88)*100</f>
        <v>0.26455026455026454</v>
      </c>
      <c r="E54" s="13">
        <f>G54+I54</f>
        <v>1</v>
      </c>
      <c r="F54" s="18">
        <f>E54/SUM(E$2:E$88)*100</f>
        <v>0.53475935828876997</v>
      </c>
      <c r="G54" s="7">
        <f>SUM(R54:V54)</f>
        <v>1</v>
      </c>
      <c r="H54" s="9">
        <f>G54/SUM(G$2:G$88)*100</f>
        <v>1.0526315789473684</v>
      </c>
      <c r="I54" s="7">
        <f>SUM(W54:AA54)</f>
        <v>0</v>
      </c>
      <c r="J54" s="9">
        <f>I54/SUM(I$2:I$88)*100</f>
        <v>0</v>
      </c>
      <c r="K54" s="7">
        <f>SUM(AB54:AF54)</f>
        <v>0</v>
      </c>
      <c r="L54" s="9">
        <f>K54/SUM(K$2:K$88)*100</f>
        <v>0</v>
      </c>
      <c r="M54" s="7">
        <f>SUM(AG54:AK54)</f>
        <v>0</v>
      </c>
      <c r="N54" s="9">
        <f>M54/SUM(M$2:M$88)*100</f>
        <v>0</v>
      </c>
      <c r="O54" s="7">
        <f>SUM(AL54:AP54)</f>
        <v>0</v>
      </c>
      <c r="P54" s="9" t="e">
        <f>O54/SUM(O$2:O$88)*100</f>
        <v>#DIV/0!</v>
      </c>
      <c r="Q54" s="1"/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/>
      <c r="AM54" s="1"/>
      <c r="AN54" s="1"/>
      <c r="AO54" s="1"/>
      <c r="AP54" s="1"/>
      <c r="AQ54" s="1"/>
      <c r="AR54" s="1"/>
    </row>
    <row r="55" spans="1:44" x14ac:dyDescent="0.25">
      <c r="A55" s="1">
        <v>332</v>
      </c>
      <c r="B55" s="1" t="s">
        <v>59</v>
      </c>
      <c r="C55" s="1">
        <f>SUM(R55:AP55)</f>
        <v>1</v>
      </c>
      <c r="D55" s="15">
        <f>C55/SUM(C$2:C$88)*100</f>
        <v>0.26455026455026454</v>
      </c>
      <c r="E55" s="13">
        <f>G55+I55</f>
        <v>1</v>
      </c>
      <c r="F55" s="18">
        <f>E55/SUM(E$2:E$88)*100</f>
        <v>0.53475935828876997</v>
      </c>
      <c r="G55" s="7">
        <f>SUM(R55:V55)</f>
        <v>0</v>
      </c>
      <c r="H55" s="9">
        <f>G55/SUM(G$2:G$88)*100</f>
        <v>0</v>
      </c>
      <c r="I55" s="7">
        <f>SUM(W55:AA55)</f>
        <v>1</v>
      </c>
      <c r="J55" s="9">
        <f>I55/SUM(I$2:I$88)*100</f>
        <v>1.0869565217391304</v>
      </c>
      <c r="K55" s="7">
        <f>SUM(AB55:AF55)</f>
        <v>0</v>
      </c>
      <c r="L55" s="9">
        <f>K55/SUM(K$2:K$88)*100</f>
        <v>0</v>
      </c>
      <c r="M55" s="7">
        <f>SUM(AG55:AK55)</f>
        <v>0</v>
      </c>
      <c r="N55" s="9">
        <f>M55/SUM(M$2:M$88)*100</f>
        <v>0</v>
      </c>
      <c r="O55" s="7">
        <f>SUM(AL55:AP55)</f>
        <v>0</v>
      </c>
      <c r="P55" s="9" t="e">
        <f>O55/SUM(O$2:O$88)*100</f>
        <v>#DIV/0!</v>
      </c>
      <c r="Q55" s="1"/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/>
      <c r="AM55" s="1"/>
      <c r="AN55" s="1"/>
      <c r="AO55" s="1"/>
      <c r="AP55" s="1"/>
      <c r="AQ55" s="1"/>
      <c r="AR55" s="1"/>
    </row>
    <row r="56" spans="1:44" x14ac:dyDescent="0.25">
      <c r="A56" s="1">
        <v>429</v>
      </c>
      <c r="B56" s="1" t="s">
        <v>62</v>
      </c>
      <c r="C56" s="1">
        <f>SUM(R56:AP56)</f>
        <v>1</v>
      </c>
      <c r="D56" s="15">
        <f>C56/SUM(C$2:C$88)*100</f>
        <v>0.26455026455026454</v>
      </c>
      <c r="E56" s="13">
        <f>G56+I56</f>
        <v>1</v>
      </c>
      <c r="F56" s="18">
        <f>E56/SUM(E$2:E$88)*100</f>
        <v>0.53475935828876997</v>
      </c>
      <c r="G56" s="7">
        <f>SUM(R56:V56)</f>
        <v>1</v>
      </c>
      <c r="H56" s="9">
        <f>G56/SUM(G$2:G$88)*100</f>
        <v>1.0526315789473684</v>
      </c>
      <c r="I56" s="7">
        <f>SUM(W56:AA56)</f>
        <v>0</v>
      </c>
      <c r="J56" s="9">
        <f>I56/SUM(I$2:I$88)*100</f>
        <v>0</v>
      </c>
      <c r="K56" s="7">
        <f>SUM(AB56:AF56)</f>
        <v>0</v>
      </c>
      <c r="L56" s="9">
        <f>K56/SUM(K$2:K$88)*100</f>
        <v>0</v>
      </c>
      <c r="M56" s="7">
        <f>SUM(AG56:AK56)</f>
        <v>0</v>
      </c>
      <c r="N56" s="9">
        <f>M56/SUM(M$2:M$88)*100</f>
        <v>0</v>
      </c>
      <c r="O56" s="7">
        <f>SUM(AL56:AP56)</f>
        <v>0</v>
      </c>
      <c r="P56" s="9" t="e">
        <f>O56/SUM(O$2:O$88)*100</f>
        <v>#DIV/0!</v>
      </c>
      <c r="Q56" s="1"/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/>
      <c r="AM56" s="1"/>
      <c r="AN56" s="1"/>
      <c r="AO56" s="1"/>
      <c r="AP56" s="1"/>
      <c r="AQ56" s="1"/>
      <c r="AR56" s="1"/>
    </row>
    <row r="57" spans="1:44" x14ac:dyDescent="0.25">
      <c r="A57" s="1">
        <v>406</v>
      </c>
      <c r="B57" s="1" t="s">
        <v>65</v>
      </c>
      <c r="C57" s="1">
        <f>SUM(R57:AP57)</f>
        <v>1</v>
      </c>
      <c r="D57" s="15">
        <f>C57/SUM(C$2:C$88)*100</f>
        <v>0.26455026455026454</v>
      </c>
      <c r="E57" s="13">
        <f>G57+I57</f>
        <v>1</v>
      </c>
      <c r="F57" s="18">
        <f>E57/SUM(E$2:E$88)*100</f>
        <v>0.53475935828876997</v>
      </c>
      <c r="G57" s="7">
        <f>SUM(R57:V57)</f>
        <v>1</v>
      </c>
      <c r="H57" s="9">
        <f>G57/SUM(G$2:G$88)*100</f>
        <v>1.0526315789473684</v>
      </c>
      <c r="I57" s="7">
        <f>SUM(W57:AA57)</f>
        <v>0</v>
      </c>
      <c r="J57" s="9">
        <f>I57/SUM(I$2:I$88)*100</f>
        <v>0</v>
      </c>
      <c r="K57" s="7">
        <f>SUM(AB57:AF57)</f>
        <v>0</v>
      </c>
      <c r="L57" s="9">
        <f>K57/SUM(K$2:K$88)*100</f>
        <v>0</v>
      </c>
      <c r="M57" s="7">
        <f>SUM(AG57:AK57)</f>
        <v>0</v>
      </c>
      <c r="N57" s="9">
        <f>M57/SUM(M$2:M$88)*100</f>
        <v>0</v>
      </c>
      <c r="O57" s="7">
        <f>SUM(AL57:AP57)</f>
        <v>0</v>
      </c>
      <c r="P57" s="9" t="e">
        <f>O57/SUM(O$2:O$88)*100</f>
        <v>#DIV/0!</v>
      </c>
      <c r="Q57" s="1"/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/>
      <c r="AM57" s="1"/>
      <c r="AN57" s="1"/>
      <c r="AO57" s="1"/>
      <c r="AP57" s="1"/>
      <c r="AQ57" s="1"/>
      <c r="AR57" s="1"/>
    </row>
    <row r="58" spans="1:44" x14ac:dyDescent="0.25">
      <c r="A58" s="1"/>
      <c r="B58" s="1" t="s">
        <v>212</v>
      </c>
      <c r="C58" s="1">
        <f>SUM(R58:AP58)</f>
        <v>1</v>
      </c>
      <c r="D58" s="15">
        <f>C58/SUM(C$2:C$88)*100</f>
        <v>0.26455026455026454</v>
      </c>
      <c r="E58" s="13">
        <f>G58+I58</f>
        <v>0</v>
      </c>
      <c r="F58" s="18">
        <f>E58/SUM(E$2:E$88)*100</f>
        <v>0</v>
      </c>
      <c r="G58" s="7">
        <f>SUM(R58:V58)</f>
        <v>0</v>
      </c>
      <c r="H58" s="9">
        <f>G58/SUM(G$2:G$88)*100</f>
        <v>0</v>
      </c>
      <c r="I58" s="7">
        <f>SUM(W58:AA58)</f>
        <v>0</v>
      </c>
      <c r="J58" s="9">
        <f>I58/SUM(I$2:I$88)*100</f>
        <v>0</v>
      </c>
      <c r="K58" s="7">
        <f>SUM(AB58:AF58)</f>
        <v>0</v>
      </c>
      <c r="L58" s="9">
        <f>K58/SUM(K$2:K$88)*100</f>
        <v>0</v>
      </c>
      <c r="M58" s="7">
        <f>SUM(AG58:AK58)</f>
        <v>1</v>
      </c>
      <c r="N58" s="9">
        <f>M58/SUM(M$2:M$88)*100</f>
        <v>1.0526315789473684</v>
      </c>
      <c r="O58" s="7">
        <f>SUM(AL58:AP58)</f>
        <v>0</v>
      </c>
      <c r="P58" s="9" t="e">
        <f>O58/SUM(O$2:O$88)*100</f>
        <v>#DIV/0!</v>
      </c>
      <c r="Q58" s="1"/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1</v>
      </c>
      <c r="AL58" s="1"/>
      <c r="AM58" s="1"/>
      <c r="AN58" s="1"/>
      <c r="AO58" s="1"/>
      <c r="AP58" s="1"/>
      <c r="AQ58" s="1"/>
      <c r="AR58" s="1"/>
    </row>
    <row r="59" spans="1:44" x14ac:dyDescent="0.25">
      <c r="A59" s="1">
        <v>301</v>
      </c>
      <c r="B59" s="1" t="s">
        <v>16</v>
      </c>
      <c r="C59" s="1">
        <f>SUM(R59:AP59)</f>
        <v>0</v>
      </c>
      <c r="D59" s="15">
        <f>C59/SUM(C$2:C$88)*100</f>
        <v>0</v>
      </c>
      <c r="E59" s="13">
        <f>G59+I59</f>
        <v>0</v>
      </c>
      <c r="F59" s="18">
        <f>E59/SUM(E$2:E$88)*100</f>
        <v>0</v>
      </c>
      <c r="G59" s="7">
        <f>SUM(R59:V59)</f>
        <v>0</v>
      </c>
      <c r="H59" s="9">
        <f>G59/SUM(G$2:G$88)*100</f>
        <v>0</v>
      </c>
      <c r="I59" s="7">
        <f>SUM(W59:AA59)</f>
        <v>0</v>
      </c>
      <c r="J59" s="9">
        <f>I59/SUM(I$2:I$88)*100</f>
        <v>0</v>
      </c>
      <c r="K59" s="7">
        <f>SUM(AB59:AF59)</f>
        <v>0</v>
      </c>
      <c r="L59" s="9">
        <f>K59/SUM(K$2:K$88)*100</f>
        <v>0</v>
      </c>
      <c r="M59" s="7">
        <f>SUM(AG59:AK59)</f>
        <v>0</v>
      </c>
      <c r="N59" s="9">
        <f>M59/SUM(M$2:M$88)*100</f>
        <v>0</v>
      </c>
      <c r="O59" s="7">
        <f>SUM(AL59:AP59)</f>
        <v>0</v>
      </c>
      <c r="P59" s="9" t="e">
        <f>O59/SUM(O$2:O$88)*100</f>
        <v>#DIV/0!</v>
      </c>
      <c r="Q59" s="1"/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/>
      <c r="AM59" s="1"/>
      <c r="AN59" s="1"/>
      <c r="AO59" s="1"/>
      <c r="AP59" s="1"/>
      <c r="AQ59" s="1"/>
      <c r="AR59" s="1"/>
    </row>
    <row r="60" spans="1:44" x14ac:dyDescent="0.25">
      <c r="A60" s="1">
        <v>403</v>
      </c>
      <c r="B60" s="1" t="s">
        <v>20</v>
      </c>
      <c r="C60" s="1">
        <f>SUM(R60:AP60)</f>
        <v>0</v>
      </c>
      <c r="D60" s="15">
        <f>C60/SUM(C$2:C$88)*100</f>
        <v>0</v>
      </c>
      <c r="E60" s="13">
        <f>G60+I60</f>
        <v>0</v>
      </c>
      <c r="F60" s="18">
        <f>E60/SUM(E$2:E$88)*100</f>
        <v>0</v>
      </c>
      <c r="G60" s="7">
        <f>SUM(R60:V60)</f>
        <v>0</v>
      </c>
      <c r="H60" s="9">
        <f>G60/SUM(G$2:G$88)*100</f>
        <v>0</v>
      </c>
      <c r="I60" s="7">
        <f>SUM(W60:AA60)</f>
        <v>0</v>
      </c>
      <c r="J60" s="9">
        <f>I60/SUM(I$2:I$88)*100</f>
        <v>0</v>
      </c>
      <c r="K60" s="7">
        <f>SUM(AB60:AF60)</f>
        <v>0</v>
      </c>
      <c r="L60" s="9">
        <f>K60/SUM(K$2:K$88)*100</f>
        <v>0</v>
      </c>
      <c r="M60" s="7">
        <f>SUM(AG60:AK60)</f>
        <v>0</v>
      </c>
      <c r="N60" s="9">
        <f>M60/SUM(M$2:M$88)*100</f>
        <v>0</v>
      </c>
      <c r="O60" s="7">
        <f>SUM(AL60:AP60)</f>
        <v>0</v>
      </c>
      <c r="P60" s="9" t="e">
        <f>O60/SUM(O$2:O$88)*100</f>
        <v>#DIV/0!</v>
      </c>
      <c r="Q60" s="1"/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/>
      <c r="AM60" s="1"/>
      <c r="AN60" s="1"/>
      <c r="AO60" s="1"/>
      <c r="AP60" s="1"/>
      <c r="AQ60" s="1"/>
      <c r="AR60" s="1"/>
    </row>
    <row r="61" spans="1:44" x14ac:dyDescent="0.25">
      <c r="A61" s="1">
        <v>306</v>
      </c>
      <c r="B61" s="1" t="s">
        <v>23</v>
      </c>
      <c r="C61" s="1">
        <f>SUM(R61:AP61)</f>
        <v>0</v>
      </c>
      <c r="D61" s="15">
        <f>C61/SUM(C$2:C$88)*100</f>
        <v>0</v>
      </c>
      <c r="E61" s="13">
        <f>G61+I61</f>
        <v>0</v>
      </c>
      <c r="F61" s="18">
        <f>E61/SUM(E$2:E$88)*100</f>
        <v>0</v>
      </c>
      <c r="G61" s="7">
        <f>SUM(R61:V61)</f>
        <v>0</v>
      </c>
      <c r="H61" s="9">
        <f>G61/SUM(G$2:G$88)*100</f>
        <v>0</v>
      </c>
      <c r="I61" s="7">
        <f>SUM(W61:AA61)</f>
        <v>0</v>
      </c>
      <c r="J61" s="9">
        <f>I61/SUM(I$2:I$88)*100</f>
        <v>0</v>
      </c>
      <c r="K61" s="7">
        <f>SUM(AB61:AF61)</f>
        <v>0</v>
      </c>
      <c r="L61" s="9">
        <f>K61/SUM(K$2:K$88)*100</f>
        <v>0</v>
      </c>
      <c r="M61" s="7">
        <f>SUM(AG61:AK61)</f>
        <v>0</v>
      </c>
      <c r="N61" s="9">
        <f>M61/SUM(M$2:M$88)*100</f>
        <v>0</v>
      </c>
      <c r="O61" s="7">
        <f>SUM(AL61:AP61)</f>
        <v>0</v>
      </c>
      <c r="P61" s="9" t="e">
        <f>O61/SUM(O$2:O$88)*100</f>
        <v>#DIV/0!</v>
      </c>
      <c r="Q61" s="1"/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/>
      <c r="AM61" s="1"/>
      <c r="AN61" s="1"/>
      <c r="AO61" s="1"/>
      <c r="AP61" s="1"/>
      <c r="AQ61" s="1"/>
      <c r="AR61" s="1"/>
    </row>
    <row r="62" spans="1:44" x14ac:dyDescent="0.25">
      <c r="A62" s="1"/>
      <c r="B62" s="1" t="s">
        <v>189</v>
      </c>
      <c r="C62" s="1">
        <f>SUM(R62:AP62)</f>
        <v>0</v>
      </c>
      <c r="D62" s="15">
        <f>C62/SUM(C$2:C$88)*100</f>
        <v>0</v>
      </c>
      <c r="E62" s="13">
        <f>G62+I62</f>
        <v>0</v>
      </c>
      <c r="F62" s="18">
        <f>E62/SUM(E$2:E$88)*100</f>
        <v>0</v>
      </c>
      <c r="G62" s="7">
        <f>SUM(R62:V62)</f>
        <v>0</v>
      </c>
      <c r="H62" s="9">
        <f>G62/SUM(G$2:G$88)*100</f>
        <v>0</v>
      </c>
      <c r="I62" s="7">
        <f>SUM(W62:AA62)</f>
        <v>0</v>
      </c>
      <c r="J62" s="9">
        <f>I62/SUM(I$2:I$88)*100</f>
        <v>0</v>
      </c>
      <c r="K62" s="7">
        <f>SUM(AB62:AF62)</f>
        <v>0</v>
      </c>
      <c r="L62" s="9">
        <f>K62/SUM(K$2:K$88)*100</f>
        <v>0</v>
      </c>
      <c r="M62" s="7">
        <f>SUM(AG62:AK62)</f>
        <v>0</v>
      </c>
      <c r="N62" s="9">
        <f>M62/SUM(M$2:M$88)*100</f>
        <v>0</v>
      </c>
      <c r="O62" s="7">
        <f>SUM(AL62:AP62)</f>
        <v>0</v>
      </c>
      <c r="P62" s="9" t="e">
        <f>O62/SUM(O$2:O$88)*100</f>
        <v>#DIV/0!</v>
      </c>
      <c r="Q62" s="1"/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/>
      <c r="AM62" s="1"/>
      <c r="AN62" s="1"/>
      <c r="AO62" s="1"/>
      <c r="AP62" s="1"/>
      <c r="AQ62" s="1"/>
      <c r="AR62" s="1"/>
    </row>
    <row r="63" spans="1:44" x14ac:dyDescent="0.25">
      <c r="A63" s="1"/>
      <c r="B63" s="1" t="s">
        <v>192</v>
      </c>
      <c r="C63" s="1">
        <f>SUM(R63:AP63)</f>
        <v>0</v>
      </c>
      <c r="D63" s="15">
        <f>C63/SUM(C$2:C$88)*100</f>
        <v>0</v>
      </c>
      <c r="E63" s="13">
        <f>G63+I63</f>
        <v>0</v>
      </c>
      <c r="F63" s="18">
        <f>E63/SUM(E$2:E$88)*100</f>
        <v>0</v>
      </c>
      <c r="G63" s="7">
        <f>SUM(R63:V63)</f>
        <v>0</v>
      </c>
      <c r="H63" s="9">
        <f>G63/SUM(G$2:G$88)*100</f>
        <v>0</v>
      </c>
      <c r="I63" s="7">
        <f>SUM(W63:AA63)</f>
        <v>0</v>
      </c>
      <c r="J63" s="9">
        <f>I63/SUM(I$2:I$88)*100</f>
        <v>0</v>
      </c>
      <c r="K63" s="7">
        <f>SUM(AB63:AF63)</f>
        <v>0</v>
      </c>
      <c r="L63" s="9">
        <f>K63/SUM(K$2:K$88)*100</f>
        <v>0</v>
      </c>
      <c r="M63" s="7">
        <f>SUM(AG63:AK63)</f>
        <v>0</v>
      </c>
      <c r="N63" s="9">
        <f>M63/SUM(M$2:M$88)*100</f>
        <v>0</v>
      </c>
      <c r="O63" s="7">
        <f>SUM(AL63:AP63)</f>
        <v>0</v>
      </c>
      <c r="P63" s="9" t="e">
        <f>O63/SUM(O$2:O$88)*100</f>
        <v>#DIV/0!</v>
      </c>
      <c r="Q63" s="1"/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/>
      <c r="AM63" s="1"/>
      <c r="AN63" s="1"/>
      <c r="AO63" s="1"/>
      <c r="AP63" s="1"/>
      <c r="AQ63" s="1"/>
      <c r="AR63" s="1"/>
    </row>
    <row r="64" spans="1:44" x14ac:dyDescent="0.25">
      <c r="A64" s="1">
        <v>107</v>
      </c>
      <c r="B64" s="1" t="s">
        <v>8</v>
      </c>
      <c r="C64" s="1">
        <f>SUM(R64:AP64)</f>
        <v>0</v>
      </c>
      <c r="D64" s="15">
        <f>C64/SUM(C$2:C$88)*100</f>
        <v>0</v>
      </c>
      <c r="E64" s="13">
        <f>G64+I64</f>
        <v>0</v>
      </c>
      <c r="F64" s="18">
        <f>E64/SUM(E$2:E$88)*100</f>
        <v>0</v>
      </c>
      <c r="G64" s="7">
        <f>SUM(R64:V64)</f>
        <v>0</v>
      </c>
      <c r="H64" s="9">
        <f>G64/SUM(G$2:G$88)*100</f>
        <v>0</v>
      </c>
      <c r="I64" s="7">
        <f>SUM(W64:AA64)</f>
        <v>0</v>
      </c>
      <c r="J64" s="9">
        <f>I64/SUM(I$2:I$88)*100</f>
        <v>0</v>
      </c>
      <c r="K64" s="7">
        <f>SUM(AB64:AF64)</f>
        <v>0</v>
      </c>
      <c r="L64" s="9">
        <f>K64/SUM(K$2:K$88)*100</f>
        <v>0</v>
      </c>
      <c r="M64" s="7">
        <f>SUM(AG64:AK64)</f>
        <v>0</v>
      </c>
      <c r="N64" s="9">
        <f>M64/SUM(M$2:M$88)*100</f>
        <v>0</v>
      </c>
      <c r="O64" s="7">
        <f>SUM(AL64:AP64)</f>
        <v>0</v>
      </c>
      <c r="P64" s="9" t="e">
        <f>O64/SUM(O$2:O$88)*100</f>
        <v>#DIV/0!</v>
      </c>
      <c r="Q64" s="1"/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/>
      <c r="AM64" s="1"/>
      <c r="AN64" s="1"/>
      <c r="AO64" s="1"/>
      <c r="AP64" s="1"/>
      <c r="AQ64" s="1"/>
      <c r="AR64" s="1"/>
    </row>
    <row r="65" spans="1:44" x14ac:dyDescent="0.25">
      <c r="A65" s="1">
        <v>307</v>
      </c>
      <c r="B65" s="1" t="s">
        <v>26</v>
      </c>
      <c r="C65" s="1">
        <f>SUM(R65:AP65)</f>
        <v>0</v>
      </c>
      <c r="D65" s="15">
        <f>C65/SUM(C$2:C$88)*100</f>
        <v>0</v>
      </c>
      <c r="E65" s="13">
        <f>G65+I65</f>
        <v>0</v>
      </c>
      <c r="F65" s="18">
        <f>E65/SUM(E$2:E$88)*100</f>
        <v>0</v>
      </c>
      <c r="G65" s="7">
        <f>SUM(R65:V65)</f>
        <v>0</v>
      </c>
      <c r="H65" s="9">
        <f>G65/SUM(G$2:G$88)*100</f>
        <v>0</v>
      </c>
      <c r="I65" s="7">
        <f>SUM(W65:AA65)</f>
        <v>0</v>
      </c>
      <c r="J65" s="9">
        <f>I65/SUM(I$2:I$88)*100</f>
        <v>0</v>
      </c>
      <c r="K65" s="7">
        <f>SUM(AB65:AF65)</f>
        <v>0</v>
      </c>
      <c r="L65" s="9">
        <f>K65/SUM(K$2:K$88)*100</f>
        <v>0</v>
      </c>
      <c r="M65" s="7">
        <f>SUM(AG65:AK65)</f>
        <v>0</v>
      </c>
      <c r="N65" s="9">
        <f>M65/SUM(M$2:M$88)*100</f>
        <v>0</v>
      </c>
      <c r="O65" s="7">
        <f>SUM(AL65:AP65)</f>
        <v>0</v>
      </c>
      <c r="P65" s="9" t="e">
        <f>O65/SUM(O$2:O$88)*100</f>
        <v>#DIV/0!</v>
      </c>
      <c r="Q65" s="1"/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/>
      <c r="AM65" s="1"/>
      <c r="AN65" s="1"/>
      <c r="AO65" s="1"/>
      <c r="AP65" s="1"/>
      <c r="AQ65" s="1"/>
      <c r="AR65" s="1"/>
    </row>
    <row r="66" spans="1:44" x14ac:dyDescent="0.25">
      <c r="A66" s="1"/>
      <c r="B66" s="1" t="s">
        <v>240</v>
      </c>
      <c r="C66" s="1">
        <f>SUM(R66:AP66)</f>
        <v>0</v>
      </c>
      <c r="D66" s="15">
        <f>C66/SUM(C$2:C$88)*100</f>
        <v>0</v>
      </c>
      <c r="E66" s="13">
        <f>G66+I66</f>
        <v>0</v>
      </c>
      <c r="F66" s="18">
        <f>E66/SUM(E$2:E$88)*100</f>
        <v>0</v>
      </c>
      <c r="G66" s="7">
        <f>SUM(R66:V66)</f>
        <v>0</v>
      </c>
      <c r="H66" s="9">
        <f>G66/SUM(G$2:G$88)*100</f>
        <v>0</v>
      </c>
      <c r="I66" s="7">
        <f>SUM(W66:AA66)</f>
        <v>0</v>
      </c>
      <c r="J66" s="9">
        <f>I66/SUM(I$2:I$88)*100</f>
        <v>0</v>
      </c>
      <c r="K66" s="7">
        <f>SUM(AB66:AF66)</f>
        <v>0</v>
      </c>
      <c r="L66" s="9">
        <f>K66/SUM(K$2:K$88)*100</f>
        <v>0</v>
      </c>
      <c r="M66" s="7">
        <f>SUM(AG66:AK66)</f>
        <v>0</v>
      </c>
      <c r="N66" s="9">
        <f>M66/SUM(M$2:M$88)*100</f>
        <v>0</v>
      </c>
      <c r="O66" s="7">
        <f>SUM(AL66:AP66)</f>
        <v>0</v>
      </c>
      <c r="P66" s="9" t="e">
        <f>O66/SUM(O$2:O$88)*100</f>
        <v>#DIV/0!</v>
      </c>
      <c r="Q66" s="1"/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/>
      <c r="AM66" s="1"/>
      <c r="AN66" s="1"/>
      <c r="AO66" s="1"/>
      <c r="AP66" s="1"/>
      <c r="AQ66" s="1"/>
      <c r="AR66" s="1"/>
    </row>
    <row r="67" spans="1:44" x14ac:dyDescent="0.25">
      <c r="A67" s="1"/>
      <c r="B67" s="1" t="s">
        <v>193</v>
      </c>
      <c r="C67" s="1">
        <f>SUM(R67:AP67)</f>
        <v>0</v>
      </c>
      <c r="D67" s="15">
        <f>C67/SUM(C$2:C$88)*100</f>
        <v>0</v>
      </c>
      <c r="E67" s="13">
        <f>G67+I67</f>
        <v>0</v>
      </c>
      <c r="F67" s="18">
        <f>E67/SUM(E$2:E$88)*100</f>
        <v>0</v>
      </c>
      <c r="G67" s="7">
        <f>SUM(R67:V67)</f>
        <v>0</v>
      </c>
      <c r="H67" s="9">
        <f>G67/SUM(G$2:G$88)*100</f>
        <v>0</v>
      </c>
      <c r="I67" s="7">
        <f>SUM(W67:AA67)</f>
        <v>0</v>
      </c>
      <c r="J67" s="9">
        <f>I67/SUM(I$2:I$88)*100</f>
        <v>0</v>
      </c>
      <c r="K67" s="7">
        <f>SUM(AB67:AF67)</f>
        <v>0</v>
      </c>
      <c r="L67" s="9">
        <f>K67/SUM(K$2:K$88)*100</f>
        <v>0</v>
      </c>
      <c r="M67" s="7">
        <f>SUM(AG67:AK67)</f>
        <v>0</v>
      </c>
      <c r="N67" s="9">
        <f>M67/SUM(M$2:M$88)*100</f>
        <v>0</v>
      </c>
      <c r="O67" s="7">
        <f>SUM(AL67:AP67)</f>
        <v>0</v>
      </c>
      <c r="P67" s="9" t="e">
        <f>O67/SUM(O$2:O$88)*100</f>
        <v>#DIV/0!</v>
      </c>
      <c r="Q67" s="1"/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/>
      <c r="AM67" s="1"/>
      <c r="AN67" s="1"/>
      <c r="AO67" s="1"/>
      <c r="AP67" s="1"/>
      <c r="AQ67" s="1"/>
      <c r="AR67" s="1"/>
    </row>
    <row r="68" spans="1:44" x14ac:dyDescent="0.25">
      <c r="A68" s="1"/>
      <c r="B68" s="1" t="s">
        <v>215</v>
      </c>
      <c r="C68" s="1">
        <f>SUM(R68:AP68)</f>
        <v>0</v>
      </c>
      <c r="D68" s="15">
        <f>C68/SUM(C$2:C$88)*100</f>
        <v>0</v>
      </c>
      <c r="E68" s="13">
        <f>G68+I68</f>
        <v>0</v>
      </c>
      <c r="F68" s="18">
        <f>E68/SUM(E$2:E$88)*100</f>
        <v>0</v>
      </c>
      <c r="G68" s="7">
        <f>SUM(R68:V68)</f>
        <v>0</v>
      </c>
      <c r="H68" s="9">
        <f>G68/SUM(G$2:G$88)*100</f>
        <v>0</v>
      </c>
      <c r="I68" s="7">
        <f>SUM(W68:AA68)</f>
        <v>0</v>
      </c>
      <c r="J68" s="9">
        <f>I68/SUM(I$2:I$88)*100</f>
        <v>0</v>
      </c>
      <c r="K68" s="7">
        <f>SUM(AB68:AF68)</f>
        <v>0</v>
      </c>
      <c r="L68" s="9">
        <f>K68/SUM(K$2:K$88)*100</f>
        <v>0</v>
      </c>
      <c r="M68" s="7">
        <f>SUM(AG68:AK68)</f>
        <v>0</v>
      </c>
      <c r="N68" s="9">
        <f>M68/SUM(M$2:M$88)*100</f>
        <v>0</v>
      </c>
      <c r="O68" s="7">
        <f>SUM(AL68:AP68)</f>
        <v>0</v>
      </c>
      <c r="P68" s="9" t="e">
        <f>O68/SUM(O$2:O$88)*100</f>
        <v>#DIV/0!</v>
      </c>
      <c r="Q68" s="1"/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/>
      <c r="AM68" s="1"/>
      <c r="AN68" s="1"/>
      <c r="AO68" s="1"/>
      <c r="AP68" s="1"/>
      <c r="AQ68" s="1"/>
      <c r="AR68" s="1"/>
    </row>
    <row r="69" spans="1:44" x14ac:dyDescent="0.25">
      <c r="A69" s="1"/>
      <c r="B69" s="1" t="s">
        <v>187</v>
      </c>
      <c r="C69" s="1">
        <f>SUM(R69:AP69)</f>
        <v>0</v>
      </c>
      <c r="D69" s="15">
        <f>C69/SUM(C$2:C$88)*100</f>
        <v>0</v>
      </c>
      <c r="E69" s="13">
        <f>G69+I69</f>
        <v>0</v>
      </c>
      <c r="F69" s="18">
        <f>E69/SUM(E$2:E$88)*100</f>
        <v>0</v>
      </c>
      <c r="G69" s="7">
        <f>SUM(R69:V69)</f>
        <v>0</v>
      </c>
      <c r="H69" s="9">
        <f>G69/SUM(G$2:G$88)*100</f>
        <v>0</v>
      </c>
      <c r="I69" s="7">
        <f>SUM(W69:AA69)</f>
        <v>0</v>
      </c>
      <c r="J69" s="9">
        <f>I69/SUM(I$2:I$88)*100</f>
        <v>0</v>
      </c>
      <c r="K69" s="7">
        <f>SUM(AB69:AF69)</f>
        <v>0</v>
      </c>
      <c r="L69" s="9">
        <f>K69/SUM(K$2:K$88)*100</f>
        <v>0</v>
      </c>
      <c r="M69" s="7">
        <f>SUM(AG69:AK69)</f>
        <v>0</v>
      </c>
      <c r="N69" s="9">
        <f>M69/SUM(M$2:M$88)*100</f>
        <v>0</v>
      </c>
      <c r="O69" s="7">
        <f>SUM(AL69:AP69)</f>
        <v>0</v>
      </c>
      <c r="P69" s="9" t="e">
        <f>O69/SUM(O$2:O$88)*100</f>
        <v>#DIV/0!</v>
      </c>
      <c r="Q69" s="1"/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/>
      <c r="AM69" s="1"/>
      <c r="AN69" s="1"/>
      <c r="AO69" s="1"/>
      <c r="AP69" s="1"/>
      <c r="AQ69" s="1"/>
      <c r="AR69" s="1"/>
    </row>
    <row r="70" spans="1:44" x14ac:dyDescent="0.25">
      <c r="A70" s="1">
        <v>315</v>
      </c>
      <c r="B70" s="1" t="s">
        <v>38</v>
      </c>
      <c r="C70" s="1">
        <f>SUM(R70:AP70)</f>
        <v>0</v>
      </c>
      <c r="D70" s="15">
        <f>C70/SUM(C$2:C$88)*100</f>
        <v>0</v>
      </c>
      <c r="E70" s="13">
        <f>G70+I70</f>
        <v>0</v>
      </c>
      <c r="F70" s="18">
        <f>E70/SUM(E$2:E$88)*100</f>
        <v>0</v>
      </c>
      <c r="G70" s="7">
        <f>SUM(R70:V70)</f>
        <v>0</v>
      </c>
      <c r="H70" s="9">
        <f>G70/SUM(G$2:G$88)*100</f>
        <v>0</v>
      </c>
      <c r="I70" s="7">
        <f>SUM(W70:AA70)</f>
        <v>0</v>
      </c>
      <c r="J70" s="9">
        <f>I70/SUM(I$2:I$88)*100</f>
        <v>0</v>
      </c>
      <c r="K70" s="7">
        <f>SUM(AB70:AF70)</f>
        <v>0</v>
      </c>
      <c r="L70" s="9">
        <f>K70/SUM(K$2:K$88)*100</f>
        <v>0</v>
      </c>
      <c r="M70" s="7">
        <f>SUM(AG70:AK70)</f>
        <v>0</v>
      </c>
      <c r="N70" s="9">
        <f>M70/SUM(M$2:M$88)*100</f>
        <v>0</v>
      </c>
      <c r="O70" s="7">
        <f>SUM(AL70:AP70)</f>
        <v>0</v>
      </c>
      <c r="P70" s="9" t="e">
        <f>O70/SUM(O$2:O$88)*100</f>
        <v>#DIV/0!</v>
      </c>
      <c r="Q70" s="1"/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/>
      <c r="AM70" s="1"/>
      <c r="AN70" s="1"/>
      <c r="AO70" s="1"/>
      <c r="AP70" s="1"/>
      <c r="AQ70" s="1"/>
      <c r="AR70" s="1"/>
    </row>
    <row r="71" spans="1:44" x14ac:dyDescent="0.25">
      <c r="A71" s="1">
        <v>243</v>
      </c>
      <c r="B71" s="1" t="s">
        <v>44</v>
      </c>
      <c r="C71" s="1">
        <f>SUM(R71:AP71)</f>
        <v>0</v>
      </c>
      <c r="D71" s="15">
        <f>C71/SUM(C$2:C$88)*100</f>
        <v>0</v>
      </c>
      <c r="E71" s="13">
        <f>G71+I71</f>
        <v>0</v>
      </c>
      <c r="F71" s="18">
        <f>E71/SUM(E$2:E$88)*100</f>
        <v>0</v>
      </c>
      <c r="G71" s="7">
        <f>SUM(R71:V71)</f>
        <v>0</v>
      </c>
      <c r="H71" s="9">
        <f>G71/SUM(G$2:G$88)*100</f>
        <v>0</v>
      </c>
      <c r="I71" s="7">
        <f>SUM(W71:AA71)</f>
        <v>0</v>
      </c>
      <c r="J71" s="9">
        <f>I71/SUM(I$2:I$88)*100</f>
        <v>0</v>
      </c>
      <c r="K71" s="7">
        <f>SUM(AB71:AF71)</f>
        <v>0</v>
      </c>
      <c r="L71" s="9">
        <f>K71/SUM(K$2:K$88)*100</f>
        <v>0</v>
      </c>
      <c r="M71" s="7">
        <f>SUM(AG71:AK71)</f>
        <v>0</v>
      </c>
      <c r="N71" s="9">
        <f>M71/SUM(M$2:M$88)*100</f>
        <v>0</v>
      </c>
      <c r="O71" s="7">
        <f>SUM(AL71:AP71)</f>
        <v>0</v>
      </c>
      <c r="P71" s="9" t="e">
        <f>O71/SUM(O$2:O$88)*100</f>
        <v>#DIV/0!</v>
      </c>
      <c r="Q71" s="1"/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/>
      <c r="AM71" s="1"/>
      <c r="AN71" s="1"/>
      <c r="AO71" s="1"/>
      <c r="AP71" s="1"/>
      <c r="AQ71" s="1"/>
      <c r="AR71" s="1"/>
    </row>
    <row r="72" spans="1:44" x14ac:dyDescent="0.25">
      <c r="A72" s="1">
        <v>319</v>
      </c>
      <c r="B72" s="1" t="s">
        <v>46</v>
      </c>
      <c r="C72" s="1">
        <f>SUM(R72:AP72)</f>
        <v>0</v>
      </c>
      <c r="D72" s="15">
        <f>C72/SUM(C$2:C$88)*100</f>
        <v>0</v>
      </c>
      <c r="E72" s="13">
        <f>G72+I72</f>
        <v>0</v>
      </c>
      <c r="F72" s="18">
        <f>E72/SUM(E$2:E$88)*100</f>
        <v>0</v>
      </c>
      <c r="G72" s="7">
        <f>SUM(R72:V72)</f>
        <v>0</v>
      </c>
      <c r="H72" s="9">
        <f>G72/SUM(G$2:G$88)*100</f>
        <v>0</v>
      </c>
      <c r="I72" s="7">
        <f>SUM(W72:AA72)</f>
        <v>0</v>
      </c>
      <c r="J72" s="9">
        <f>I72/SUM(I$2:I$88)*100</f>
        <v>0</v>
      </c>
      <c r="K72" s="7">
        <f>SUM(AB72:AF72)</f>
        <v>0</v>
      </c>
      <c r="L72" s="9">
        <f>K72/SUM(K$2:K$88)*100</f>
        <v>0</v>
      </c>
      <c r="M72" s="7">
        <f>SUM(AG72:AK72)</f>
        <v>0</v>
      </c>
      <c r="N72" s="9">
        <f>M72/SUM(M$2:M$88)*100</f>
        <v>0</v>
      </c>
      <c r="O72" s="7">
        <f>SUM(AL72:AP72)</f>
        <v>0</v>
      </c>
      <c r="P72" s="9" t="e">
        <f>O72/SUM(O$2:O$88)*100</f>
        <v>#DIV/0!</v>
      </c>
      <c r="Q72" s="1"/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/>
      <c r="AM72" s="1"/>
      <c r="AN72" s="1"/>
      <c r="AO72" s="1"/>
      <c r="AP72" s="1"/>
      <c r="AQ72" s="1"/>
      <c r="AR72" s="1"/>
    </row>
    <row r="73" spans="1:44" x14ac:dyDescent="0.25">
      <c r="A73" s="1"/>
      <c r="B73" s="1" t="s">
        <v>250</v>
      </c>
      <c r="C73" s="1">
        <f>SUM(R73:AP73)</f>
        <v>0</v>
      </c>
      <c r="D73" s="15">
        <f>C73/SUM(C$2:C$88)*100</f>
        <v>0</v>
      </c>
      <c r="E73" s="13">
        <f>G73+I73</f>
        <v>0</v>
      </c>
      <c r="F73" s="18">
        <f>E73/SUM(E$2:E$88)*100</f>
        <v>0</v>
      </c>
      <c r="G73" s="7">
        <f>SUM(R73:V73)</f>
        <v>0</v>
      </c>
      <c r="H73" s="9">
        <f>G73/SUM(G$2:G$88)*100</f>
        <v>0</v>
      </c>
      <c r="I73" s="7">
        <f>SUM(W73:AA73)</f>
        <v>0</v>
      </c>
      <c r="J73" s="9">
        <f>I73/SUM(I$2:I$88)*100</f>
        <v>0</v>
      </c>
      <c r="K73" s="7">
        <f>SUM(AB73:AF73)</f>
        <v>0</v>
      </c>
      <c r="L73" s="9">
        <f>K73/SUM(K$2:K$88)*100</f>
        <v>0</v>
      </c>
      <c r="M73" s="7">
        <f>SUM(AG73:AK73)</f>
        <v>0</v>
      </c>
      <c r="N73" s="9">
        <f>M73/SUM(M$2:M$88)*100</f>
        <v>0</v>
      </c>
      <c r="O73" s="7">
        <f>SUM(AL73:AP73)</f>
        <v>0</v>
      </c>
      <c r="P73" s="9" t="e">
        <f>O73/SUM(O$2:O$88)*100</f>
        <v>#DIV/0!</v>
      </c>
      <c r="Q73" s="1"/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/>
      <c r="AM73" s="1"/>
      <c r="AN73" s="1"/>
      <c r="AO73" s="1"/>
      <c r="AP73" s="1"/>
      <c r="AQ73" s="1"/>
      <c r="AR73" s="1"/>
    </row>
    <row r="74" spans="1:44" x14ac:dyDescent="0.25">
      <c r="A74" s="1"/>
      <c r="B74" s="1" t="s">
        <v>191</v>
      </c>
      <c r="C74" s="1">
        <f>SUM(R74:AP74)</f>
        <v>0</v>
      </c>
      <c r="D74" s="15">
        <f>C74/SUM(C$2:C$88)*100</f>
        <v>0</v>
      </c>
      <c r="E74" s="13">
        <f>G74+I74</f>
        <v>0</v>
      </c>
      <c r="F74" s="18">
        <f>E74/SUM(E$2:E$88)*100</f>
        <v>0</v>
      </c>
      <c r="G74" s="7">
        <f>SUM(R74:V74)</f>
        <v>0</v>
      </c>
      <c r="H74" s="9">
        <f>G74/SUM(G$2:G$88)*100</f>
        <v>0</v>
      </c>
      <c r="I74" s="7">
        <f>SUM(W74:AA74)</f>
        <v>0</v>
      </c>
      <c r="J74" s="9">
        <f>I74/SUM(I$2:I$88)*100</f>
        <v>0</v>
      </c>
      <c r="K74" s="7">
        <f>SUM(AB74:AF74)</f>
        <v>0</v>
      </c>
      <c r="L74" s="9">
        <f>K74/SUM(K$2:K$88)*100</f>
        <v>0</v>
      </c>
      <c r="M74" s="7">
        <f>SUM(AG74:AK74)</f>
        <v>0</v>
      </c>
      <c r="N74" s="9">
        <f>M74/SUM(M$2:M$88)*100</f>
        <v>0</v>
      </c>
      <c r="O74" s="7">
        <f>SUM(AL74:AP74)</f>
        <v>0</v>
      </c>
      <c r="P74" s="9" t="e">
        <f>O74/SUM(O$2:O$88)*100</f>
        <v>#DIV/0!</v>
      </c>
      <c r="Q74" s="1"/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/>
      <c r="AM74" s="1"/>
      <c r="AN74" s="1"/>
      <c r="AO74" s="1"/>
      <c r="AP74" s="1"/>
      <c r="AQ74" s="1"/>
      <c r="AR74" s="1"/>
    </row>
    <row r="75" spans="1:44" x14ac:dyDescent="0.25">
      <c r="A75" s="1">
        <v>218</v>
      </c>
      <c r="B75" s="1" t="s">
        <v>48</v>
      </c>
      <c r="C75" s="1">
        <f>SUM(R75:AP75)</f>
        <v>0</v>
      </c>
      <c r="D75" s="15">
        <f>C75/SUM(C$2:C$88)*100</f>
        <v>0</v>
      </c>
      <c r="E75" s="13">
        <f>G75+I75</f>
        <v>0</v>
      </c>
      <c r="F75" s="18">
        <f>E75/SUM(E$2:E$88)*100</f>
        <v>0</v>
      </c>
      <c r="G75" s="7">
        <f>SUM(R75:V75)</f>
        <v>0</v>
      </c>
      <c r="H75" s="9">
        <f>G75/SUM(G$2:G$88)*100</f>
        <v>0</v>
      </c>
      <c r="I75" s="7">
        <f>SUM(W75:AA75)</f>
        <v>0</v>
      </c>
      <c r="J75" s="9">
        <f>I75/SUM(I$2:I$88)*100</f>
        <v>0</v>
      </c>
      <c r="K75" s="7">
        <f>SUM(AB75:AF75)</f>
        <v>0</v>
      </c>
      <c r="L75" s="9">
        <f>K75/SUM(K$2:K$88)*100</f>
        <v>0</v>
      </c>
      <c r="M75" s="7">
        <f>SUM(AG75:AK75)</f>
        <v>0</v>
      </c>
      <c r="N75" s="9">
        <f>M75/SUM(M$2:M$88)*100</f>
        <v>0</v>
      </c>
      <c r="O75" s="7">
        <f>SUM(AL75:AP75)</f>
        <v>0</v>
      </c>
      <c r="P75" s="9" t="e">
        <f>O75/SUM(O$2:O$88)*100</f>
        <v>#DIV/0!</v>
      </c>
      <c r="Q75" s="1"/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/>
      <c r="AM75" s="1"/>
      <c r="AN75" s="1"/>
      <c r="AO75" s="1"/>
      <c r="AP75" s="1"/>
      <c r="AQ75" s="1"/>
      <c r="AR75" s="1"/>
    </row>
    <row r="76" spans="1:44" x14ac:dyDescent="0.25">
      <c r="A76" s="1"/>
      <c r="B76" s="1" t="s">
        <v>166</v>
      </c>
      <c r="C76" s="1">
        <f>SUM(R76:AP76)</f>
        <v>0</v>
      </c>
      <c r="D76" s="15">
        <f>C76/SUM(C$2:C$88)*100</f>
        <v>0</v>
      </c>
      <c r="E76" s="13">
        <f>G76+I76</f>
        <v>0</v>
      </c>
      <c r="F76" s="18">
        <f>E76/SUM(E$2:E$88)*100</f>
        <v>0</v>
      </c>
      <c r="G76" s="7">
        <f>SUM(R76:V76)</f>
        <v>0</v>
      </c>
      <c r="H76" s="9">
        <f>G76/SUM(G$2:G$88)*100</f>
        <v>0</v>
      </c>
      <c r="I76" s="7">
        <f>SUM(W76:AA76)</f>
        <v>0</v>
      </c>
      <c r="J76" s="9">
        <f>I76/SUM(I$2:I$88)*100</f>
        <v>0</v>
      </c>
      <c r="K76" s="7">
        <f>SUM(AB76:AF76)</f>
        <v>0</v>
      </c>
      <c r="L76" s="9">
        <f>K76/SUM(K$2:K$88)*100</f>
        <v>0</v>
      </c>
      <c r="M76" s="7">
        <f>SUM(AG76:AK76)</f>
        <v>0</v>
      </c>
      <c r="N76" s="9">
        <f>M76/SUM(M$2:M$88)*100</f>
        <v>0</v>
      </c>
      <c r="O76" s="7">
        <f>SUM(AL76:AP76)</f>
        <v>0</v>
      </c>
      <c r="P76" s="9" t="e">
        <f>O76/SUM(O$2:O$88)*100</f>
        <v>#DIV/0!</v>
      </c>
      <c r="Q76" s="1"/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/>
      <c r="AM76" s="1"/>
      <c r="AN76" s="1"/>
      <c r="AO76" s="1"/>
      <c r="AP76" s="1"/>
      <c r="AQ76" s="1"/>
      <c r="AR76" s="1"/>
    </row>
    <row r="77" spans="1:44" x14ac:dyDescent="0.25">
      <c r="A77" s="1">
        <v>322</v>
      </c>
      <c r="B77" s="1" t="s">
        <v>49</v>
      </c>
      <c r="C77" s="1">
        <f>SUM(R77:AP77)</f>
        <v>0</v>
      </c>
      <c r="D77" s="15">
        <f>C77/SUM(C$2:C$88)*100</f>
        <v>0</v>
      </c>
      <c r="E77" s="13">
        <f>G77+I77</f>
        <v>0</v>
      </c>
      <c r="F77" s="18">
        <f>E77/SUM(E$2:E$88)*100</f>
        <v>0</v>
      </c>
      <c r="G77" s="7">
        <f>SUM(R77:V77)</f>
        <v>0</v>
      </c>
      <c r="H77" s="9">
        <f>G77/SUM(G$2:G$88)*100</f>
        <v>0</v>
      </c>
      <c r="I77" s="7">
        <f>SUM(W77:AA77)</f>
        <v>0</v>
      </c>
      <c r="J77" s="9">
        <f>I77/SUM(I$2:I$88)*100</f>
        <v>0</v>
      </c>
      <c r="K77" s="7">
        <f>SUM(AB77:AF77)</f>
        <v>0</v>
      </c>
      <c r="L77" s="9">
        <f>K77/SUM(K$2:K$88)*100</f>
        <v>0</v>
      </c>
      <c r="M77" s="7">
        <f>SUM(AG77:AK77)</f>
        <v>0</v>
      </c>
      <c r="N77" s="9">
        <f>M77/SUM(M$2:M$88)*100</f>
        <v>0</v>
      </c>
      <c r="O77" s="7">
        <f>SUM(AL77:AP77)</f>
        <v>0</v>
      </c>
      <c r="P77" s="9" t="e">
        <f>O77/SUM(O$2:O$88)*100</f>
        <v>#DIV/0!</v>
      </c>
      <c r="Q77" s="1"/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/>
      <c r="AM77" s="1"/>
      <c r="AN77" s="1"/>
      <c r="AO77" s="1"/>
      <c r="AP77" s="1"/>
      <c r="AQ77" s="1"/>
      <c r="AR77" s="1"/>
    </row>
    <row r="78" spans="1:44" x14ac:dyDescent="0.25">
      <c r="A78" s="1"/>
      <c r="B78" s="1" t="s">
        <v>188</v>
      </c>
      <c r="C78" s="1">
        <f>SUM(R78:AP78)</f>
        <v>0</v>
      </c>
      <c r="D78" s="15">
        <f>C78/SUM(C$2:C$88)*100</f>
        <v>0</v>
      </c>
      <c r="E78" s="13">
        <f>G78+I78</f>
        <v>0</v>
      </c>
      <c r="F78" s="18">
        <f>E78/SUM(E$2:E$88)*100</f>
        <v>0</v>
      </c>
      <c r="G78" s="7">
        <f>SUM(R78:V78)</f>
        <v>0</v>
      </c>
      <c r="H78" s="9">
        <f>G78/SUM(G$2:G$88)*100</f>
        <v>0</v>
      </c>
      <c r="I78" s="7">
        <f>SUM(W78:AA78)</f>
        <v>0</v>
      </c>
      <c r="J78" s="9">
        <f>I78/SUM(I$2:I$88)*100</f>
        <v>0</v>
      </c>
      <c r="K78" s="7">
        <f>SUM(AB78:AF78)</f>
        <v>0</v>
      </c>
      <c r="L78" s="9">
        <f>K78/SUM(K$2:K$88)*100</f>
        <v>0</v>
      </c>
      <c r="M78" s="7">
        <f>SUM(AG78:AK78)</f>
        <v>0</v>
      </c>
      <c r="N78" s="9">
        <f>M78/SUM(M$2:M$88)*100</f>
        <v>0</v>
      </c>
      <c r="O78" s="7">
        <f>SUM(AL78:AP78)</f>
        <v>0</v>
      </c>
      <c r="P78" s="9" t="e">
        <f>O78/SUM(O$2:O$88)*100</f>
        <v>#DIV/0!</v>
      </c>
      <c r="Q78" s="1"/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/>
      <c r="AM78" s="1"/>
      <c r="AN78" s="1"/>
      <c r="AO78" s="1"/>
      <c r="AP78" s="1"/>
      <c r="AQ78" s="1"/>
      <c r="AR78" s="1"/>
    </row>
    <row r="79" spans="1:44" x14ac:dyDescent="0.25">
      <c r="A79" s="1"/>
      <c r="B79" s="1" t="s">
        <v>194</v>
      </c>
      <c r="C79" s="1">
        <f>SUM(R79:AP79)</f>
        <v>0</v>
      </c>
      <c r="D79" s="15">
        <f>C79/SUM(C$2:C$88)*100</f>
        <v>0</v>
      </c>
      <c r="E79" s="13">
        <f>G79+I79</f>
        <v>0</v>
      </c>
      <c r="F79" s="18">
        <f>E79/SUM(E$2:E$88)*100</f>
        <v>0</v>
      </c>
      <c r="G79" s="7">
        <f>SUM(R79:V79)</f>
        <v>0</v>
      </c>
      <c r="H79" s="9">
        <f>G79/SUM(G$2:G$88)*100</f>
        <v>0</v>
      </c>
      <c r="I79" s="7">
        <f>SUM(W79:AA79)</f>
        <v>0</v>
      </c>
      <c r="J79" s="9">
        <f>I79/SUM(I$2:I$88)*100</f>
        <v>0</v>
      </c>
      <c r="K79" s="7">
        <f>SUM(AB79:AF79)</f>
        <v>0</v>
      </c>
      <c r="L79" s="9">
        <f>K79/SUM(K$2:K$88)*100</f>
        <v>0</v>
      </c>
      <c r="M79" s="7">
        <f>SUM(AG79:AK79)</f>
        <v>0</v>
      </c>
      <c r="N79" s="9">
        <f>M79/SUM(M$2:M$88)*100</f>
        <v>0</v>
      </c>
      <c r="O79" s="7">
        <f>SUM(AL79:AP79)</f>
        <v>0</v>
      </c>
      <c r="P79" s="9" t="e">
        <f>O79/SUM(O$2:O$88)*100</f>
        <v>#DIV/0!</v>
      </c>
      <c r="Q79" s="1"/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/>
      <c r="AM79" s="1"/>
      <c r="AN79" s="1"/>
      <c r="AO79" s="1"/>
      <c r="AP79" s="1"/>
      <c r="AQ79" s="1"/>
      <c r="AR79" s="1"/>
    </row>
    <row r="80" spans="1:44" x14ac:dyDescent="0.25">
      <c r="A80" s="1">
        <v>709</v>
      </c>
      <c r="B80" s="1" t="s">
        <v>60</v>
      </c>
      <c r="C80" s="1">
        <f>SUM(R80:AP80)</f>
        <v>0</v>
      </c>
      <c r="D80" s="15">
        <f>C80/SUM(C$2:C$88)*100</f>
        <v>0</v>
      </c>
      <c r="E80" s="13">
        <f>G80+I80</f>
        <v>0</v>
      </c>
      <c r="F80" s="18">
        <f>E80/SUM(E$2:E$88)*100</f>
        <v>0</v>
      </c>
      <c r="G80" s="7">
        <f>SUM(R80:V80)</f>
        <v>0</v>
      </c>
      <c r="H80" s="9">
        <f>G80/SUM(G$2:G$88)*100</f>
        <v>0</v>
      </c>
      <c r="I80" s="7">
        <f>SUM(W80:AA80)</f>
        <v>0</v>
      </c>
      <c r="J80" s="9">
        <f>I80/SUM(I$2:I$88)*100</f>
        <v>0</v>
      </c>
      <c r="K80" s="7">
        <f>SUM(AB80:AF80)</f>
        <v>0</v>
      </c>
      <c r="L80" s="9">
        <f>K80/SUM(K$2:K$88)*100</f>
        <v>0</v>
      </c>
      <c r="M80" s="7">
        <f>SUM(AG80:AK80)</f>
        <v>0</v>
      </c>
      <c r="N80" s="9">
        <f>M80/SUM(M$2:M$88)*100</f>
        <v>0</v>
      </c>
      <c r="O80" s="7">
        <f>SUM(AL80:AP80)</f>
        <v>0</v>
      </c>
      <c r="P80" s="9" t="e">
        <f>O80/SUM(O$2:O$88)*100</f>
        <v>#DIV/0!</v>
      </c>
      <c r="Q80" s="1"/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/>
      <c r="AM80" s="1"/>
      <c r="AN80" s="1"/>
      <c r="AO80" s="1"/>
      <c r="AP80" s="1"/>
      <c r="AQ80" s="1"/>
      <c r="AR80" s="1"/>
    </row>
    <row r="81" spans="1:44" x14ac:dyDescent="0.25">
      <c r="A81" s="1"/>
      <c r="B81" s="1" t="s">
        <v>143</v>
      </c>
      <c r="C81" s="1">
        <f>SUM(R81:AP81)</f>
        <v>0</v>
      </c>
      <c r="D81" s="15">
        <f>C81/SUM(C$2:C$88)*100</f>
        <v>0</v>
      </c>
      <c r="E81" s="13">
        <f>G81+I81</f>
        <v>0</v>
      </c>
      <c r="F81" s="18">
        <f>E81/SUM(E$2:E$88)*100</f>
        <v>0</v>
      </c>
      <c r="G81" s="7">
        <f>SUM(R81:V81)</f>
        <v>0</v>
      </c>
      <c r="H81" s="9">
        <f>G81/SUM(G$2:G$88)*100</f>
        <v>0</v>
      </c>
      <c r="I81" s="7">
        <f>SUM(W81:AA81)</f>
        <v>0</v>
      </c>
      <c r="J81" s="9">
        <f>I81/SUM(I$2:I$88)*100</f>
        <v>0</v>
      </c>
      <c r="K81" s="7">
        <f>SUM(AB81:AF81)</f>
        <v>0</v>
      </c>
      <c r="L81" s="9">
        <f>K81/SUM(K$2:K$88)*100</f>
        <v>0</v>
      </c>
      <c r="M81" s="7">
        <f>SUM(AG81:AK81)</f>
        <v>0</v>
      </c>
      <c r="N81" s="9">
        <f>M81/SUM(M$2:M$88)*100</f>
        <v>0</v>
      </c>
      <c r="O81" s="7">
        <f>SUM(AL81:AP81)</f>
        <v>0</v>
      </c>
      <c r="P81" s="9" t="e">
        <f>O81/SUM(O$2:O$88)*100</f>
        <v>#DIV/0!</v>
      </c>
      <c r="Q81" s="1"/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/>
      <c r="AM81" s="1"/>
      <c r="AN81" s="1"/>
      <c r="AO81" s="1"/>
      <c r="AP81" s="1"/>
      <c r="AQ81" s="1"/>
      <c r="AR81" s="1"/>
    </row>
    <row r="82" spans="1:44" x14ac:dyDescent="0.25">
      <c r="A82" s="1">
        <v>329</v>
      </c>
      <c r="B82" s="1" t="s">
        <v>61</v>
      </c>
      <c r="C82" s="1">
        <f>SUM(R82:AP82)</f>
        <v>0</v>
      </c>
      <c r="D82" s="15">
        <f>C82/SUM(C$2:C$88)*100</f>
        <v>0</v>
      </c>
      <c r="E82" s="13">
        <f>G82+I82</f>
        <v>0</v>
      </c>
      <c r="F82" s="18">
        <f>E82/SUM(E$2:E$88)*100</f>
        <v>0</v>
      </c>
      <c r="G82" s="7">
        <f>SUM(R82:V82)</f>
        <v>0</v>
      </c>
      <c r="H82" s="9">
        <f>G82/SUM(G$2:G$88)*100</f>
        <v>0</v>
      </c>
      <c r="I82" s="7">
        <f>SUM(W82:AA82)</f>
        <v>0</v>
      </c>
      <c r="J82" s="9">
        <f>I82/SUM(I$2:I$88)*100</f>
        <v>0</v>
      </c>
      <c r="K82" s="7">
        <f>SUM(AB82:AF82)</f>
        <v>0</v>
      </c>
      <c r="L82" s="9">
        <f>K82/SUM(K$2:K$88)*100</f>
        <v>0</v>
      </c>
      <c r="M82" s="7">
        <f>SUM(AG82:AK82)</f>
        <v>0</v>
      </c>
      <c r="N82" s="9">
        <f>M82/SUM(M$2:M$88)*100</f>
        <v>0</v>
      </c>
      <c r="O82" s="7">
        <f>SUM(AL82:AP82)</f>
        <v>0</v>
      </c>
      <c r="P82" s="9" t="e">
        <f>O82/SUM(O$2:O$88)*100</f>
        <v>#DIV/0!</v>
      </c>
      <c r="Q82" s="1"/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/>
      <c r="AM82" s="1"/>
      <c r="AN82" s="1"/>
      <c r="AO82" s="1"/>
      <c r="AP82" s="1"/>
      <c r="AQ82" s="1"/>
      <c r="AR82" s="1"/>
    </row>
    <row r="83" spans="1:44" x14ac:dyDescent="0.25">
      <c r="A83" s="1">
        <v>330</v>
      </c>
      <c r="B83" s="1" t="s">
        <v>63</v>
      </c>
      <c r="C83" s="1">
        <f>SUM(R83:AP83)</f>
        <v>0</v>
      </c>
      <c r="D83" s="15">
        <f>C83/SUM(C$2:C$88)*100</f>
        <v>0</v>
      </c>
      <c r="E83" s="13">
        <f>G83+I83</f>
        <v>0</v>
      </c>
      <c r="F83" s="18">
        <f>E83/SUM(E$2:E$88)*100</f>
        <v>0</v>
      </c>
      <c r="G83" s="7">
        <f>SUM(R83:V83)</f>
        <v>0</v>
      </c>
      <c r="H83" s="9">
        <f>G83/SUM(G$2:G$88)*100</f>
        <v>0</v>
      </c>
      <c r="I83" s="7">
        <f>SUM(W83:AA83)</f>
        <v>0</v>
      </c>
      <c r="J83" s="9">
        <f>I83/SUM(I$2:I$88)*100</f>
        <v>0</v>
      </c>
      <c r="K83" s="7">
        <f>SUM(AB83:AF83)</f>
        <v>0</v>
      </c>
      <c r="L83" s="9">
        <f>K83/SUM(K$2:K$88)*100</f>
        <v>0</v>
      </c>
      <c r="M83" s="7">
        <f>SUM(AG83:AK83)</f>
        <v>0</v>
      </c>
      <c r="N83" s="9">
        <f>M83/SUM(M$2:M$88)*100</f>
        <v>0</v>
      </c>
      <c r="O83" s="7">
        <f>SUM(AL83:AP83)</f>
        <v>0</v>
      </c>
      <c r="P83" s="9" t="e">
        <f>O83/SUM(O$2:O$88)*100</f>
        <v>#DIV/0!</v>
      </c>
      <c r="Q83" s="1"/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/>
      <c r="AM83" s="1"/>
      <c r="AN83" s="1"/>
      <c r="AO83" s="1"/>
      <c r="AP83" s="1"/>
      <c r="AQ83" s="1"/>
      <c r="AR83" s="1"/>
    </row>
    <row r="84" spans="1:44" x14ac:dyDescent="0.25">
      <c r="A84" s="1"/>
      <c r="B84" s="1" t="s">
        <v>165</v>
      </c>
      <c r="C84" s="1">
        <f>SUM(R84:AP84)</f>
        <v>0</v>
      </c>
      <c r="D84" s="15">
        <f>C84/SUM(C$2:C$88)*100</f>
        <v>0</v>
      </c>
      <c r="E84" s="13">
        <f>G84+I84</f>
        <v>0</v>
      </c>
      <c r="F84" s="18">
        <f>E84/SUM(E$2:E$88)*100</f>
        <v>0</v>
      </c>
      <c r="G84" s="7">
        <f>SUM(R84:V84)</f>
        <v>0</v>
      </c>
      <c r="H84" s="9">
        <f>G84/SUM(G$2:G$88)*100</f>
        <v>0</v>
      </c>
      <c r="I84" s="7">
        <f>SUM(W84:AA84)</f>
        <v>0</v>
      </c>
      <c r="J84" s="9">
        <f>I84/SUM(I$2:I$88)*100</f>
        <v>0</v>
      </c>
      <c r="K84" s="7">
        <f>SUM(AB84:AF84)</f>
        <v>0</v>
      </c>
      <c r="L84" s="9">
        <f>K84/SUM(K$2:K$88)*100</f>
        <v>0</v>
      </c>
      <c r="M84" s="7">
        <f>SUM(AG84:AK84)</f>
        <v>0</v>
      </c>
      <c r="N84" s="9">
        <f>M84/SUM(M$2:M$88)*100</f>
        <v>0</v>
      </c>
      <c r="O84" s="7">
        <f>SUM(AL84:AP84)</f>
        <v>0</v>
      </c>
      <c r="P84" s="9" t="e">
        <f>O84/SUM(O$2:O$88)*100</f>
        <v>#DIV/0!</v>
      </c>
      <c r="Q84" s="1"/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/>
      <c r="AM84" s="1"/>
      <c r="AN84" s="1"/>
      <c r="AO84" s="1"/>
      <c r="AP84" s="1"/>
      <c r="AQ84" s="1"/>
      <c r="AR84" s="1"/>
    </row>
    <row r="85" spans="1:44" x14ac:dyDescent="0.25">
      <c r="A85" s="1">
        <v>431</v>
      </c>
      <c r="B85" s="1" t="s">
        <v>66</v>
      </c>
      <c r="C85" s="1">
        <f>SUM(R85:AP85)</f>
        <v>0</v>
      </c>
      <c r="D85" s="15">
        <f>C85/SUM(C$2:C$88)*100</f>
        <v>0</v>
      </c>
      <c r="E85" s="13">
        <f>G85+I85</f>
        <v>0</v>
      </c>
      <c r="F85" s="18">
        <f>E85/SUM(E$2:E$88)*100</f>
        <v>0</v>
      </c>
      <c r="G85" s="7">
        <f>SUM(R85:V85)</f>
        <v>0</v>
      </c>
      <c r="H85" s="9">
        <f>G85/SUM(G$2:G$88)*100</f>
        <v>0</v>
      </c>
      <c r="I85" s="7">
        <f>SUM(W85:AA85)</f>
        <v>0</v>
      </c>
      <c r="J85" s="9">
        <f>I85/SUM(I$2:I$88)*100</f>
        <v>0</v>
      </c>
      <c r="K85" s="7">
        <f>SUM(AB85:AF85)</f>
        <v>0</v>
      </c>
      <c r="L85" s="9">
        <f>K85/SUM(K$2:K$88)*100</f>
        <v>0</v>
      </c>
      <c r="M85" s="7">
        <f>SUM(AG85:AK85)</f>
        <v>0</v>
      </c>
      <c r="N85" s="9">
        <f>M85/SUM(M$2:M$88)*100</f>
        <v>0</v>
      </c>
      <c r="O85" s="7">
        <f>SUM(AL85:AP85)</f>
        <v>0</v>
      </c>
      <c r="P85" s="9" t="e">
        <f>O85/SUM(O$2:O$88)*100</f>
        <v>#DIV/0!</v>
      </c>
      <c r="Q85" s="1"/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/>
      <c r="AM85" s="1"/>
      <c r="AN85" s="1"/>
      <c r="AO85" s="1"/>
      <c r="AP85" s="1"/>
      <c r="AQ85" s="1"/>
      <c r="AR85" s="1"/>
    </row>
    <row r="86" spans="1:44" x14ac:dyDescent="0.25">
      <c r="A86" s="1">
        <v>503</v>
      </c>
      <c r="B86" s="1" t="s">
        <v>68</v>
      </c>
      <c r="C86" s="1">
        <f>SUM(R86:AP86)</f>
        <v>0</v>
      </c>
      <c r="D86" s="15">
        <f>C86/SUM(C$2:C$88)*100</f>
        <v>0</v>
      </c>
      <c r="E86" s="13">
        <f>G86+I86</f>
        <v>0</v>
      </c>
      <c r="F86" s="18">
        <f>E86/SUM(E$2:E$88)*100</f>
        <v>0</v>
      </c>
      <c r="G86" s="7">
        <f>SUM(R86:V86)</f>
        <v>0</v>
      </c>
      <c r="H86" s="9">
        <f>G86/SUM(G$2:G$88)*100</f>
        <v>0</v>
      </c>
      <c r="I86" s="7">
        <f>SUM(W86:AA86)</f>
        <v>0</v>
      </c>
      <c r="J86" s="9">
        <f>I86/SUM(I$2:I$88)*100</f>
        <v>0</v>
      </c>
      <c r="K86" s="7">
        <f>SUM(AB86:AF86)</f>
        <v>0</v>
      </c>
      <c r="L86" s="9">
        <f>K86/SUM(K$2:K$88)*100</f>
        <v>0</v>
      </c>
      <c r="M86" s="7">
        <f>SUM(AG86:AK86)</f>
        <v>0</v>
      </c>
      <c r="N86" s="9">
        <f>M86/SUM(M$2:M$88)*100</f>
        <v>0</v>
      </c>
      <c r="O86" s="7">
        <f>SUM(AL86:AP86)</f>
        <v>0</v>
      </c>
      <c r="P86" s="9" t="e">
        <f>O86/SUM(O$2:O$88)*100</f>
        <v>#DIV/0!</v>
      </c>
      <c r="Q86" s="1"/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/>
      <c r="AM86" s="1"/>
      <c r="AN86" s="1"/>
      <c r="AO86" s="1"/>
      <c r="AP86" s="1"/>
      <c r="AQ86" s="1"/>
      <c r="AR86" s="1"/>
    </row>
    <row r="87" spans="1:44" x14ac:dyDescent="0.25">
      <c r="A87" s="1">
        <v>127</v>
      </c>
      <c r="B87" s="1" t="s">
        <v>13</v>
      </c>
      <c r="C87" s="1">
        <f>SUM(R87:AP87)</f>
        <v>0</v>
      </c>
      <c r="D87" s="15">
        <f>C87/SUM(C$2:C$88)*100</f>
        <v>0</v>
      </c>
      <c r="E87" s="13">
        <f>G87+I87</f>
        <v>0</v>
      </c>
      <c r="F87" s="18">
        <f>E87/SUM(E$2:E$88)*100</f>
        <v>0</v>
      </c>
      <c r="G87" s="7">
        <f>SUM(R87:V87)</f>
        <v>0</v>
      </c>
      <c r="H87" s="9">
        <f>G87/SUM(G$2:G$88)*100</f>
        <v>0</v>
      </c>
      <c r="I87" s="7">
        <f>SUM(W87:AA87)</f>
        <v>0</v>
      </c>
      <c r="J87" s="9">
        <f>I87/SUM(I$2:I$88)*100</f>
        <v>0</v>
      </c>
      <c r="K87" s="7">
        <f>SUM(AB87:AF87)</f>
        <v>0</v>
      </c>
      <c r="L87" s="9">
        <f>K87/SUM(K$2:K$88)*100</f>
        <v>0</v>
      </c>
      <c r="M87" s="7">
        <f>SUM(AG87:AK87)</f>
        <v>0</v>
      </c>
      <c r="N87" s="9">
        <f>M87/SUM(M$2:M$88)*100</f>
        <v>0</v>
      </c>
      <c r="O87" s="7">
        <f>SUM(AL87:AP87)</f>
        <v>0</v>
      </c>
      <c r="P87" s="9" t="e">
        <f>O87/SUM(O$2:O$88)*100</f>
        <v>#DIV/0!</v>
      </c>
      <c r="Q87" s="1"/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/>
      <c r="AM87" s="1"/>
      <c r="AN87" s="1"/>
      <c r="AO87" s="1"/>
      <c r="AP87" s="1"/>
      <c r="AQ87" s="1"/>
      <c r="AR87" s="1"/>
    </row>
    <row r="88" spans="1:44" x14ac:dyDescent="0.25">
      <c r="A88" s="1">
        <v>128</v>
      </c>
      <c r="B88" s="1" t="s">
        <v>14</v>
      </c>
      <c r="C88" s="1">
        <f>SUM(R88:AP88)</f>
        <v>0</v>
      </c>
      <c r="D88" s="15">
        <f>C88/SUM(C$2:C$88)*100</f>
        <v>0</v>
      </c>
      <c r="E88" s="13">
        <f>G88+I88</f>
        <v>0</v>
      </c>
      <c r="F88" s="18">
        <f>E88/SUM(E$2:E$88)*100</f>
        <v>0</v>
      </c>
      <c r="G88" s="7">
        <f>SUM(R88:V88)</f>
        <v>0</v>
      </c>
      <c r="H88" s="9">
        <f>G88/SUM(G$2:G$88)*100</f>
        <v>0</v>
      </c>
      <c r="I88" s="7">
        <f>SUM(W88:AA88)</f>
        <v>0</v>
      </c>
      <c r="J88" s="9">
        <f>I88/SUM(I$2:I$88)*100</f>
        <v>0</v>
      </c>
      <c r="K88" s="7">
        <f>SUM(AB88:AF88)</f>
        <v>0</v>
      </c>
      <c r="L88" s="9">
        <f>K88/SUM(K$2:K$88)*100</f>
        <v>0</v>
      </c>
      <c r="M88" s="7">
        <f>SUM(AG88:AK88)</f>
        <v>0</v>
      </c>
      <c r="N88" s="9">
        <f>M88/SUM(M$2:M$88)*100</f>
        <v>0</v>
      </c>
      <c r="O88" s="7">
        <f>SUM(AL88:AP88)</f>
        <v>0</v>
      </c>
      <c r="P88" s="9" t="e">
        <f>O88/SUM(O$2:O$88)*100</f>
        <v>#DIV/0!</v>
      </c>
      <c r="Q88" s="1"/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/>
      <c r="AM88" s="1"/>
      <c r="AN88" s="1"/>
      <c r="AO88" s="1"/>
      <c r="AP88" s="1"/>
      <c r="AQ88" s="1"/>
      <c r="AR88" s="1"/>
    </row>
  </sheetData>
  <sortState ref="A2:AR88">
    <sortCondition descending="1" ref="C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4"/>
  <sheetViews>
    <sheetView workbookViewId="0">
      <pane xSplit="4" ySplit="1" topLeftCell="E76" activePane="bottomRight" state="frozen"/>
      <selection pane="topRight" activeCell="E1" sqref="E1"/>
      <selection pane="bottomLeft" activeCell="A2" sqref="A2"/>
      <selection pane="bottomRight" activeCell="E2" sqref="E2:E94"/>
    </sheetView>
  </sheetViews>
  <sheetFormatPr baseColWidth="10" defaultRowHeight="15" x14ac:dyDescent="0.25"/>
  <cols>
    <col min="1" max="1" width="5.85546875" bestFit="1" customWidth="1"/>
    <col min="2" max="2" width="19.42578125" bestFit="1" customWidth="1"/>
    <col min="3" max="3" width="7.42578125" bestFit="1" customWidth="1"/>
    <col min="4" max="4" width="7.7109375" style="16" bestFit="1" customWidth="1"/>
    <col min="5" max="5" width="7.42578125" style="1" bestFit="1" customWidth="1"/>
    <col min="6" max="6" width="6.140625" style="19" bestFit="1" customWidth="1"/>
    <col min="7" max="7" width="7.42578125" bestFit="1" customWidth="1"/>
    <col min="8" max="8" width="7.7109375" bestFit="1" customWidth="1"/>
    <col min="9" max="9" width="7.42578125" bestFit="1" customWidth="1"/>
    <col min="10" max="10" width="7.7109375" bestFit="1" customWidth="1"/>
    <col min="11" max="11" width="7.42578125" bestFit="1" customWidth="1"/>
    <col min="12" max="12" width="7.7109375" bestFit="1" customWidth="1"/>
    <col min="13" max="13" width="7.42578125" bestFit="1" customWidth="1"/>
    <col min="14" max="14" width="7.7109375" bestFit="1" customWidth="1"/>
    <col min="15" max="15" width="7.42578125" bestFit="1" customWidth="1"/>
    <col min="16" max="16" width="7.7109375" bestFit="1" customWidth="1"/>
    <col min="17" max="44" width="6.140625" bestFit="1" customWidth="1"/>
  </cols>
  <sheetData>
    <row r="1" spans="1:44" ht="30" x14ac:dyDescent="0.25">
      <c r="A1" s="1" t="s">
        <v>0</v>
      </c>
      <c r="B1" s="1" t="s">
        <v>69</v>
      </c>
      <c r="C1" s="6" t="s">
        <v>327</v>
      </c>
      <c r="D1" s="14" t="s">
        <v>328</v>
      </c>
      <c r="E1" s="6" t="s">
        <v>385</v>
      </c>
      <c r="F1" s="17" t="s">
        <v>386</v>
      </c>
      <c r="G1" s="6" t="s">
        <v>329</v>
      </c>
      <c r="H1" s="8" t="s">
        <v>330</v>
      </c>
      <c r="I1" s="6" t="s">
        <v>331</v>
      </c>
      <c r="J1" s="8" t="s">
        <v>332</v>
      </c>
      <c r="K1" s="6" t="s">
        <v>333</v>
      </c>
      <c r="L1" s="8" t="s">
        <v>334</v>
      </c>
      <c r="M1" s="6" t="s">
        <v>335</v>
      </c>
      <c r="N1" s="8" t="s">
        <v>336</v>
      </c>
      <c r="O1" s="6" t="s">
        <v>337</v>
      </c>
      <c r="P1" s="8" t="s">
        <v>338</v>
      </c>
      <c r="Q1" s="1" t="s">
        <v>339</v>
      </c>
      <c r="R1" s="1" t="s">
        <v>340</v>
      </c>
      <c r="S1" s="1" t="s">
        <v>341</v>
      </c>
      <c r="T1" s="1" t="s">
        <v>342</v>
      </c>
      <c r="U1" s="1" t="s">
        <v>343</v>
      </c>
      <c r="V1" s="1" t="s">
        <v>126</v>
      </c>
      <c r="W1" s="1" t="s">
        <v>125</v>
      </c>
      <c r="X1" s="1" t="s">
        <v>124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2" t="s">
        <v>354</v>
      </c>
      <c r="AJ1" s="1" t="s">
        <v>355</v>
      </c>
      <c r="AK1" s="12" t="s">
        <v>356</v>
      </c>
      <c r="AL1" s="1" t="s">
        <v>357</v>
      </c>
      <c r="AM1" s="12" t="s">
        <v>358</v>
      </c>
      <c r="AN1" s="1" t="s">
        <v>359</v>
      </c>
      <c r="AO1" s="12" t="s">
        <v>360</v>
      </c>
      <c r="AP1" s="1" t="s">
        <v>361</v>
      </c>
      <c r="AQ1" s="12" t="s">
        <v>362</v>
      </c>
      <c r="AR1" s="1" t="s">
        <v>363</v>
      </c>
    </row>
    <row r="2" spans="1:44" x14ac:dyDescent="0.25">
      <c r="A2" s="1">
        <v>211</v>
      </c>
      <c r="B2" s="1" t="s">
        <v>1</v>
      </c>
      <c r="C2" s="1">
        <f>SUM(R2:AP2)</f>
        <v>0</v>
      </c>
      <c r="D2" s="15">
        <f>C2/SUM(C$2:C$94)*100</f>
        <v>0</v>
      </c>
      <c r="E2" s="13">
        <f>G2+I2</f>
        <v>0</v>
      </c>
      <c r="F2" s="18">
        <f>E2/SUM(E2:E94)*100</f>
        <v>0</v>
      </c>
      <c r="G2" s="7">
        <f>SUM(R2:V2)</f>
        <v>0</v>
      </c>
      <c r="H2" s="9">
        <f>G2/SUM(G$2:G$94)*100</f>
        <v>0</v>
      </c>
      <c r="I2" s="7">
        <f>SUM(W2:AA2)</f>
        <v>0</v>
      </c>
      <c r="J2" s="9">
        <f>I2/SUM(I$2:I$94)*100</f>
        <v>0</v>
      </c>
      <c r="K2" s="7">
        <f>SUM(AB2:AF2)</f>
        <v>0</v>
      </c>
      <c r="L2" s="9">
        <f>K2/SUM(K$2:K$94)*100</f>
        <v>0</v>
      </c>
      <c r="M2" s="7">
        <f>SUM(AG2:AK2)</f>
        <v>0</v>
      </c>
      <c r="N2" s="9">
        <f>M2/SUM(M$2:M$94)*100</f>
        <v>0</v>
      </c>
      <c r="O2" s="7">
        <f>SUM(AL2:AP2)</f>
        <v>0</v>
      </c>
      <c r="P2" s="9">
        <f>O2/SUM(O$2:O$94)*100</f>
        <v>0</v>
      </c>
      <c r="Q2" s="1"/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1:44" x14ac:dyDescent="0.25">
      <c r="A3" s="1">
        <v>301</v>
      </c>
      <c r="B3" s="1" t="s">
        <v>16</v>
      </c>
      <c r="C3" s="1">
        <f>SUM(R3:AP3)</f>
        <v>1</v>
      </c>
      <c r="D3" s="15">
        <f>C3/SUM(C$2:C$94)*100</f>
        <v>0.27624309392265189</v>
      </c>
      <c r="E3" s="13">
        <f>G3+I3</f>
        <v>1</v>
      </c>
      <c r="F3" s="18">
        <f>E3/SUM(E3:E95)*100</f>
        <v>0.61728395061728392</v>
      </c>
      <c r="G3" s="7">
        <f>SUM(R3:V3)</f>
        <v>0</v>
      </c>
      <c r="H3" s="9">
        <f>G3/SUM(G$2:G$94)*100</f>
        <v>0</v>
      </c>
      <c r="I3" s="7">
        <f>SUM(W3:AA3)</f>
        <v>1</v>
      </c>
      <c r="J3" s="9">
        <f>I3/SUM(I$2:I$94)*100</f>
        <v>1.1764705882352942</v>
      </c>
      <c r="K3" s="7">
        <f>SUM(AB3:AF3)</f>
        <v>0</v>
      </c>
      <c r="L3" s="9">
        <f>K3/SUM(K$2:K$94)*100</f>
        <v>0</v>
      </c>
      <c r="M3" s="7">
        <f>SUM(AG3:AK3)</f>
        <v>0</v>
      </c>
      <c r="N3" s="9">
        <f>M3/SUM(M$2:M$94)*100</f>
        <v>0</v>
      </c>
      <c r="O3" s="7">
        <f>SUM(AL3:AP3)</f>
        <v>0</v>
      </c>
      <c r="P3" s="9">
        <f>O3/SUM(O$2:O$94)*100</f>
        <v>0</v>
      </c>
      <c r="Q3" s="1"/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</row>
    <row r="4" spans="1:44" x14ac:dyDescent="0.25">
      <c r="A4" s="1">
        <v>216</v>
      </c>
      <c r="B4" s="1" t="s">
        <v>17</v>
      </c>
      <c r="C4" s="1">
        <f>SUM(R4:AP4)</f>
        <v>0</v>
      </c>
      <c r="D4" s="15">
        <f>C4/SUM(C$2:C$94)*100</f>
        <v>0</v>
      </c>
      <c r="E4" s="13">
        <f>G4+I4</f>
        <v>0</v>
      </c>
      <c r="F4" s="18">
        <f>E4/SUM(E4:E96)*100</f>
        <v>0</v>
      </c>
      <c r="G4" s="7">
        <f>SUM(R4:V4)</f>
        <v>0</v>
      </c>
      <c r="H4" s="9">
        <f>G4/SUM(G$2:G$94)*100</f>
        <v>0</v>
      </c>
      <c r="I4" s="7">
        <f>SUM(W4:AA4)</f>
        <v>0</v>
      </c>
      <c r="J4" s="9">
        <f>I4/SUM(I$2:I$94)*100</f>
        <v>0</v>
      </c>
      <c r="K4" s="7">
        <f>SUM(AB4:AF4)</f>
        <v>0</v>
      </c>
      <c r="L4" s="9">
        <f>K4/SUM(K$2:K$94)*100</f>
        <v>0</v>
      </c>
      <c r="M4" s="7">
        <f>SUM(AG4:AK4)</f>
        <v>0</v>
      </c>
      <c r="N4" s="9">
        <f>M4/SUM(M$2:M$94)*100</f>
        <v>0</v>
      </c>
      <c r="O4" s="7">
        <f>SUM(AL4:AP4)</f>
        <v>0</v>
      </c>
      <c r="P4" s="9">
        <f>O4/SUM(O$2:O$94)*100</f>
        <v>0</v>
      </c>
      <c r="Q4" s="1"/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</row>
    <row r="5" spans="1:44" x14ac:dyDescent="0.25">
      <c r="A5" s="1">
        <v>302</v>
      </c>
      <c r="B5" s="1" t="s">
        <v>2</v>
      </c>
      <c r="C5" s="1">
        <f>SUM(R5:AP5)</f>
        <v>17</v>
      </c>
      <c r="D5" s="15">
        <f>C5/SUM(C$2:C$94)*100</f>
        <v>4.6961325966850831</v>
      </c>
      <c r="E5" s="13">
        <f>G5+I5</f>
        <v>10</v>
      </c>
      <c r="F5" s="18">
        <f>E5/SUM(E5:E97)*100</f>
        <v>6.2111801242236027</v>
      </c>
      <c r="G5" s="7">
        <f>SUM(R5:V5)</f>
        <v>3</v>
      </c>
      <c r="H5" s="9">
        <f>G5/SUM(G$2:G$94)*100</f>
        <v>3.8961038961038961</v>
      </c>
      <c r="I5" s="7">
        <f>SUM(W5:AA5)</f>
        <v>7</v>
      </c>
      <c r="J5" s="9">
        <f>I5/SUM(I$2:I$94)*100</f>
        <v>8.235294117647058</v>
      </c>
      <c r="K5" s="7">
        <f>SUM(AB5:AF5)</f>
        <v>3</v>
      </c>
      <c r="L5" s="9">
        <f>K5/SUM(K$2:K$94)*100</f>
        <v>3.5714285714285712</v>
      </c>
      <c r="M5" s="7">
        <f>SUM(AG5:AK5)</f>
        <v>1</v>
      </c>
      <c r="N5" s="9">
        <f>M5/SUM(M$2:M$94)*100</f>
        <v>1.9607843137254901</v>
      </c>
      <c r="O5" s="7">
        <f>SUM(AL5:AP5)</f>
        <v>3</v>
      </c>
      <c r="P5" s="9">
        <f>O5/SUM(O$2:O$94)*100</f>
        <v>4.6153846153846159</v>
      </c>
      <c r="Q5" s="1"/>
      <c r="R5" s="1">
        <v>2</v>
      </c>
      <c r="S5" s="1">
        <v>1</v>
      </c>
      <c r="T5" s="1">
        <v>0</v>
      </c>
      <c r="U5" s="1">
        <v>0</v>
      </c>
      <c r="V5" s="1">
        <v>0</v>
      </c>
      <c r="W5" s="1">
        <v>2</v>
      </c>
      <c r="X5" s="1">
        <v>0</v>
      </c>
      <c r="Y5" s="1">
        <v>2</v>
      </c>
      <c r="Z5" s="1">
        <v>2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1</v>
      </c>
      <c r="AQ5" s="1">
        <v>0</v>
      </c>
      <c r="AR5" s="1">
        <v>2</v>
      </c>
    </row>
    <row r="6" spans="1:44" x14ac:dyDescent="0.25">
      <c r="A6" s="1">
        <v>101</v>
      </c>
      <c r="B6" s="1" t="s">
        <v>3</v>
      </c>
      <c r="C6" s="1">
        <f>SUM(R6:AP6)</f>
        <v>3</v>
      </c>
      <c r="D6" s="15">
        <f>C6/SUM(C$2:C$94)*100</f>
        <v>0.82872928176795579</v>
      </c>
      <c r="E6" s="13">
        <f>G6+I6</f>
        <v>0</v>
      </c>
      <c r="F6" s="18">
        <f>E6/SUM(E6:E98)*100</f>
        <v>0</v>
      </c>
      <c r="G6" s="7">
        <f>SUM(R6:V6)</f>
        <v>0</v>
      </c>
      <c r="H6" s="9">
        <f>G6/SUM(G$2:G$94)*100</f>
        <v>0</v>
      </c>
      <c r="I6" s="7">
        <f>SUM(W6:AA6)</f>
        <v>0</v>
      </c>
      <c r="J6" s="9">
        <f>I6/SUM(I$2:I$94)*100</f>
        <v>0</v>
      </c>
      <c r="K6" s="7">
        <f>SUM(AB6:AF6)</f>
        <v>2</v>
      </c>
      <c r="L6" s="9">
        <f>K6/SUM(K$2:K$94)*100</f>
        <v>2.3809523809523809</v>
      </c>
      <c r="M6" s="7">
        <f>SUM(AG6:AK6)</f>
        <v>1</v>
      </c>
      <c r="N6" s="9">
        <f>M6/SUM(M$2:M$94)*100</f>
        <v>1.9607843137254901</v>
      </c>
      <c r="O6" s="7">
        <f>SUM(AL6:AP6)</f>
        <v>0</v>
      </c>
      <c r="P6" s="9">
        <f>O6/SUM(O$2:O$94)*100</f>
        <v>0</v>
      </c>
      <c r="Q6" s="1"/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</row>
    <row r="7" spans="1:44" x14ac:dyDescent="0.25">
      <c r="A7" s="1"/>
      <c r="B7" s="1" t="s">
        <v>368</v>
      </c>
      <c r="C7" s="1"/>
      <c r="D7" s="15"/>
      <c r="E7" s="13">
        <f>G7+I7</f>
        <v>0</v>
      </c>
      <c r="F7" s="18">
        <f>E7/SUM(E7:E99)*100</f>
        <v>0</v>
      </c>
      <c r="G7" s="7">
        <f>SUM(R7:V7)</f>
        <v>0</v>
      </c>
      <c r="H7" s="9">
        <f>G7/SUM(G$2:G$94)*100</f>
        <v>0</v>
      </c>
      <c r="I7" s="7">
        <f>SUM(W7:AA7)</f>
        <v>0</v>
      </c>
      <c r="J7" s="9">
        <f>I7/SUM(I$2:I$94)*100</f>
        <v>0</v>
      </c>
      <c r="K7" s="7">
        <f>SUM(AB7:AF7)</f>
        <v>0</v>
      </c>
      <c r="L7" s="9">
        <f>K7/SUM(K$2:K$94)*100</f>
        <v>0</v>
      </c>
      <c r="M7" s="7"/>
      <c r="N7" s="9"/>
      <c r="O7" s="7"/>
      <c r="P7" s="9"/>
      <c r="Q7" s="1"/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</row>
    <row r="8" spans="1:44" x14ac:dyDescent="0.25">
      <c r="A8" s="1">
        <v>601</v>
      </c>
      <c r="B8" s="1" t="s">
        <v>18</v>
      </c>
      <c r="C8" s="1">
        <f>SUM(R8:AP8)</f>
        <v>3</v>
      </c>
      <c r="D8" s="15">
        <f>C8/SUM(C$2:C$94)*100</f>
        <v>0.82872928176795579</v>
      </c>
      <c r="E8" s="13">
        <f>G8+I8</f>
        <v>0</v>
      </c>
      <c r="F8" s="18">
        <f>E8/SUM(E8:E100)*100</f>
        <v>0</v>
      </c>
      <c r="G8" s="7">
        <f>SUM(R8:V8)</f>
        <v>0</v>
      </c>
      <c r="H8" s="9">
        <f>G8/SUM(G$2:G$94)*100</f>
        <v>0</v>
      </c>
      <c r="I8" s="7">
        <f>SUM(W8:AA8)</f>
        <v>0</v>
      </c>
      <c r="J8" s="9">
        <f>I8/SUM(I$2:I$94)*100</f>
        <v>0</v>
      </c>
      <c r="K8" s="7">
        <f>SUM(AB8:AF8)</f>
        <v>0</v>
      </c>
      <c r="L8" s="9">
        <f>K8/SUM(K$2:K$94)*100</f>
        <v>0</v>
      </c>
      <c r="M8" s="7">
        <f>SUM(AG8:AK8)</f>
        <v>1</v>
      </c>
      <c r="N8" s="9">
        <f>M8/SUM(M$2:M$94)*100</f>
        <v>1.9607843137254901</v>
      </c>
      <c r="O8" s="7">
        <f>SUM(AL8:AP8)</f>
        <v>2</v>
      </c>
      <c r="P8" s="9">
        <f>O8/SUM(O$2:O$94)*100</f>
        <v>3.0769230769230771</v>
      </c>
      <c r="Q8" s="1"/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1</v>
      </c>
      <c r="AQ8" s="1">
        <v>0</v>
      </c>
      <c r="AR8" s="1">
        <v>0</v>
      </c>
    </row>
    <row r="9" spans="1:44" x14ac:dyDescent="0.25">
      <c r="A9" s="1">
        <v>303</v>
      </c>
      <c r="B9" s="1" t="s">
        <v>19</v>
      </c>
      <c r="C9" s="1">
        <f>SUM(R9:AP9)</f>
        <v>7</v>
      </c>
      <c r="D9" s="15">
        <f>C9/SUM(C$2:C$94)*100</f>
        <v>1.9337016574585635</v>
      </c>
      <c r="E9" s="13">
        <f>G9+I9</f>
        <v>3</v>
      </c>
      <c r="F9" s="18">
        <f>E9/SUM(E9:E101)*100</f>
        <v>1.9867549668874174</v>
      </c>
      <c r="G9" s="7">
        <f>SUM(R9:V9)</f>
        <v>1</v>
      </c>
      <c r="H9" s="9">
        <f>G9/SUM(G$2:G$94)*100</f>
        <v>1.2987012987012987</v>
      </c>
      <c r="I9" s="7">
        <f>SUM(W9:AA9)</f>
        <v>2</v>
      </c>
      <c r="J9" s="9">
        <f>I9/SUM(I$2:I$94)*100</f>
        <v>2.3529411764705883</v>
      </c>
      <c r="K9" s="7">
        <f>SUM(AB9:AF9)</f>
        <v>3</v>
      </c>
      <c r="L9" s="9">
        <f>K9/SUM(K$2:K$94)*100</f>
        <v>3.5714285714285712</v>
      </c>
      <c r="M9" s="7">
        <f>SUM(AG9:AK9)</f>
        <v>1</v>
      </c>
      <c r="N9" s="9">
        <f>M9/SUM(M$2:M$94)*100</f>
        <v>1.9607843137254901</v>
      </c>
      <c r="O9" s="7">
        <f>SUM(AL9:AP9)</f>
        <v>0</v>
      </c>
      <c r="P9" s="9">
        <f>O9/SUM(O$2:O$94)*100</f>
        <v>0</v>
      </c>
      <c r="Q9" s="1"/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 x14ac:dyDescent="0.25">
      <c r="A10" s="1"/>
      <c r="B10" s="1" t="s">
        <v>367</v>
      </c>
      <c r="C10" s="1">
        <f>SUM(R10:AP10)</f>
        <v>1</v>
      </c>
      <c r="D10" s="15">
        <f>C10/SUM(C$2:C$94)*100</f>
        <v>0.27624309392265189</v>
      </c>
      <c r="E10" s="13">
        <f>G10+I10</f>
        <v>0</v>
      </c>
      <c r="F10" s="18">
        <f>E10/SUM(E10:E102)*100</f>
        <v>0</v>
      </c>
      <c r="G10" s="7">
        <f>SUM(R10:V10)</f>
        <v>0</v>
      </c>
      <c r="H10" s="9">
        <f>G10/SUM(G$2:G$94)*100</f>
        <v>0</v>
      </c>
      <c r="I10" s="7">
        <f>SUM(W10:AA10)</f>
        <v>0</v>
      </c>
      <c r="J10" s="9">
        <f>I10/SUM(I$2:I$94)*100</f>
        <v>0</v>
      </c>
      <c r="K10" s="7">
        <f>SUM(AB10:AF10)</f>
        <v>1</v>
      </c>
      <c r="L10" s="9">
        <f>K10/SUM(K$2:K$94)*100</f>
        <v>1.1904761904761905</v>
      </c>
      <c r="M10" s="7">
        <f>SUM(AG10:AK10)</f>
        <v>0</v>
      </c>
      <c r="N10" s="9">
        <f>M10/SUM(M$2:M$94)*100</f>
        <v>0</v>
      </c>
      <c r="O10" s="7">
        <f>SUM(AL10:AP10)</f>
        <v>0</v>
      </c>
      <c r="P10" s="9">
        <f>O10/SUM(O$2:O$94)*100</f>
        <v>0</v>
      </c>
      <c r="Q10" s="1"/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x14ac:dyDescent="0.25">
      <c r="A11" s="1">
        <v>403</v>
      </c>
      <c r="B11" s="1" t="s">
        <v>20</v>
      </c>
      <c r="C11" s="1">
        <f>SUM(R11:AP11)</f>
        <v>0</v>
      </c>
      <c r="D11" s="15">
        <f>C11/SUM(C$2:C$94)*100</f>
        <v>0</v>
      </c>
      <c r="E11" s="13">
        <f>G11+I11</f>
        <v>0</v>
      </c>
      <c r="F11" s="18">
        <f>E11/SUM(E11:E103)*100</f>
        <v>0</v>
      </c>
      <c r="G11" s="7">
        <f>SUM(R11:V11)</f>
        <v>0</v>
      </c>
      <c r="H11" s="9">
        <f>G11/SUM(G$2:G$94)*100</f>
        <v>0</v>
      </c>
      <c r="I11" s="7">
        <f>SUM(W11:AA11)</f>
        <v>0</v>
      </c>
      <c r="J11" s="9">
        <f>I11/SUM(I$2:I$94)*100</f>
        <v>0</v>
      </c>
      <c r="K11" s="7">
        <f>SUM(AB11:AF11)</f>
        <v>0</v>
      </c>
      <c r="L11" s="9">
        <f>K11/SUM(K$2:K$94)*100</f>
        <v>0</v>
      </c>
      <c r="M11" s="7">
        <f>SUM(AG11:AK11)</f>
        <v>0</v>
      </c>
      <c r="N11" s="9">
        <f>M11/SUM(M$2:M$94)*100</f>
        <v>0</v>
      </c>
      <c r="O11" s="7">
        <f>SUM(AL11:AP11)</f>
        <v>0</v>
      </c>
      <c r="P11" s="9">
        <f>O11/SUM(O$2:O$94)*100</f>
        <v>0</v>
      </c>
      <c r="Q11" s="1"/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 x14ac:dyDescent="0.25">
      <c r="A12" s="1"/>
      <c r="B12" s="1" t="s">
        <v>365</v>
      </c>
      <c r="C12" s="1">
        <f>SUM(R12:AP12)</f>
        <v>1</v>
      </c>
      <c r="D12" s="15">
        <f>C12/SUM(C$2:C$94)*100</f>
        <v>0.27624309392265189</v>
      </c>
      <c r="E12" s="13">
        <f>G12+I12</f>
        <v>1</v>
      </c>
      <c r="F12" s="18">
        <f>E12/SUM(E12:E104)*100</f>
        <v>0.67567567567567566</v>
      </c>
      <c r="G12" s="7">
        <f>SUM(R12:V12)</f>
        <v>1</v>
      </c>
      <c r="H12" s="9">
        <f>G12/SUM(G$2:G$94)*100</f>
        <v>1.2987012987012987</v>
      </c>
      <c r="I12" s="7">
        <f>SUM(W12:AA12)</f>
        <v>0</v>
      </c>
      <c r="J12" s="9">
        <f>I12/SUM(I$2:I$94)*100</f>
        <v>0</v>
      </c>
      <c r="K12" s="7">
        <f>SUM(AB12:AF12)</f>
        <v>0</v>
      </c>
      <c r="L12" s="9">
        <f>K12/SUM(K$2:K$94)*100</f>
        <v>0</v>
      </c>
      <c r="M12" s="7">
        <f>SUM(AG12:AK12)</f>
        <v>0</v>
      </c>
      <c r="N12" s="9">
        <f>M12/SUM(M$2:M$94)*100</f>
        <v>0</v>
      </c>
      <c r="O12" s="7">
        <f>SUM(AL12:AP12)</f>
        <v>0</v>
      </c>
      <c r="P12" s="9">
        <f>O12/SUM(O$2:O$94)*100</f>
        <v>0</v>
      </c>
      <c r="Q12" s="1"/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x14ac:dyDescent="0.25">
      <c r="A13" s="1">
        <v>304</v>
      </c>
      <c r="B13" s="1" t="s">
        <v>21</v>
      </c>
      <c r="C13" s="1">
        <f>SUM(R13:AP13)</f>
        <v>1</v>
      </c>
      <c r="D13" s="15">
        <f>C13/SUM(C$2:C$94)*100</f>
        <v>0.27624309392265189</v>
      </c>
      <c r="E13" s="13">
        <f>G13+I13</f>
        <v>1</v>
      </c>
      <c r="F13" s="18">
        <f>E13/SUM(E13:E105)*100</f>
        <v>0.68027210884353739</v>
      </c>
      <c r="G13" s="7">
        <f>SUM(R13:V13)</f>
        <v>0</v>
      </c>
      <c r="H13" s="9">
        <f>G13/SUM(G$2:G$94)*100</f>
        <v>0</v>
      </c>
      <c r="I13" s="7">
        <f>SUM(W13:AA13)</f>
        <v>1</v>
      </c>
      <c r="J13" s="9">
        <f>I13/SUM(I$2:I$94)*100</f>
        <v>1.1764705882352942</v>
      </c>
      <c r="K13" s="7">
        <f>SUM(AB13:AF13)</f>
        <v>0</v>
      </c>
      <c r="L13" s="9">
        <f>K13/SUM(K$2:K$94)*100</f>
        <v>0</v>
      </c>
      <c r="M13" s="7">
        <f>SUM(AG13:AK13)</f>
        <v>0</v>
      </c>
      <c r="N13" s="9">
        <f>M13/SUM(M$2:M$94)*100</f>
        <v>0</v>
      </c>
      <c r="O13" s="7">
        <f>SUM(AL13:AP13)</f>
        <v>0</v>
      </c>
      <c r="P13" s="9">
        <f>O13/SUM(O$2:O$94)*100</f>
        <v>0</v>
      </c>
      <c r="Q13" s="1"/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 x14ac:dyDescent="0.25">
      <c r="A14" s="1">
        <v>103</v>
      </c>
      <c r="B14" s="1" t="s">
        <v>4</v>
      </c>
      <c r="C14" s="1">
        <f>SUM(R14:AP14)</f>
        <v>0</v>
      </c>
      <c r="D14" s="15">
        <f>C14/SUM(C$2:C$94)*100</f>
        <v>0</v>
      </c>
      <c r="E14" s="13">
        <f>G14+I14</f>
        <v>0</v>
      </c>
      <c r="F14" s="18">
        <f>E14/SUM(E14:E106)*100</f>
        <v>0</v>
      </c>
      <c r="G14" s="7">
        <f>SUM(R14:V14)</f>
        <v>0</v>
      </c>
      <c r="H14" s="9">
        <f>G14/SUM(G$2:G$94)*100</f>
        <v>0</v>
      </c>
      <c r="I14" s="7">
        <f>SUM(W14:AA14)</f>
        <v>0</v>
      </c>
      <c r="J14" s="9">
        <f>I14/SUM(I$2:I$94)*100</f>
        <v>0</v>
      </c>
      <c r="K14" s="7">
        <f>SUM(AB14:AF14)</f>
        <v>0</v>
      </c>
      <c r="L14" s="9">
        <f>K14/SUM(K$2:K$94)*100</f>
        <v>0</v>
      </c>
      <c r="M14" s="7">
        <f>SUM(AG14:AK14)</f>
        <v>0</v>
      </c>
      <c r="N14" s="9">
        <f>M14/SUM(M$2:M$94)*100</f>
        <v>0</v>
      </c>
      <c r="O14" s="7">
        <f>SUM(AL14:AP14)</f>
        <v>0</v>
      </c>
      <c r="P14" s="9">
        <f>O14/SUM(O$2:O$94)*100</f>
        <v>0</v>
      </c>
      <c r="Q14" s="1"/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4" x14ac:dyDescent="0.25">
      <c r="A15" s="1">
        <v>305</v>
      </c>
      <c r="B15" s="1" t="s">
        <v>22</v>
      </c>
      <c r="C15" s="1">
        <f>SUM(R15:AP15)</f>
        <v>1</v>
      </c>
      <c r="D15" s="15">
        <f>C15/SUM(C$2:C$94)*100</f>
        <v>0.27624309392265189</v>
      </c>
      <c r="E15" s="13">
        <f>G15+I15</f>
        <v>0</v>
      </c>
      <c r="F15" s="18">
        <f>E15/SUM(E15:E107)*100</f>
        <v>0</v>
      </c>
      <c r="G15" s="7">
        <f>SUM(R15:V15)</f>
        <v>0</v>
      </c>
      <c r="H15" s="9">
        <f>G15/SUM(G$2:G$94)*100</f>
        <v>0</v>
      </c>
      <c r="I15" s="7">
        <f>SUM(W15:AA15)</f>
        <v>0</v>
      </c>
      <c r="J15" s="9">
        <f>I15/SUM(I$2:I$94)*100</f>
        <v>0</v>
      </c>
      <c r="K15" s="7">
        <f>SUM(AB15:AF15)</f>
        <v>0</v>
      </c>
      <c r="L15" s="9">
        <f>K15/SUM(K$2:K$94)*100</f>
        <v>0</v>
      </c>
      <c r="M15" s="7">
        <f>SUM(AG15:AK15)</f>
        <v>0</v>
      </c>
      <c r="N15" s="9">
        <f>M15/SUM(M$2:M$94)*100</f>
        <v>0</v>
      </c>
      <c r="O15" s="7">
        <f>SUM(AL15:AP15)</f>
        <v>1</v>
      </c>
      <c r="P15" s="9">
        <f>O15/SUM(O$2:O$94)*100</f>
        <v>1.5384615384615385</v>
      </c>
      <c r="Q15" s="1"/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0</v>
      </c>
    </row>
    <row r="16" spans="1:44" x14ac:dyDescent="0.25">
      <c r="A16" s="1">
        <v>104</v>
      </c>
      <c r="B16" s="1" t="s">
        <v>5</v>
      </c>
      <c r="C16" s="1">
        <f>SUM(R16:AP16)</f>
        <v>5</v>
      </c>
      <c r="D16" s="15">
        <f>C16/SUM(C$2:C$94)*100</f>
        <v>1.3812154696132597</v>
      </c>
      <c r="E16" s="13">
        <f>G16+I16</f>
        <v>1</v>
      </c>
      <c r="F16" s="18">
        <f>E16/SUM(E16:E108)*100</f>
        <v>0.68493150684931503</v>
      </c>
      <c r="G16" s="7">
        <f>SUM(R16:V16)</f>
        <v>1</v>
      </c>
      <c r="H16" s="9">
        <f>G16/SUM(G$2:G$94)*100</f>
        <v>1.2987012987012987</v>
      </c>
      <c r="I16" s="7">
        <f>SUM(W16:AA16)</f>
        <v>0</v>
      </c>
      <c r="J16" s="9">
        <f>I16/SUM(I$2:I$94)*100</f>
        <v>0</v>
      </c>
      <c r="K16" s="7">
        <f>SUM(AB16:AF16)</f>
        <v>2</v>
      </c>
      <c r="L16" s="9">
        <f>K16/SUM(K$2:K$94)*100</f>
        <v>2.3809523809523809</v>
      </c>
      <c r="M16" s="7">
        <f>SUM(AG16:AK16)</f>
        <v>2</v>
      </c>
      <c r="N16" s="9">
        <f>M16/SUM(M$2:M$94)*100</f>
        <v>3.9215686274509802</v>
      </c>
      <c r="O16" s="7">
        <f>SUM(AL16:AP16)</f>
        <v>0</v>
      </c>
      <c r="P16" s="9">
        <f>O16/SUM(O$2:O$94)*100</f>
        <v>0</v>
      </c>
      <c r="Q16" s="1"/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1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x14ac:dyDescent="0.25">
      <c r="A17" s="1">
        <v>306</v>
      </c>
      <c r="B17" s="1" t="s">
        <v>23</v>
      </c>
      <c r="C17" s="1">
        <f>SUM(R17:AP17)</f>
        <v>8</v>
      </c>
      <c r="D17" s="15">
        <f>C17/SUM(C$2:C$94)*100</f>
        <v>2.2099447513812152</v>
      </c>
      <c r="E17" s="13">
        <f>G17+I17</f>
        <v>6</v>
      </c>
      <c r="F17" s="18">
        <f>E17/SUM(E17:E109)*100</f>
        <v>4.1379310344827589</v>
      </c>
      <c r="G17" s="7">
        <f>SUM(R17:V17)</f>
        <v>3</v>
      </c>
      <c r="H17" s="9">
        <f>G17/SUM(G$2:G$94)*100</f>
        <v>3.8961038961038961</v>
      </c>
      <c r="I17" s="7">
        <f>SUM(W17:AA17)</f>
        <v>3</v>
      </c>
      <c r="J17" s="9">
        <f>I17/SUM(I$2:I$94)*100</f>
        <v>3.5294117647058822</v>
      </c>
      <c r="K17" s="7">
        <f>SUM(AB17:AF17)</f>
        <v>2</v>
      </c>
      <c r="L17" s="9">
        <f>K17/SUM(K$2:K$94)*100</f>
        <v>2.3809523809523809</v>
      </c>
      <c r="M17" s="7">
        <f>SUM(AG17:AK17)</f>
        <v>0</v>
      </c>
      <c r="N17" s="9">
        <f>M17/SUM(M$2:M$94)*100</f>
        <v>0</v>
      </c>
      <c r="O17" s="7">
        <f>SUM(AL17:AP17)</f>
        <v>0</v>
      </c>
      <c r="P17" s="9">
        <f>O17/SUM(O$2:O$94)*100</f>
        <v>0</v>
      </c>
      <c r="Q17" s="1"/>
      <c r="R17" s="1">
        <v>1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0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x14ac:dyDescent="0.25">
      <c r="A18" s="1"/>
      <c r="B18" s="1" t="s">
        <v>189</v>
      </c>
      <c r="C18" s="1">
        <f>SUM(R18:AP18)</f>
        <v>0</v>
      </c>
      <c r="D18" s="15">
        <f>C18/SUM(C$2:C$94)*100</f>
        <v>0</v>
      </c>
      <c r="E18" s="13">
        <f>G18+I18</f>
        <v>0</v>
      </c>
      <c r="F18" s="18">
        <f>E18/SUM(E18:E110)*100</f>
        <v>0</v>
      </c>
      <c r="G18" s="7">
        <f>SUM(R18:V18)</f>
        <v>0</v>
      </c>
      <c r="H18" s="9">
        <f>G18/SUM(G$2:G$94)*100</f>
        <v>0</v>
      </c>
      <c r="I18" s="7">
        <f>SUM(W18:AA18)</f>
        <v>0</v>
      </c>
      <c r="J18" s="9">
        <f>I18/SUM(I$2:I$94)*100</f>
        <v>0</v>
      </c>
      <c r="K18" s="7">
        <f>SUM(AB18:AF18)</f>
        <v>0</v>
      </c>
      <c r="L18" s="9">
        <f>K18/SUM(K$2:K$94)*100</f>
        <v>0</v>
      </c>
      <c r="M18" s="7">
        <f>SUM(AG18:AK18)</f>
        <v>0</v>
      </c>
      <c r="N18" s="9">
        <f>M18/SUM(M$2:M$94)*100</f>
        <v>0</v>
      </c>
      <c r="O18" s="7">
        <f>SUM(AL18:AP18)</f>
        <v>0</v>
      </c>
      <c r="P18" s="9">
        <f>O18/SUM(O$2:O$94)*100</f>
        <v>0</v>
      </c>
      <c r="Q18" s="1"/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x14ac:dyDescent="0.25">
      <c r="A19" s="1"/>
      <c r="B19" s="1" t="s">
        <v>192</v>
      </c>
      <c r="C19" s="1">
        <f>SUM(R19:AP19)</f>
        <v>0</v>
      </c>
      <c r="D19" s="15">
        <f>C19/SUM(C$2:C$94)*100</f>
        <v>0</v>
      </c>
      <c r="E19" s="13">
        <f>G19+I19</f>
        <v>0</v>
      </c>
      <c r="F19" s="18">
        <f>E19/SUM(E19:E111)*100</f>
        <v>0</v>
      </c>
      <c r="G19" s="7">
        <f>SUM(R19:V19)</f>
        <v>0</v>
      </c>
      <c r="H19" s="9">
        <f>G19/SUM(G$2:G$94)*100</f>
        <v>0</v>
      </c>
      <c r="I19" s="7">
        <f>SUM(W19:AA19)</f>
        <v>0</v>
      </c>
      <c r="J19" s="9">
        <f>I19/SUM(I$2:I$94)*100</f>
        <v>0</v>
      </c>
      <c r="K19" s="7">
        <f>SUM(AB19:AF19)</f>
        <v>0</v>
      </c>
      <c r="L19" s="9">
        <f>K19/SUM(K$2:K$94)*100</f>
        <v>0</v>
      </c>
      <c r="M19" s="7">
        <f>SUM(AG19:AK19)</f>
        <v>0</v>
      </c>
      <c r="N19" s="9">
        <f>M19/SUM(M$2:M$94)*100</f>
        <v>0</v>
      </c>
      <c r="O19" s="7">
        <f>SUM(AL19:AP19)</f>
        <v>0</v>
      </c>
      <c r="P19" s="9">
        <f>O19/SUM(O$2:O$94)*100</f>
        <v>0</v>
      </c>
      <c r="Q19" s="1"/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 x14ac:dyDescent="0.25">
      <c r="A20" s="1">
        <v>105</v>
      </c>
      <c r="B20" s="1" t="s">
        <v>6</v>
      </c>
      <c r="C20" s="1">
        <f>SUM(R20:AP20)</f>
        <v>4</v>
      </c>
      <c r="D20" s="15">
        <f>C20/SUM(C$2:C$94)*100</f>
        <v>1.1049723756906076</v>
      </c>
      <c r="E20" s="13">
        <f>G20+I20</f>
        <v>1</v>
      </c>
      <c r="F20" s="18">
        <f>E20/SUM(E20:E112)*100</f>
        <v>0.71942446043165476</v>
      </c>
      <c r="G20" s="7">
        <f>SUM(R20:V20)</f>
        <v>0</v>
      </c>
      <c r="H20" s="9">
        <f>G20/SUM(G$2:G$94)*100</f>
        <v>0</v>
      </c>
      <c r="I20" s="7">
        <f>SUM(W20:AA20)</f>
        <v>1</v>
      </c>
      <c r="J20" s="9">
        <f>I20/SUM(I$2:I$94)*100</f>
        <v>1.1764705882352942</v>
      </c>
      <c r="K20" s="7">
        <f>SUM(AB20:AF20)</f>
        <v>0</v>
      </c>
      <c r="L20" s="9">
        <f>K20/SUM(K$2:K$94)*100</f>
        <v>0</v>
      </c>
      <c r="M20" s="7">
        <f>SUM(AG20:AK20)</f>
        <v>1</v>
      </c>
      <c r="N20" s="9">
        <f>M20/SUM(M$2:M$94)*100</f>
        <v>1.9607843137254901</v>
      </c>
      <c r="O20" s="7">
        <f>SUM(AL20:AP20)</f>
        <v>2</v>
      </c>
      <c r="P20" s="9">
        <f>O20/SUM(O$2:O$94)*100</f>
        <v>3.0769230769230771</v>
      </c>
      <c r="Q20" s="1"/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0</v>
      </c>
    </row>
    <row r="21" spans="1:44" x14ac:dyDescent="0.25">
      <c r="A21" s="1">
        <v>106</v>
      </c>
      <c r="B21" s="1" t="s">
        <v>7</v>
      </c>
      <c r="C21" s="1">
        <f>SUM(R21:AP21)</f>
        <v>1</v>
      </c>
      <c r="D21" s="15">
        <f>C21/SUM(C$2:C$94)*100</f>
        <v>0.27624309392265189</v>
      </c>
      <c r="E21" s="13">
        <f>G21+I21</f>
        <v>0</v>
      </c>
      <c r="F21" s="18">
        <f>E21/SUM(E21:E113)*100</f>
        <v>0</v>
      </c>
      <c r="G21" s="7">
        <f>SUM(R21:V21)</f>
        <v>0</v>
      </c>
      <c r="H21" s="9">
        <f>G21/SUM(G$2:G$94)*100</f>
        <v>0</v>
      </c>
      <c r="I21" s="7">
        <f>SUM(W21:AA21)</f>
        <v>0</v>
      </c>
      <c r="J21" s="9">
        <f>I21/SUM(I$2:I$94)*100</f>
        <v>0</v>
      </c>
      <c r="K21" s="7">
        <f>SUM(AB21:AF21)</f>
        <v>1</v>
      </c>
      <c r="L21" s="9">
        <f>K21/SUM(K$2:K$94)*100</f>
        <v>1.1904761904761905</v>
      </c>
      <c r="M21" s="7">
        <f>SUM(AG21:AK21)</f>
        <v>0</v>
      </c>
      <c r="N21" s="9">
        <f>M21/SUM(M$2:M$94)*100</f>
        <v>0</v>
      </c>
      <c r="O21" s="7">
        <f>SUM(AL21:AP21)</f>
        <v>0</v>
      </c>
      <c r="P21" s="9">
        <f>O21/SUM(O$2:O$94)*100</f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x14ac:dyDescent="0.25">
      <c r="A22" s="1">
        <v>405</v>
      </c>
      <c r="B22" s="1" t="s">
        <v>24</v>
      </c>
      <c r="C22" s="1">
        <f>SUM(R22:AP22)</f>
        <v>9</v>
      </c>
      <c r="D22" s="15">
        <f>C22/SUM(C$2:C$94)*100</f>
        <v>2.4861878453038675</v>
      </c>
      <c r="E22" s="13">
        <f>G22+I22</f>
        <v>3</v>
      </c>
      <c r="F22" s="18">
        <f>E22/SUM(E22:E114)*100</f>
        <v>2.1739130434782608</v>
      </c>
      <c r="G22" s="7">
        <f>SUM(R22:V22)</f>
        <v>1</v>
      </c>
      <c r="H22" s="9">
        <f>G22/SUM(G$2:G$94)*100</f>
        <v>1.2987012987012987</v>
      </c>
      <c r="I22" s="7">
        <f>SUM(W22:AA22)</f>
        <v>2</v>
      </c>
      <c r="J22" s="9">
        <f>I22/SUM(I$2:I$94)*100</f>
        <v>2.3529411764705883</v>
      </c>
      <c r="K22" s="7">
        <f>SUM(AB22:AF22)</f>
        <v>2</v>
      </c>
      <c r="L22" s="9">
        <f>K22/SUM(K$2:K$94)*100</f>
        <v>2.3809523809523809</v>
      </c>
      <c r="M22" s="7">
        <f>SUM(AG22:AK22)</f>
        <v>1</v>
      </c>
      <c r="N22" s="9">
        <f>M22/SUM(M$2:M$94)*100</f>
        <v>1.9607843137254901</v>
      </c>
      <c r="O22" s="7">
        <f>SUM(AL22:AP22)</f>
        <v>3</v>
      </c>
      <c r="P22" s="9">
        <f>O22/SUM(O$2:O$94)*100</f>
        <v>4.6153846153846159</v>
      </c>
      <c r="Q22" s="1"/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  <c r="AF22" s="1">
        <v>1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1</v>
      </c>
      <c r="AO22" s="1">
        <v>0</v>
      </c>
      <c r="AP22" s="1">
        <v>1</v>
      </c>
      <c r="AQ22" s="1">
        <v>0</v>
      </c>
      <c r="AR22" s="1">
        <v>1</v>
      </c>
    </row>
    <row r="23" spans="1:44" x14ac:dyDescent="0.25">
      <c r="A23" s="1">
        <v>107</v>
      </c>
      <c r="B23" s="1" t="s">
        <v>8</v>
      </c>
      <c r="C23" s="1">
        <f>SUM(R23:AP23)</f>
        <v>1</v>
      </c>
      <c r="D23" s="15">
        <f>C23/SUM(C$2:C$94)*100</f>
        <v>0.27624309392265189</v>
      </c>
      <c r="E23" s="13">
        <f>G23+I23</f>
        <v>0</v>
      </c>
      <c r="F23" s="18">
        <f>E23/SUM(E23:E115)*100</f>
        <v>0</v>
      </c>
      <c r="G23" s="7">
        <f>SUM(R23:V23)</f>
        <v>0</v>
      </c>
      <c r="H23" s="9">
        <f>G23/SUM(G$2:G$94)*100</f>
        <v>0</v>
      </c>
      <c r="I23" s="7">
        <f>SUM(W23:AA23)</f>
        <v>0</v>
      </c>
      <c r="J23" s="9">
        <f>I23/SUM(I$2:I$94)*100</f>
        <v>0</v>
      </c>
      <c r="K23" s="7">
        <f>SUM(AB23:AF23)</f>
        <v>1</v>
      </c>
      <c r="L23" s="9">
        <f>K23/SUM(K$2:K$94)*100</f>
        <v>1.1904761904761905</v>
      </c>
      <c r="M23" s="7">
        <f>SUM(AG23:AK23)</f>
        <v>0</v>
      </c>
      <c r="N23" s="9">
        <f>M23/SUM(M$2:M$94)*100</f>
        <v>0</v>
      </c>
      <c r="O23" s="7">
        <f>SUM(AL23:AP23)</f>
        <v>0</v>
      </c>
      <c r="P23" s="9">
        <f>O23/SUM(O$2:O$94)*100</f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x14ac:dyDescent="0.25">
      <c r="A24" s="1">
        <v>409</v>
      </c>
      <c r="B24" s="1" t="s">
        <v>25</v>
      </c>
      <c r="C24" s="1">
        <f>SUM(R24:AP24)</f>
        <v>10</v>
      </c>
      <c r="D24" s="15">
        <f>C24/SUM(C$2:C$94)*100</f>
        <v>2.7624309392265194</v>
      </c>
      <c r="E24" s="13">
        <f>G24+I24</f>
        <v>5</v>
      </c>
      <c r="F24" s="18">
        <f>E24/SUM(E24:E116)*100</f>
        <v>3.7037037037037033</v>
      </c>
      <c r="G24" s="7">
        <f>SUM(R24:V24)</f>
        <v>3</v>
      </c>
      <c r="H24" s="9">
        <f>G24/SUM(G$2:G$94)*100</f>
        <v>3.8961038961038961</v>
      </c>
      <c r="I24" s="7">
        <f>SUM(W24:AA24)</f>
        <v>2</v>
      </c>
      <c r="J24" s="9">
        <f>I24/SUM(I$2:I$94)*100</f>
        <v>2.3529411764705883</v>
      </c>
      <c r="K24" s="7">
        <f>SUM(AB24:AF24)</f>
        <v>3</v>
      </c>
      <c r="L24" s="9">
        <f>K24/SUM(K$2:K$94)*100</f>
        <v>3.5714285714285712</v>
      </c>
      <c r="M24" s="7">
        <f>SUM(AG24:AK24)</f>
        <v>0</v>
      </c>
      <c r="N24" s="9">
        <f>M24/SUM(M$2:M$94)*100</f>
        <v>0</v>
      </c>
      <c r="O24" s="7">
        <f>SUM(AL24:AP24)</f>
        <v>2</v>
      </c>
      <c r="P24" s="9">
        <f>O24/SUM(O$2:O$94)*100</f>
        <v>3.0769230769230771</v>
      </c>
      <c r="Q24" s="1"/>
      <c r="R24" s="1">
        <v>0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1</v>
      </c>
      <c r="AE24" s="1">
        <v>0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1</v>
      </c>
      <c r="AQ24" s="1">
        <v>0</v>
      </c>
      <c r="AR24" s="1">
        <v>1</v>
      </c>
    </row>
    <row r="25" spans="1:44" x14ac:dyDescent="0.25">
      <c r="A25" s="1">
        <v>307</v>
      </c>
      <c r="B25" s="1" t="s">
        <v>26</v>
      </c>
      <c r="C25" s="1">
        <f>SUM(R25:AP25)</f>
        <v>2</v>
      </c>
      <c r="D25" s="15">
        <f>C25/SUM(C$2:C$94)*100</f>
        <v>0.55248618784530379</v>
      </c>
      <c r="E25" s="13">
        <f>G25+I25</f>
        <v>2</v>
      </c>
      <c r="F25" s="18">
        <f>E25/SUM(E25:E117)*100</f>
        <v>1.5384615384615385</v>
      </c>
      <c r="G25" s="7">
        <f>SUM(R25:V25)</f>
        <v>1</v>
      </c>
      <c r="H25" s="9">
        <f>G25/SUM(G$2:G$94)*100</f>
        <v>1.2987012987012987</v>
      </c>
      <c r="I25" s="7">
        <f>SUM(W25:AA25)</f>
        <v>1</v>
      </c>
      <c r="J25" s="9">
        <f>I25/SUM(I$2:I$94)*100</f>
        <v>1.1764705882352942</v>
      </c>
      <c r="K25" s="7">
        <f>SUM(AB25:AF25)</f>
        <v>0</v>
      </c>
      <c r="L25" s="9">
        <f>K25/SUM(K$2:K$94)*100</f>
        <v>0</v>
      </c>
      <c r="M25" s="7">
        <f>SUM(AG25:AK25)</f>
        <v>0</v>
      </c>
      <c r="N25" s="9">
        <f>M25/SUM(M$2:M$94)*100</f>
        <v>0</v>
      </c>
      <c r="O25" s="7">
        <f>SUM(AL25:AP25)</f>
        <v>0</v>
      </c>
      <c r="P25" s="9">
        <f>O25/SUM(O$2:O$94)*100</f>
        <v>0</v>
      </c>
      <c r="Q25" s="1"/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</row>
    <row r="26" spans="1:44" x14ac:dyDescent="0.25">
      <c r="A26" s="1">
        <v>109</v>
      </c>
      <c r="B26" s="1" t="s">
        <v>9</v>
      </c>
      <c r="C26" s="1">
        <f>SUM(R26:AP26)</f>
        <v>0</v>
      </c>
      <c r="D26" s="15">
        <f>C26/SUM(C$2:C$94)*100</f>
        <v>0</v>
      </c>
      <c r="E26" s="13">
        <f>G26+I26</f>
        <v>0</v>
      </c>
      <c r="F26" s="18">
        <f>E26/SUM(E26:E118)*100</f>
        <v>0</v>
      </c>
      <c r="G26" s="7">
        <f>SUM(R26:V26)</f>
        <v>0</v>
      </c>
      <c r="H26" s="9">
        <f>G26/SUM(G$2:G$94)*100</f>
        <v>0</v>
      </c>
      <c r="I26" s="7">
        <f>SUM(W26:AA26)</f>
        <v>0</v>
      </c>
      <c r="J26" s="9">
        <f>I26/SUM(I$2:I$94)*100</f>
        <v>0</v>
      </c>
      <c r="K26" s="7">
        <f>SUM(AB26:AF26)</f>
        <v>0</v>
      </c>
      <c r="L26" s="9">
        <f>K26/SUM(K$2:K$94)*100</f>
        <v>0</v>
      </c>
      <c r="M26" s="7">
        <f>SUM(AG26:AK26)</f>
        <v>0</v>
      </c>
      <c r="N26" s="9">
        <f>M26/SUM(M$2:M$94)*100</f>
        <v>0</v>
      </c>
      <c r="O26" s="7">
        <f>SUM(AL26:AP26)</f>
        <v>0</v>
      </c>
      <c r="P26" s="9">
        <f>O26/SUM(O$2:O$94)*100</f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 x14ac:dyDescent="0.25">
      <c r="A27" s="1">
        <v>308</v>
      </c>
      <c r="B27" s="1" t="s">
        <v>27</v>
      </c>
      <c r="C27" s="1">
        <f>SUM(R27:AP27)</f>
        <v>4</v>
      </c>
      <c r="D27" s="15">
        <f>C27/SUM(C$2:C$94)*100</f>
        <v>1.1049723756906076</v>
      </c>
      <c r="E27" s="13">
        <f>G27+I27</f>
        <v>2</v>
      </c>
      <c r="F27" s="18">
        <f>E27/SUM(E27:E119)*100</f>
        <v>1.5625</v>
      </c>
      <c r="G27" s="7">
        <f>SUM(R27:V27)</f>
        <v>1</v>
      </c>
      <c r="H27" s="9">
        <f>G27/SUM(G$2:G$94)*100</f>
        <v>1.2987012987012987</v>
      </c>
      <c r="I27" s="7">
        <f>SUM(W27:AA27)</f>
        <v>1</v>
      </c>
      <c r="J27" s="9">
        <f>I27/SUM(I$2:I$94)*100</f>
        <v>1.1764705882352942</v>
      </c>
      <c r="K27" s="7">
        <f>SUM(AB27:AF27)</f>
        <v>2</v>
      </c>
      <c r="L27" s="9">
        <f>K27/SUM(K$2:K$94)*100</f>
        <v>2.3809523809523809</v>
      </c>
      <c r="M27" s="7">
        <f>SUM(AG27:AK27)</f>
        <v>0</v>
      </c>
      <c r="N27" s="9">
        <f>M27/SUM(M$2:M$94)*100</f>
        <v>0</v>
      </c>
      <c r="O27" s="7">
        <f>SUM(AL27:AP27)</f>
        <v>0</v>
      </c>
      <c r="P27" s="9">
        <f>O27/SUM(O$2:O$94)*100</f>
        <v>0</v>
      </c>
      <c r="Q27" s="1"/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</row>
    <row r="28" spans="1:44" x14ac:dyDescent="0.25">
      <c r="A28" s="1">
        <v>204</v>
      </c>
      <c r="B28" s="1" t="s">
        <v>28</v>
      </c>
      <c r="C28" s="1">
        <f>SUM(R28:AP28)</f>
        <v>1</v>
      </c>
      <c r="D28" s="15">
        <f>C28/SUM(C$2:C$94)*100</f>
        <v>0.27624309392265189</v>
      </c>
      <c r="E28" s="13">
        <f>G28+I28</f>
        <v>0</v>
      </c>
      <c r="F28" s="18">
        <f>E28/SUM(E28:E120)*100</f>
        <v>0</v>
      </c>
      <c r="G28" s="7">
        <f>SUM(R28:V28)</f>
        <v>0</v>
      </c>
      <c r="H28" s="9">
        <f>G28/SUM(G$2:G$94)*100</f>
        <v>0</v>
      </c>
      <c r="I28" s="7">
        <f>SUM(W28:AA28)</f>
        <v>0</v>
      </c>
      <c r="J28" s="9">
        <f>I28/SUM(I$2:I$94)*100</f>
        <v>0</v>
      </c>
      <c r="K28" s="7">
        <f>SUM(AB28:AF28)</f>
        <v>0</v>
      </c>
      <c r="L28" s="9">
        <f>K28/SUM(K$2:K$94)*100</f>
        <v>0</v>
      </c>
      <c r="M28" s="7">
        <f>SUM(AG28:AK28)</f>
        <v>0</v>
      </c>
      <c r="N28" s="9">
        <f>M28/SUM(M$2:M$94)*100</f>
        <v>0</v>
      </c>
      <c r="O28" s="7">
        <f>SUM(AL28:AP28)</f>
        <v>1</v>
      </c>
      <c r="P28" s="9">
        <f>O28/SUM(O$2:O$94)*100</f>
        <v>1.5384615384615385</v>
      </c>
      <c r="Q28" s="1"/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</row>
    <row r="29" spans="1:44" x14ac:dyDescent="0.25">
      <c r="A29" s="1">
        <v>309</v>
      </c>
      <c r="B29" s="1" t="s">
        <v>29</v>
      </c>
      <c r="C29" s="1">
        <f>SUM(R29:AP29)</f>
        <v>16</v>
      </c>
      <c r="D29" s="15">
        <f>C29/SUM(C$2:C$94)*100</f>
        <v>4.4198895027624303</v>
      </c>
      <c r="E29" s="13">
        <f>G29+I29</f>
        <v>6</v>
      </c>
      <c r="F29" s="18">
        <f>E29/SUM(E29:E121)*100</f>
        <v>4.7619047619047619</v>
      </c>
      <c r="G29" s="7">
        <f>SUM(R29:V29)</f>
        <v>4</v>
      </c>
      <c r="H29" s="9">
        <f>G29/SUM(G$2:G$94)*100</f>
        <v>5.1948051948051948</v>
      </c>
      <c r="I29" s="7">
        <f>SUM(W29:AA29)</f>
        <v>2</v>
      </c>
      <c r="J29" s="9">
        <f>I29/SUM(I$2:I$94)*100</f>
        <v>2.3529411764705883</v>
      </c>
      <c r="K29" s="7">
        <f>SUM(AB29:AF29)</f>
        <v>3</v>
      </c>
      <c r="L29" s="9">
        <f>K29/SUM(K$2:K$94)*100</f>
        <v>3.5714285714285712</v>
      </c>
      <c r="M29" s="7">
        <f>SUM(AG29:AK29)</f>
        <v>4</v>
      </c>
      <c r="N29" s="9">
        <f>M29/SUM(M$2:M$94)*100</f>
        <v>7.8431372549019605</v>
      </c>
      <c r="O29" s="7">
        <f>SUM(AL29:AP29)</f>
        <v>3</v>
      </c>
      <c r="P29" s="9">
        <f>O29/SUM(O$2:O$94)*100</f>
        <v>4.6153846153846159</v>
      </c>
      <c r="Q29" s="1"/>
      <c r="R29" s="1">
        <v>1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1</v>
      </c>
      <c r="AC29" s="1">
        <v>1</v>
      </c>
      <c r="AD29" s="1">
        <v>0</v>
      </c>
      <c r="AE29" s="1">
        <v>0</v>
      </c>
      <c r="AF29" s="1">
        <v>1</v>
      </c>
      <c r="AG29" s="1">
        <v>2</v>
      </c>
      <c r="AH29" s="1">
        <v>1</v>
      </c>
      <c r="AI29" s="1">
        <v>0</v>
      </c>
      <c r="AJ29" s="1">
        <v>1</v>
      </c>
      <c r="AK29" s="1">
        <v>0</v>
      </c>
      <c r="AL29" s="1">
        <v>1</v>
      </c>
      <c r="AM29" s="1">
        <v>0</v>
      </c>
      <c r="AN29" s="1">
        <v>1</v>
      </c>
      <c r="AO29" s="1">
        <v>0</v>
      </c>
      <c r="AP29" s="1">
        <v>1</v>
      </c>
      <c r="AQ29" s="1">
        <v>0</v>
      </c>
      <c r="AR29" s="1">
        <v>0</v>
      </c>
    </row>
    <row r="30" spans="1:44" x14ac:dyDescent="0.25">
      <c r="A30" s="1"/>
      <c r="B30" s="1" t="s">
        <v>141</v>
      </c>
      <c r="C30" s="1">
        <f>SUM(R30:AP30)</f>
        <v>2</v>
      </c>
      <c r="D30" s="15">
        <f>C30/SUM(C$2:C$94)*100</f>
        <v>0.55248618784530379</v>
      </c>
      <c r="E30" s="13">
        <f>G30+I30</f>
        <v>0</v>
      </c>
      <c r="F30" s="18">
        <f>E30/SUM(E30:E122)*100</f>
        <v>0</v>
      </c>
      <c r="G30" s="7">
        <f>SUM(R30:V30)</f>
        <v>0</v>
      </c>
      <c r="H30" s="9">
        <f>G30/SUM(G$2:G$94)*100</f>
        <v>0</v>
      </c>
      <c r="I30" s="7">
        <f>SUM(W30:AA30)</f>
        <v>0</v>
      </c>
      <c r="J30" s="9">
        <f>I30/SUM(I$2:I$94)*100</f>
        <v>0</v>
      </c>
      <c r="K30" s="7">
        <f>SUM(AB30:AF30)</f>
        <v>2</v>
      </c>
      <c r="L30" s="9">
        <f>K30/SUM(K$2:K$94)*100</f>
        <v>2.3809523809523809</v>
      </c>
      <c r="M30" s="7">
        <f>SUM(AG30:AK30)</f>
        <v>0</v>
      </c>
      <c r="N30" s="9">
        <f>M30/SUM(M$2:M$94)*100</f>
        <v>0</v>
      </c>
      <c r="O30" s="7">
        <f>SUM(AL30:AP30)</f>
        <v>0</v>
      </c>
      <c r="P30" s="9">
        <f>O30/SUM(O$2:O$94)*100</f>
        <v>0</v>
      </c>
      <c r="Q30" s="1"/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x14ac:dyDescent="0.25">
      <c r="A31" s="1">
        <v>112</v>
      </c>
      <c r="B31" s="1" t="s">
        <v>10</v>
      </c>
      <c r="C31" s="1">
        <f>SUM(R31:AP31)</f>
        <v>17</v>
      </c>
      <c r="D31" s="15">
        <f>C31/SUM(C$2:C$94)*100</f>
        <v>4.6961325966850831</v>
      </c>
      <c r="E31" s="13">
        <f>G31+I31</f>
        <v>6</v>
      </c>
      <c r="F31" s="18">
        <f>E31/SUM(E31:E123)*100</f>
        <v>5</v>
      </c>
      <c r="G31" s="7">
        <f>SUM(R31:V31)</f>
        <v>1</v>
      </c>
      <c r="H31" s="9">
        <f>G31/SUM(G$2:G$94)*100</f>
        <v>1.2987012987012987</v>
      </c>
      <c r="I31" s="7">
        <f>SUM(W31:AA31)</f>
        <v>5</v>
      </c>
      <c r="J31" s="9">
        <f>I31/SUM(I$2:I$94)*100</f>
        <v>5.8823529411764701</v>
      </c>
      <c r="K31" s="7">
        <f>SUM(AB31:AF31)</f>
        <v>4</v>
      </c>
      <c r="L31" s="9">
        <f>K31/SUM(K$2:K$94)*100</f>
        <v>4.7619047619047619</v>
      </c>
      <c r="M31" s="7">
        <f>SUM(AG31:AK31)</f>
        <v>3</v>
      </c>
      <c r="N31" s="9">
        <f>M31/SUM(M$2:M$94)*100</f>
        <v>5.8823529411764701</v>
      </c>
      <c r="O31" s="7">
        <f>SUM(AL31:AP31)</f>
        <v>4</v>
      </c>
      <c r="P31" s="9">
        <f>O31/SUM(O$2:O$94)*100</f>
        <v>6.1538461538461542</v>
      </c>
      <c r="Q31" s="1"/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2</v>
      </c>
      <c r="AA31" s="1">
        <v>1</v>
      </c>
      <c r="AB31" s="1">
        <v>1</v>
      </c>
      <c r="AC31" s="1">
        <v>1</v>
      </c>
      <c r="AD31" s="1">
        <v>0</v>
      </c>
      <c r="AE31" s="1">
        <v>1</v>
      </c>
      <c r="AF31" s="1">
        <v>1</v>
      </c>
      <c r="AG31" s="1">
        <v>1</v>
      </c>
      <c r="AH31" s="1">
        <v>1</v>
      </c>
      <c r="AI31" s="1">
        <v>0</v>
      </c>
      <c r="AJ31" s="1">
        <v>1</v>
      </c>
      <c r="AK31" s="1">
        <v>0</v>
      </c>
      <c r="AL31" s="1">
        <v>1</v>
      </c>
      <c r="AM31" s="1">
        <v>0</v>
      </c>
      <c r="AN31" s="1">
        <v>1</v>
      </c>
      <c r="AO31" s="1">
        <v>0</v>
      </c>
      <c r="AP31" s="1">
        <v>2</v>
      </c>
      <c r="AQ31" s="1">
        <v>0</v>
      </c>
      <c r="AR31" s="1">
        <v>2</v>
      </c>
    </row>
    <row r="32" spans="1:44" x14ac:dyDescent="0.25">
      <c r="A32" s="1"/>
      <c r="B32" s="1" t="s">
        <v>240</v>
      </c>
      <c r="C32" s="1">
        <f>SUM(R32:AP32)</f>
        <v>0</v>
      </c>
      <c r="D32" s="15">
        <f>C32/SUM(C$2:C$94)*100</f>
        <v>0</v>
      </c>
      <c r="E32" s="13">
        <f>G32+I32</f>
        <v>0</v>
      </c>
      <c r="F32" s="18">
        <f>E32/SUM(E32:E124)*100</f>
        <v>0</v>
      </c>
      <c r="G32" s="7">
        <f>SUM(R32:V32)</f>
        <v>0</v>
      </c>
      <c r="H32" s="9">
        <f>G32/SUM(G$2:G$94)*100</f>
        <v>0</v>
      </c>
      <c r="I32" s="7">
        <f>SUM(W32:AA32)</f>
        <v>0</v>
      </c>
      <c r="J32" s="9">
        <f>I32/SUM(I$2:I$94)*100</f>
        <v>0</v>
      </c>
      <c r="K32" s="7">
        <f>SUM(AB32:AF32)</f>
        <v>0</v>
      </c>
      <c r="L32" s="9">
        <f>K32/SUM(K$2:K$94)*100</f>
        <v>0</v>
      </c>
      <c r="M32" s="7">
        <f>SUM(AG32:AK32)</f>
        <v>0</v>
      </c>
      <c r="N32" s="9">
        <f>M32/SUM(M$2:M$94)*100</f>
        <v>0</v>
      </c>
      <c r="O32" s="7">
        <f>SUM(AL32:AP32)</f>
        <v>0</v>
      </c>
      <c r="P32" s="9">
        <f>O32/SUM(O$2:O$94)*100</f>
        <v>0</v>
      </c>
      <c r="Q32" s="1"/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</row>
    <row r="33" spans="1:44" x14ac:dyDescent="0.25">
      <c r="A33" s="1">
        <v>311</v>
      </c>
      <c r="B33" s="1" t="s">
        <v>30</v>
      </c>
      <c r="C33" s="1">
        <f>SUM(R33:AP33)</f>
        <v>11</v>
      </c>
      <c r="D33" s="15">
        <f>C33/SUM(C$2:C$94)*100</f>
        <v>3.0386740331491713</v>
      </c>
      <c r="E33" s="13">
        <f>G33+I33</f>
        <v>3</v>
      </c>
      <c r="F33" s="18">
        <f>E33/SUM(E33:E125)*100</f>
        <v>2.6315789473684208</v>
      </c>
      <c r="G33" s="7">
        <f>SUM(R33:V33)</f>
        <v>2</v>
      </c>
      <c r="H33" s="9">
        <f>G33/SUM(G$2:G$94)*100</f>
        <v>2.5974025974025974</v>
      </c>
      <c r="I33" s="7">
        <f>SUM(W33:AA33)</f>
        <v>1</v>
      </c>
      <c r="J33" s="9">
        <f>I33/SUM(I$2:I$94)*100</f>
        <v>1.1764705882352942</v>
      </c>
      <c r="K33" s="7">
        <f>SUM(AB33:AF33)</f>
        <v>3</v>
      </c>
      <c r="L33" s="9">
        <f>K33/SUM(K$2:K$94)*100</f>
        <v>3.5714285714285712</v>
      </c>
      <c r="M33" s="7">
        <f>SUM(AG33:AK33)</f>
        <v>3</v>
      </c>
      <c r="N33" s="9">
        <f>M33/SUM(M$2:M$94)*100</f>
        <v>5.8823529411764701</v>
      </c>
      <c r="O33" s="7">
        <f>SUM(AL33:AP33)</f>
        <v>2</v>
      </c>
      <c r="P33" s="9">
        <f>O33/SUM(O$2:O$94)*100</f>
        <v>3.0769230769230771</v>
      </c>
      <c r="Q33" s="1"/>
      <c r="R33" s="1">
        <v>1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1</v>
      </c>
      <c r="AF33" s="1">
        <v>0</v>
      </c>
      <c r="AG33" s="1">
        <v>1</v>
      </c>
      <c r="AH33" s="1">
        <v>1</v>
      </c>
      <c r="AI33" s="1">
        <v>0</v>
      </c>
      <c r="AJ33" s="1">
        <v>1</v>
      </c>
      <c r="AK33" s="1">
        <v>0</v>
      </c>
      <c r="AL33" s="1">
        <v>1</v>
      </c>
      <c r="AM33" s="1">
        <v>0</v>
      </c>
      <c r="AN33" s="1">
        <v>1</v>
      </c>
      <c r="AO33" s="1">
        <v>0</v>
      </c>
      <c r="AP33" s="1">
        <v>0</v>
      </c>
      <c r="AQ33" s="1">
        <v>0</v>
      </c>
      <c r="AR33" s="1">
        <v>1</v>
      </c>
    </row>
    <row r="34" spans="1:44" x14ac:dyDescent="0.25">
      <c r="A34" s="1">
        <v>312</v>
      </c>
      <c r="B34" s="1" t="s">
        <v>31</v>
      </c>
      <c r="C34" s="1">
        <f>SUM(R34:AP34)</f>
        <v>20</v>
      </c>
      <c r="D34" s="15">
        <f>C34/SUM(C$2:C$94)*100</f>
        <v>5.5248618784530388</v>
      </c>
      <c r="E34" s="13">
        <f>G34+I34</f>
        <v>8</v>
      </c>
      <c r="F34" s="18">
        <f>E34/SUM(E34:E126)*100</f>
        <v>7.2072072072072073</v>
      </c>
      <c r="G34" s="7">
        <f>SUM(R34:V34)</f>
        <v>4</v>
      </c>
      <c r="H34" s="9">
        <f>G34/SUM(G$2:G$94)*100</f>
        <v>5.1948051948051948</v>
      </c>
      <c r="I34" s="7">
        <f>SUM(W34:AA34)</f>
        <v>4</v>
      </c>
      <c r="J34" s="9">
        <f>I34/SUM(I$2:I$94)*100</f>
        <v>4.7058823529411766</v>
      </c>
      <c r="K34" s="7">
        <f>SUM(AB34:AF34)</f>
        <v>3</v>
      </c>
      <c r="L34" s="9">
        <f>K34/SUM(K$2:K$94)*100</f>
        <v>3.5714285714285712</v>
      </c>
      <c r="M34" s="7">
        <f>SUM(AG34:AK34)</f>
        <v>5</v>
      </c>
      <c r="N34" s="9">
        <f>M34/SUM(M$2:M$94)*100</f>
        <v>9.8039215686274517</v>
      </c>
      <c r="O34" s="7">
        <f>SUM(AL34:AP34)</f>
        <v>4</v>
      </c>
      <c r="P34" s="9">
        <f>O34/SUM(O$2:O$94)*100</f>
        <v>6.1538461538461542</v>
      </c>
      <c r="Q34" s="1"/>
      <c r="R34" s="1">
        <v>0</v>
      </c>
      <c r="S34" s="1">
        <v>1</v>
      </c>
      <c r="T34" s="1">
        <v>1</v>
      </c>
      <c r="U34" s="1">
        <v>0</v>
      </c>
      <c r="V34" s="1">
        <v>2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0</v>
      </c>
      <c r="AF34" s="1">
        <v>1</v>
      </c>
      <c r="AG34" s="1">
        <v>2</v>
      </c>
      <c r="AH34" s="1">
        <v>1</v>
      </c>
      <c r="AI34" s="1">
        <v>0</v>
      </c>
      <c r="AJ34" s="1">
        <v>2</v>
      </c>
      <c r="AK34" s="1">
        <v>0</v>
      </c>
      <c r="AL34" s="1">
        <v>2</v>
      </c>
      <c r="AM34" s="1">
        <v>0</v>
      </c>
      <c r="AN34" s="1">
        <v>1</v>
      </c>
      <c r="AO34" s="1">
        <v>0</v>
      </c>
      <c r="AP34" s="1">
        <v>1</v>
      </c>
      <c r="AQ34" s="1">
        <v>0</v>
      </c>
      <c r="AR34" s="1">
        <v>1</v>
      </c>
    </row>
    <row r="35" spans="1:44" x14ac:dyDescent="0.25">
      <c r="A35" s="1">
        <v>507</v>
      </c>
      <c r="B35" s="1" t="s">
        <v>32</v>
      </c>
      <c r="C35" s="1">
        <f>SUM(R35:AP35)</f>
        <v>4</v>
      </c>
      <c r="D35" s="15">
        <f>C35/SUM(C$2:C$94)*100</f>
        <v>1.1049723756906076</v>
      </c>
      <c r="E35" s="13">
        <f>G35+I35</f>
        <v>4</v>
      </c>
      <c r="F35" s="18">
        <f>E35/SUM(E35:E127)*100</f>
        <v>3.8834951456310676</v>
      </c>
      <c r="G35" s="7">
        <f>SUM(R35:V35)</f>
        <v>2</v>
      </c>
      <c r="H35" s="9">
        <f>G35/SUM(G$2:G$94)*100</f>
        <v>2.5974025974025974</v>
      </c>
      <c r="I35" s="7">
        <f>SUM(W35:AA35)</f>
        <v>2</v>
      </c>
      <c r="J35" s="9">
        <f>I35/SUM(I$2:I$94)*100</f>
        <v>2.3529411764705883</v>
      </c>
      <c r="K35" s="7">
        <f>SUM(AB35:AF35)</f>
        <v>0</v>
      </c>
      <c r="L35" s="9">
        <f>K35/SUM(K$2:K$94)*100</f>
        <v>0</v>
      </c>
      <c r="M35" s="7">
        <f>SUM(AG35:AK35)</f>
        <v>0</v>
      </c>
      <c r="N35" s="9">
        <f>M35/SUM(M$2:M$94)*100</f>
        <v>0</v>
      </c>
      <c r="O35" s="7">
        <f>SUM(AL35:AP35)</f>
        <v>0</v>
      </c>
      <c r="P35" s="9">
        <f>O35/SUM(O$2:O$94)*100</f>
        <v>0</v>
      </c>
      <c r="Q35" s="1"/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</row>
    <row r="36" spans="1:44" x14ac:dyDescent="0.25">
      <c r="A36" s="1">
        <v>313</v>
      </c>
      <c r="B36" s="1" t="s">
        <v>33</v>
      </c>
      <c r="C36" s="1">
        <f>SUM(R36:AP36)</f>
        <v>8</v>
      </c>
      <c r="D36" s="15">
        <f>C36/SUM(C$2:C$94)*100</f>
        <v>2.2099447513812152</v>
      </c>
      <c r="E36" s="13">
        <f>G36+I36</f>
        <v>3</v>
      </c>
      <c r="F36" s="18">
        <f>E36/SUM(E36:E128)*100</f>
        <v>3.0303030303030303</v>
      </c>
      <c r="G36" s="7">
        <f>SUM(R36:V36)</f>
        <v>1</v>
      </c>
      <c r="H36" s="9">
        <f>G36/SUM(G$2:G$94)*100</f>
        <v>1.2987012987012987</v>
      </c>
      <c r="I36" s="7">
        <f>SUM(W36:AA36)</f>
        <v>2</v>
      </c>
      <c r="J36" s="9">
        <f>I36/SUM(I$2:I$94)*100</f>
        <v>2.3529411764705883</v>
      </c>
      <c r="K36" s="7">
        <f>SUM(AB36:AF36)</f>
        <v>3</v>
      </c>
      <c r="L36" s="9">
        <f>K36/SUM(K$2:K$94)*100</f>
        <v>3.5714285714285712</v>
      </c>
      <c r="M36" s="7">
        <f>SUM(AG36:AK36)</f>
        <v>1</v>
      </c>
      <c r="N36" s="9">
        <f>M36/SUM(M$2:M$94)*100</f>
        <v>1.9607843137254901</v>
      </c>
      <c r="O36" s="7">
        <f>SUM(AL36:AP36)</f>
        <v>1</v>
      </c>
      <c r="P36" s="9">
        <f>O36/SUM(O$2:O$94)*100</f>
        <v>1.5384615384615385</v>
      </c>
      <c r="Q36" s="1"/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1</v>
      </c>
      <c r="AB36" s="1">
        <v>1</v>
      </c>
      <c r="AC36" s="1">
        <v>1</v>
      </c>
      <c r="AD36" s="1">
        <v>0</v>
      </c>
      <c r="AE36" s="1">
        <v>1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 x14ac:dyDescent="0.25">
      <c r="A37" s="1"/>
      <c r="B37" s="1" t="s">
        <v>214</v>
      </c>
      <c r="C37" s="1">
        <f>SUM(R37:AP37)</f>
        <v>0</v>
      </c>
      <c r="D37" s="15">
        <f>C37/SUM(C$2:C$94)*100</f>
        <v>0</v>
      </c>
      <c r="E37" s="13">
        <f>G37+I37</f>
        <v>0</v>
      </c>
      <c r="F37" s="18">
        <f>E37/SUM(E37:E129)*100</f>
        <v>0</v>
      </c>
      <c r="G37" s="7">
        <f>SUM(R37:V37)</f>
        <v>0</v>
      </c>
      <c r="H37" s="9">
        <f>G37/SUM(G$2:G$94)*100</f>
        <v>0</v>
      </c>
      <c r="I37" s="7">
        <f>SUM(W37:AA37)</f>
        <v>0</v>
      </c>
      <c r="J37" s="9">
        <f>I37/SUM(I$2:I$94)*100</f>
        <v>0</v>
      </c>
      <c r="K37" s="7">
        <f>SUM(AB37:AF37)</f>
        <v>0</v>
      </c>
      <c r="L37" s="9">
        <f>K37/SUM(K$2:K$94)*100</f>
        <v>0</v>
      </c>
      <c r="M37" s="7">
        <f>SUM(AG37:AK37)</f>
        <v>0</v>
      </c>
      <c r="N37" s="9">
        <f>M37/SUM(M$2:M$94)*100</f>
        <v>0</v>
      </c>
      <c r="O37" s="7">
        <f>SUM(AL37:AP37)</f>
        <v>0</v>
      </c>
      <c r="P37" s="9">
        <f>O37/SUM(O$2:O$94)*100</f>
        <v>0</v>
      </c>
      <c r="Q37" s="1"/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 x14ac:dyDescent="0.25">
      <c r="A38" s="1"/>
      <c r="B38" s="1" t="s">
        <v>190</v>
      </c>
      <c r="C38" s="1">
        <f>SUM(R38:AP38)</f>
        <v>0</v>
      </c>
      <c r="D38" s="15">
        <f>C38/SUM(C$2:C$94)*100</f>
        <v>0</v>
      </c>
      <c r="E38" s="13">
        <f>G38+I38</f>
        <v>0</v>
      </c>
      <c r="F38" s="18">
        <f>E38/SUM(E38:E130)*100</f>
        <v>0</v>
      </c>
      <c r="G38" s="7">
        <f>SUM(R38:V38)</f>
        <v>0</v>
      </c>
      <c r="H38" s="9">
        <f>G38/SUM(G$2:G$94)*100</f>
        <v>0</v>
      </c>
      <c r="I38" s="7">
        <f>SUM(W38:AA38)</f>
        <v>0</v>
      </c>
      <c r="J38" s="9">
        <f>I38/SUM(I$2:I$94)*100</f>
        <v>0</v>
      </c>
      <c r="K38" s="7">
        <f>SUM(AB38:AF38)</f>
        <v>0</v>
      </c>
      <c r="L38" s="9">
        <f>K38/SUM(K$2:K$94)*100</f>
        <v>0</v>
      </c>
      <c r="M38" s="7">
        <f>SUM(AG38:AK38)</f>
        <v>0</v>
      </c>
      <c r="N38" s="9">
        <f>M38/SUM(M$2:M$94)*100</f>
        <v>0</v>
      </c>
      <c r="O38" s="7">
        <f>SUM(AL38:AP38)</f>
        <v>0</v>
      </c>
      <c r="P38" s="9">
        <f>O38/SUM(O$2:O$94)*100</f>
        <v>0</v>
      </c>
      <c r="Q38" s="1"/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</row>
    <row r="39" spans="1:44" x14ac:dyDescent="0.25">
      <c r="A39" s="1"/>
      <c r="B39" s="1" t="s">
        <v>193</v>
      </c>
      <c r="C39" s="1">
        <f>SUM(R39:AP39)</f>
        <v>0</v>
      </c>
      <c r="D39" s="15">
        <f>C39/SUM(C$2:C$94)*100</f>
        <v>0</v>
      </c>
      <c r="E39" s="13">
        <f>G39+I39</f>
        <v>0</v>
      </c>
      <c r="F39" s="18">
        <f>E39/SUM(E39:E131)*100</f>
        <v>0</v>
      </c>
      <c r="G39" s="7">
        <f>SUM(R39:V39)</f>
        <v>0</v>
      </c>
      <c r="H39" s="9">
        <f>G39/SUM(G$2:G$94)*100</f>
        <v>0</v>
      </c>
      <c r="I39" s="7">
        <f>SUM(W39:AA39)</f>
        <v>0</v>
      </c>
      <c r="J39" s="9">
        <f>I39/SUM(I$2:I$94)*100</f>
        <v>0</v>
      </c>
      <c r="K39" s="7">
        <f>SUM(AB39:AF39)</f>
        <v>0</v>
      </c>
      <c r="L39" s="9">
        <f>K39/SUM(K$2:K$94)*100</f>
        <v>0</v>
      </c>
      <c r="M39" s="7">
        <f>SUM(AG39:AK39)</f>
        <v>0</v>
      </c>
      <c r="N39" s="9">
        <f>M39/SUM(M$2:M$94)*100</f>
        <v>0</v>
      </c>
      <c r="O39" s="7">
        <f>SUM(AL39:AP39)</f>
        <v>0</v>
      </c>
      <c r="P39" s="9">
        <f>O39/SUM(O$2:O$94)*100</f>
        <v>0</v>
      </c>
      <c r="Q39" s="1"/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 x14ac:dyDescent="0.25">
      <c r="A40" s="1">
        <v>708</v>
      </c>
      <c r="B40" s="1" t="s">
        <v>34</v>
      </c>
      <c r="C40" s="1">
        <f>SUM(R40:AP40)</f>
        <v>3</v>
      </c>
      <c r="D40" s="15">
        <f>C40/SUM(C$2:C$94)*100</f>
        <v>0.82872928176795579</v>
      </c>
      <c r="E40" s="13">
        <f>G40+I40</f>
        <v>1</v>
      </c>
      <c r="F40" s="18">
        <f>E40/SUM(E40:E132)*100</f>
        <v>1.0416666666666665</v>
      </c>
      <c r="G40" s="7">
        <f>SUM(R40:V40)</f>
        <v>1</v>
      </c>
      <c r="H40" s="9">
        <f>G40/SUM(G$2:G$94)*100</f>
        <v>1.2987012987012987</v>
      </c>
      <c r="I40" s="7">
        <f>SUM(W40:AA40)</f>
        <v>0</v>
      </c>
      <c r="J40" s="9">
        <f>I40/SUM(I$2:I$94)*100</f>
        <v>0</v>
      </c>
      <c r="K40" s="7">
        <f>SUM(AB40:AF40)</f>
        <v>1</v>
      </c>
      <c r="L40" s="9">
        <f>K40/SUM(K$2:K$94)*100</f>
        <v>1.1904761904761905</v>
      </c>
      <c r="M40" s="7">
        <f>SUM(AG40:AK40)</f>
        <v>1</v>
      </c>
      <c r="N40" s="9">
        <f>M40/SUM(M$2:M$94)*100</f>
        <v>1.9607843137254901</v>
      </c>
      <c r="O40" s="7">
        <f>SUM(AL40:AP40)</f>
        <v>0</v>
      </c>
      <c r="P40" s="9">
        <f>O40/SUM(O$2:O$94)*100</f>
        <v>0</v>
      </c>
      <c r="Q40" s="1"/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</row>
    <row r="41" spans="1:44" x14ac:dyDescent="0.25">
      <c r="A41" s="1">
        <v>314</v>
      </c>
      <c r="B41" s="1" t="s">
        <v>35</v>
      </c>
      <c r="C41" s="1">
        <f>SUM(R41:AP41)</f>
        <v>15</v>
      </c>
      <c r="D41" s="15">
        <f>C41/SUM(C$2:C$94)*100</f>
        <v>4.1436464088397784</v>
      </c>
      <c r="E41" s="13">
        <f>G41+I41</f>
        <v>7</v>
      </c>
      <c r="F41" s="18">
        <f>E41/SUM(E41:E133)*100</f>
        <v>7.3684210526315779</v>
      </c>
      <c r="G41" s="7">
        <f>SUM(R41:V41)</f>
        <v>2</v>
      </c>
      <c r="H41" s="9">
        <f>G41/SUM(G$2:G$94)*100</f>
        <v>2.5974025974025974</v>
      </c>
      <c r="I41" s="7">
        <f>SUM(W41:AA41)</f>
        <v>5</v>
      </c>
      <c r="J41" s="9">
        <f>I41/SUM(I$2:I$94)*100</f>
        <v>5.8823529411764701</v>
      </c>
      <c r="K41" s="7">
        <f>SUM(AB41:AF41)</f>
        <v>3</v>
      </c>
      <c r="L41" s="9">
        <f>K41/SUM(K$2:K$94)*100</f>
        <v>3.5714285714285712</v>
      </c>
      <c r="M41" s="7">
        <f>SUM(AG41:AK41)</f>
        <v>3</v>
      </c>
      <c r="N41" s="9">
        <f>M41/SUM(M$2:M$94)*100</f>
        <v>5.8823529411764701</v>
      </c>
      <c r="O41" s="7">
        <f>SUM(AL41:AP41)</f>
        <v>2</v>
      </c>
      <c r="P41" s="9">
        <f>O41/SUM(O$2:O$94)*100</f>
        <v>3.0769230769230771</v>
      </c>
      <c r="Q41" s="1"/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0</v>
      </c>
      <c r="AF41" s="1">
        <v>1</v>
      </c>
      <c r="AG41" s="1">
        <v>1</v>
      </c>
      <c r="AH41" s="1">
        <v>1</v>
      </c>
      <c r="AI41" s="1">
        <v>0</v>
      </c>
      <c r="AJ41" s="1">
        <v>1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1</v>
      </c>
    </row>
    <row r="42" spans="1:44" x14ac:dyDescent="0.25">
      <c r="A42" s="1">
        <v>411</v>
      </c>
      <c r="B42" s="1" t="s">
        <v>36</v>
      </c>
      <c r="C42" s="1">
        <f>SUM(R42:AP42)</f>
        <v>3</v>
      </c>
      <c r="D42" s="15">
        <f>C42/SUM(C$2:C$94)*100</f>
        <v>0.82872928176795579</v>
      </c>
      <c r="E42" s="13">
        <f>G42+I42</f>
        <v>0</v>
      </c>
      <c r="F42" s="18">
        <f>E42/SUM(E42:E134)*100</f>
        <v>0</v>
      </c>
      <c r="G42" s="7">
        <f>SUM(R42:V42)</f>
        <v>0</v>
      </c>
      <c r="H42" s="9">
        <f>G42/SUM(G$2:G$94)*100</f>
        <v>0</v>
      </c>
      <c r="I42" s="7">
        <f>SUM(W42:AA42)</f>
        <v>0</v>
      </c>
      <c r="J42" s="9">
        <f>I42/SUM(I$2:I$94)*100</f>
        <v>0</v>
      </c>
      <c r="K42" s="7">
        <f>SUM(AB42:AF42)</f>
        <v>0</v>
      </c>
      <c r="L42" s="9">
        <f>K42/SUM(K$2:K$94)*100</f>
        <v>0</v>
      </c>
      <c r="M42" s="7">
        <f>SUM(AG42:AK42)</f>
        <v>1</v>
      </c>
      <c r="N42" s="9">
        <f>M42/SUM(M$2:M$94)*100</f>
        <v>1.9607843137254901</v>
      </c>
      <c r="O42" s="7">
        <f>SUM(AL42:AP42)</f>
        <v>2</v>
      </c>
      <c r="P42" s="9">
        <f>O42/SUM(O$2:O$94)*100</f>
        <v>3.0769230769230771</v>
      </c>
      <c r="Q42" s="1"/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1</v>
      </c>
      <c r="AQ42" s="1">
        <v>0</v>
      </c>
      <c r="AR42" s="1">
        <v>0</v>
      </c>
    </row>
    <row r="43" spans="1:44" x14ac:dyDescent="0.25">
      <c r="A43" s="1"/>
      <c r="B43" s="1" t="s">
        <v>215</v>
      </c>
      <c r="C43" s="1">
        <f>SUM(R43:AP43)</f>
        <v>0</v>
      </c>
      <c r="D43" s="15">
        <f>C43/SUM(C$2:C$94)*100</f>
        <v>0</v>
      </c>
      <c r="E43" s="13">
        <f>G43+I43</f>
        <v>0</v>
      </c>
      <c r="F43" s="18">
        <f>E43/SUM(E43:E135)*100</f>
        <v>0</v>
      </c>
      <c r="G43" s="7">
        <f>SUM(R43:V43)</f>
        <v>0</v>
      </c>
      <c r="H43" s="9">
        <f>G43/SUM(G$2:G$94)*100</f>
        <v>0</v>
      </c>
      <c r="I43" s="7">
        <f>SUM(W43:AA43)</f>
        <v>0</v>
      </c>
      <c r="J43" s="9">
        <f>I43/SUM(I$2:I$94)*100</f>
        <v>0</v>
      </c>
      <c r="K43" s="7">
        <f>SUM(AB43:AF43)</f>
        <v>0</v>
      </c>
      <c r="L43" s="9">
        <f>K43/SUM(K$2:K$94)*100</f>
        <v>0</v>
      </c>
      <c r="M43" s="7">
        <f>SUM(AG43:AK43)</f>
        <v>0</v>
      </c>
      <c r="N43" s="9">
        <f>M43/SUM(M$2:M$94)*100</f>
        <v>0</v>
      </c>
      <c r="O43" s="7">
        <f>SUM(AL43:AP43)</f>
        <v>0</v>
      </c>
      <c r="P43" s="9">
        <f>O43/SUM(O$2:O$94)*100</f>
        <v>0</v>
      </c>
      <c r="Q43" s="1"/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</row>
    <row r="44" spans="1:44" x14ac:dyDescent="0.25">
      <c r="A44" s="1"/>
      <c r="B44" s="1" t="s">
        <v>187</v>
      </c>
      <c r="C44" s="1">
        <f>SUM(R44:AP44)</f>
        <v>0</v>
      </c>
      <c r="D44" s="15">
        <f>C44/SUM(C$2:C$94)*100</f>
        <v>0</v>
      </c>
      <c r="E44" s="13">
        <f>G44+I44</f>
        <v>0</v>
      </c>
      <c r="F44" s="18">
        <f>E44/SUM(E44:E136)*100</f>
        <v>0</v>
      </c>
      <c r="G44" s="7">
        <f>SUM(R44:V44)</f>
        <v>0</v>
      </c>
      <c r="H44" s="9">
        <f>G44/SUM(G$2:G$94)*100</f>
        <v>0</v>
      </c>
      <c r="I44" s="7">
        <f>SUM(W44:AA44)</f>
        <v>0</v>
      </c>
      <c r="J44" s="9">
        <f>I44/SUM(I$2:I$94)*100</f>
        <v>0</v>
      </c>
      <c r="K44" s="7">
        <f>SUM(AB44:AF44)</f>
        <v>0</v>
      </c>
      <c r="L44" s="9">
        <f>K44/SUM(K$2:K$94)*100</f>
        <v>0</v>
      </c>
      <c r="M44" s="7">
        <f>SUM(AG44:AK44)</f>
        <v>0</v>
      </c>
      <c r="N44" s="9">
        <f>M44/SUM(M$2:M$94)*100</f>
        <v>0</v>
      </c>
      <c r="O44" s="7">
        <f>SUM(AL44:AP44)</f>
        <v>0</v>
      </c>
      <c r="P44" s="9">
        <f>O44/SUM(O$2:O$94)*100</f>
        <v>0</v>
      </c>
      <c r="Q44" s="1"/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</row>
    <row r="45" spans="1:44" x14ac:dyDescent="0.25">
      <c r="A45" s="1">
        <v>414</v>
      </c>
      <c r="B45" s="1" t="s">
        <v>37</v>
      </c>
      <c r="C45" s="1">
        <f>SUM(R45:AP45)</f>
        <v>9</v>
      </c>
      <c r="D45" s="15">
        <f>C45/SUM(C$2:C$94)*100</f>
        <v>2.4861878453038675</v>
      </c>
      <c r="E45" s="13">
        <f>G45+I45</f>
        <v>5</v>
      </c>
      <c r="F45" s="18">
        <f>E45/SUM(E45:E137)*100</f>
        <v>5.6818181818181817</v>
      </c>
      <c r="G45" s="7">
        <f>SUM(R45:V45)</f>
        <v>3</v>
      </c>
      <c r="H45" s="9">
        <f>G45/SUM(G$2:G$94)*100</f>
        <v>3.8961038961038961</v>
      </c>
      <c r="I45" s="7">
        <f>SUM(W45:AA45)</f>
        <v>2</v>
      </c>
      <c r="J45" s="9">
        <f>I45/SUM(I$2:I$94)*100</f>
        <v>2.3529411764705883</v>
      </c>
      <c r="K45" s="7">
        <f>SUM(AB45:AF45)</f>
        <v>4</v>
      </c>
      <c r="L45" s="9">
        <f>K45/SUM(K$2:K$94)*100</f>
        <v>4.7619047619047619</v>
      </c>
      <c r="M45" s="7">
        <f>SUM(AG45:AK45)</f>
        <v>0</v>
      </c>
      <c r="N45" s="9">
        <f>M45/SUM(M$2:M$94)*100</f>
        <v>0</v>
      </c>
      <c r="O45" s="7">
        <f>SUM(AL45:AP45)</f>
        <v>0</v>
      </c>
      <c r="P45" s="9">
        <f>O45/SUM(O$2:O$94)*100</f>
        <v>0</v>
      </c>
      <c r="Q45" s="1"/>
      <c r="R45" s="1">
        <v>1</v>
      </c>
      <c r="S45" s="1">
        <v>1</v>
      </c>
      <c r="T45" s="1">
        <v>0</v>
      </c>
      <c r="U45" s="1">
        <v>1</v>
      </c>
      <c r="V45" s="1">
        <v>0</v>
      </c>
      <c r="W45" s="1">
        <v>0</v>
      </c>
      <c r="X45" s="1">
        <v>1</v>
      </c>
      <c r="Y45" s="1">
        <v>1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1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1</v>
      </c>
    </row>
    <row r="46" spans="1:44" x14ac:dyDescent="0.25">
      <c r="A46" s="1">
        <v>315</v>
      </c>
      <c r="B46" s="1" t="s">
        <v>38</v>
      </c>
      <c r="C46" s="1">
        <f>SUM(R46:AP46)</f>
        <v>0</v>
      </c>
      <c r="D46" s="15">
        <f>C46/SUM(C$2:C$94)*100</f>
        <v>0</v>
      </c>
      <c r="E46" s="13">
        <f>G46+I46</f>
        <v>0</v>
      </c>
      <c r="F46" s="18">
        <f>E46/SUM(E46:E138)*100</f>
        <v>0</v>
      </c>
      <c r="G46" s="7">
        <f>SUM(R46:V46)</f>
        <v>0</v>
      </c>
      <c r="H46" s="9">
        <f>G46/SUM(G$2:G$94)*100</f>
        <v>0</v>
      </c>
      <c r="I46" s="7">
        <f>SUM(W46:AA46)</f>
        <v>0</v>
      </c>
      <c r="J46" s="9">
        <f>I46/SUM(I$2:I$94)*100</f>
        <v>0</v>
      </c>
      <c r="K46" s="7">
        <f>SUM(AB46:AF46)</f>
        <v>0</v>
      </c>
      <c r="L46" s="9">
        <f>K46/SUM(K$2:K$94)*100</f>
        <v>0</v>
      </c>
      <c r="M46" s="7">
        <f>SUM(AG46:AK46)</f>
        <v>0</v>
      </c>
      <c r="N46" s="9">
        <f>M46/SUM(M$2:M$94)*100</f>
        <v>0</v>
      </c>
      <c r="O46" s="7">
        <f>SUM(AL46:AP46)</f>
        <v>0</v>
      </c>
      <c r="P46" s="9">
        <f>O46/SUM(O$2:O$94)*100</f>
        <v>0</v>
      </c>
      <c r="Q46" s="1"/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</row>
    <row r="47" spans="1:44" x14ac:dyDescent="0.25">
      <c r="A47" s="1">
        <v>316</v>
      </c>
      <c r="B47" s="1" t="s">
        <v>39</v>
      </c>
      <c r="C47" s="1">
        <f>SUM(R47:AP47)</f>
        <v>2</v>
      </c>
      <c r="D47" s="15">
        <f>C47/SUM(C$2:C$94)*100</f>
        <v>0.55248618784530379</v>
      </c>
      <c r="E47" s="13">
        <f>G47+I47</f>
        <v>1</v>
      </c>
      <c r="F47" s="18">
        <f>E47/SUM(E47:E139)*100</f>
        <v>1.2048192771084338</v>
      </c>
      <c r="G47" s="7">
        <f>SUM(R47:V47)</f>
        <v>0</v>
      </c>
      <c r="H47" s="9">
        <f>G47/SUM(G$2:G$94)*100</f>
        <v>0</v>
      </c>
      <c r="I47" s="7">
        <f>SUM(W47:AA47)</f>
        <v>1</v>
      </c>
      <c r="J47" s="9">
        <f>I47/SUM(I$2:I$94)*100</f>
        <v>1.1764705882352942</v>
      </c>
      <c r="K47" s="7">
        <f>SUM(AB47:AF47)</f>
        <v>0</v>
      </c>
      <c r="L47" s="9">
        <f>K47/SUM(K$2:K$94)*100</f>
        <v>0</v>
      </c>
      <c r="M47" s="7">
        <f>SUM(AG47:AK47)</f>
        <v>1</v>
      </c>
      <c r="N47" s="9">
        <f>M47/SUM(M$2:M$94)*100</f>
        <v>1.9607843137254901</v>
      </c>
      <c r="O47" s="7">
        <f>SUM(AL47:AP47)</f>
        <v>0</v>
      </c>
      <c r="P47" s="9">
        <f>O47/SUM(O$2:O$94)*100</f>
        <v>0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</row>
    <row r="48" spans="1:44" x14ac:dyDescent="0.25">
      <c r="A48" s="1">
        <v>415</v>
      </c>
      <c r="B48" s="1" t="s">
        <v>40</v>
      </c>
      <c r="C48" s="1">
        <f>SUM(R48:AP48)</f>
        <v>7</v>
      </c>
      <c r="D48" s="15">
        <f>C48/SUM(C$2:C$94)*100</f>
        <v>1.9337016574585635</v>
      </c>
      <c r="E48" s="13">
        <f>G48+I48</f>
        <v>5</v>
      </c>
      <c r="F48" s="18">
        <f>E48/SUM(E48:E140)*100</f>
        <v>6.0975609756097562</v>
      </c>
      <c r="G48" s="7">
        <f>SUM(R48:V48)</f>
        <v>1</v>
      </c>
      <c r="H48" s="9">
        <f>G48/SUM(G$2:G$94)*100</f>
        <v>1.2987012987012987</v>
      </c>
      <c r="I48" s="7">
        <f>SUM(W48:AA48)</f>
        <v>4</v>
      </c>
      <c r="J48" s="9">
        <f>I48/SUM(I$2:I$94)*100</f>
        <v>4.7058823529411766</v>
      </c>
      <c r="K48" s="7">
        <f>SUM(AB48:AF48)</f>
        <v>1</v>
      </c>
      <c r="L48" s="9">
        <f>K48/SUM(K$2:K$94)*100</f>
        <v>1.1904761904761905</v>
      </c>
      <c r="M48" s="7">
        <f>SUM(AG48:AK48)</f>
        <v>0</v>
      </c>
      <c r="N48" s="9">
        <f>M48/SUM(M$2:M$94)*100</f>
        <v>0</v>
      </c>
      <c r="O48" s="7">
        <f>SUM(AL48:AP48)</f>
        <v>1</v>
      </c>
      <c r="P48" s="9">
        <f>O48/SUM(O$2:O$94)*100</f>
        <v>1.5384615384615385</v>
      </c>
      <c r="Q48" s="1"/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1</v>
      </c>
      <c r="Z48" s="1">
        <v>1</v>
      </c>
      <c r="AA48" s="1">
        <v>1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R48" s="1">
        <v>0</v>
      </c>
    </row>
    <row r="49" spans="1:44" x14ac:dyDescent="0.25">
      <c r="A49" s="1">
        <v>317</v>
      </c>
      <c r="B49" s="1" t="s">
        <v>41</v>
      </c>
      <c r="C49" s="1">
        <f>SUM(R49:AP49)</f>
        <v>21</v>
      </c>
      <c r="D49" s="15">
        <f>C49/SUM(C$2:C$94)*100</f>
        <v>5.8011049723756907</v>
      </c>
      <c r="E49" s="13">
        <f>G49+I49</f>
        <v>8</v>
      </c>
      <c r="F49" s="18">
        <f>E49/SUM(E49:E141)*100</f>
        <v>10.38961038961039</v>
      </c>
      <c r="G49" s="7">
        <f>SUM(R49:V49)</f>
        <v>4</v>
      </c>
      <c r="H49" s="9">
        <f>G49/SUM(G$2:G$94)*100</f>
        <v>5.1948051948051948</v>
      </c>
      <c r="I49" s="7">
        <f>SUM(W49:AA49)</f>
        <v>4</v>
      </c>
      <c r="J49" s="9">
        <f>I49/SUM(I$2:I$94)*100</f>
        <v>4.7058823529411766</v>
      </c>
      <c r="K49" s="7">
        <f>SUM(AB49:AF49)</f>
        <v>6</v>
      </c>
      <c r="L49" s="9">
        <f>K49/SUM(K$2:K$94)*100</f>
        <v>7.1428571428571423</v>
      </c>
      <c r="M49" s="7">
        <f>SUM(AG49:AK49)</f>
        <v>3</v>
      </c>
      <c r="N49" s="9">
        <f>M49/SUM(M$2:M$94)*100</f>
        <v>5.8823529411764701</v>
      </c>
      <c r="O49" s="7">
        <f>SUM(AL49:AP49)</f>
        <v>4</v>
      </c>
      <c r="P49" s="9">
        <f>O49/SUM(O$2:O$94)*100</f>
        <v>6.1538461538461542</v>
      </c>
      <c r="Q49" s="1"/>
      <c r="R49" s="1">
        <v>0</v>
      </c>
      <c r="S49" s="1">
        <v>0</v>
      </c>
      <c r="T49" s="1">
        <v>1</v>
      </c>
      <c r="U49" s="1">
        <v>2</v>
      </c>
      <c r="V49" s="1">
        <v>1</v>
      </c>
      <c r="W49" s="1">
        <v>0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2</v>
      </c>
      <c r="AE49" s="1">
        <v>1</v>
      </c>
      <c r="AF49" s="1">
        <v>1</v>
      </c>
      <c r="AG49" s="1">
        <v>0</v>
      </c>
      <c r="AH49" s="1">
        <v>2</v>
      </c>
      <c r="AI49" s="1">
        <v>0</v>
      </c>
      <c r="AJ49" s="1">
        <v>1</v>
      </c>
      <c r="AK49" s="1">
        <v>0</v>
      </c>
      <c r="AL49" s="1">
        <v>1</v>
      </c>
      <c r="AM49" s="1">
        <v>0</v>
      </c>
      <c r="AN49" s="1">
        <v>2</v>
      </c>
      <c r="AO49" s="1">
        <v>0</v>
      </c>
      <c r="AP49" s="1">
        <v>1</v>
      </c>
      <c r="AQ49" s="1">
        <v>0</v>
      </c>
      <c r="AR49" s="1">
        <v>1</v>
      </c>
    </row>
    <row r="50" spans="1:44" x14ac:dyDescent="0.25">
      <c r="A50" s="1">
        <v>416</v>
      </c>
      <c r="B50" s="1" t="s">
        <v>42</v>
      </c>
      <c r="C50" s="1">
        <f>SUM(R50:AP50)</f>
        <v>12</v>
      </c>
      <c r="D50" s="15">
        <f>C50/SUM(C$2:C$94)*100</f>
        <v>3.3149171270718232</v>
      </c>
      <c r="E50" s="13">
        <f>G50+I50</f>
        <v>7</v>
      </c>
      <c r="F50" s="18">
        <f>E50/SUM(E50:E142)*100</f>
        <v>10.144927536231885</v>
      </c>
      <c r="G50" s="7">
        <f>SUM(R50:V50)</f>
        <v>4</v>
      </c>
      <c r="H50" s="9">
        <f>G50/SUM(G$2:G$94)*100</f>
        <v>5.1948051948051948</v>
      </c>
      <c r="I50" s="7">
        <f>SUM(W50:AA50)</f>
        <v>3</v>
      </c>
      <c r="J50" s="9">
        <f>I50/SUM(I$2:I$94)*100</f>
        <v>3.5294117647058822</v>
      </c>
      <c r="K50" s="7">
        <f>SUM(AB50:AF50)</f>
        <v>2</v>
      </c>
      <c r="L50" s="9">
        <f>K50/SUM(K$2:K$94)*100</f>
        <v>2.3809523809523809</v>
      </c>
      <c r="M50" s="7">
        <f>SUM(AG50:AK50)</f>
        <v>2</v>
      </c>
      <c r="N50" s="9">
        <f>M50/SUM(M$2:M$94)*100</f>
        <v>3.9215686274509802</v>
      </c>
      <c r="O50" s="7">
        <f>SUM(AL50:AP50)</f>
        <v>1</v>
      </c>
      <c r="P50" s="9">
        <f>O50/SUM(O$2:O$94)*100</f>
        <v>1.5384615384615385</v>
      </c>
      <c r="Q50" s="1"/>
      <c r="R50" s="1">
        <v>1</v>
      </c>
      <c r="S50" s="1">
        <v>1</v>
      </c>
      <c r="T50" s="1">
        <v>1</v>
      </c>
      <c r="U50" s="1">
        <v>0</v>
      </c>
      <c r="V50" s="1">
        <v>1</v>
      </c>
      <c r="W50" s="1">
        <v>0</v>
      </c>
      <c r="X50" s="1">
        <v>1</v>
      </c>
      <c r="Y50" s="1">
        <v>0</v>
      </c>
      <c r="Z50" s="1">
        <v>1</v>
      </c>
      <c r="AA50" s="1">
        <v>1</v>
      </c>
      <c r="AB50" s="1">
        <v>0</v>
      </c>
      <c r="AC50" s="1">
        <v>0</v>
      </c>
      <c r="AD50" s="1">
        <v>1</v>
      </c>
      <c r="AE50" s="1">
        <v>1</v>
      </c>
      <c r="AF50" s="1">
        <v>0</v>
      </c>
      <c r="AG50" s="1">
        <v>0</v>
      </c>
      <c r="AH50" s="1">
        <v>1</v>
      </c>
      <c r="AI50" s="1">
        <v>0</v>
      </c>
      <c r="AJ50" s="1">
        <v>1</v>
      </c>
      <c r="AK50" s="1">
        <v>0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</row>
    <row r="51" spans="1:44" x14ac:dyDescent="0.25">
      <c r="A51" s="1">
        <v>508</v>
      </c>
      <c r="B51" s="1" t="s">
        <v>43</v>
      </c>
      <c r="C51" s="1">
        <f>SUM(R51:AP51)</f>
        <v>2</v>
      </c>
      <c r="D51" s="15">
        <f>C51/SUM(C$2:C$94)*100</f>
        <v>0.55248618784530379</v>
      </c>
      <c r="E51" s="13">
        <f>G51+I51</f>
        <v>1</v>
      </c>
      <c r="F51" s="18">
        <f>E51/SUM(E51:E143)*100</f>
        <v>1.6129032258064515</v>
      </c>
      <c r="G51" s="7">
        <f>SUM(R51:V51)</f>
        <v>1</v>
      </c>
      <c r="H51" s="9">
        <f>G51/SUM(G$2:G$94)*100</f>
        <v>1.2987012987012987</v>
      </c>
      <c r="I51" s="7">
        <f>SUM(W51:AA51)</f>
        <v>0</v>
      </c>
      <c r="J51" s="9">
        <f>I51/SUM(I$2:I$94)*100</f>
        <v>0</v>
      </c>
      <c r="K51" s="7">
        <f>SUM(AB51:AF51)</f>
        <v>0</v>
      </c>
      <c r="L51" s="9">
        <f>K51/SUM(K$2:K$94)*100</f>
        <v>0</v>
      </c>
      <c r="M51" s="7">
        <f>SUM(AG51:AK51)</f>
        <v>0</v>
      </c>
      <c r="N51" s="9">
        <f>M51/SUM(M$2:M$94)*100</f>
        <v>0</v>
      </c>
      <c r="O51" s="7">
        <f>SUM(AL51:AP51)</f>
        <v>1</v>
      </c>
      <c r="P51" s="9">
        <f>O51/SUM(O$2:O$94)*100</f>
        <v>1.5384615384615385</v>
      </c>
      <c r="Q51" s="1"/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</row>
    <row r="52" spans="1:44" x14ac:dyDescent="0.25">
      <c r="A52" s="1">
        <v>243</v>
      </c>
      <c r="B52" s="1" t="s">
        <v>44</v>
      </c>
      <c r="C52" s="1">
        <f>SUM(R52:AP52)</f>
        <v>0</v>
      </c>
      <c r="D52" s="15">
        <f>C52/SUM(C$2:C$94)*100</f>
        <v>0</v>
      </c>
      <c r="E52" s="13">
        <f>G52+I52</f>
        <v>0</v>
      </c>
      <c r="F52" s="18">
        <f>E52/SUM(E52:E144)*100</f>
        <v>0</v>
      </c>
      <c r="G52" s="7">
        <f>SUM(R52:V52)</f>
        <v>0</v>
      </c>
      <c r="H52" s="9">
        <f>G52/SUM(G$2:G$94)*100</f>
        <v>0</v>
      </c>
      <c r="I52" s="7">
        <f>SUM(W52:AA52)</f>
        <v>0</v>
      </c>
      <c r="J52" s="9">
        <f>I52/SUM(I$2:I$94)*100</f>
        <v>0</v>
      </c>
      <c r="K52" s="7">
        <f>SUM(AB52:AF52)</f>
        <v>0</v>
      </c>
      <c r="L52" s="9">
        <f>K52/SUM(K$2:K$94)*100</f>
        <v>0</v>
      </c>
      <c r="M52" s="7">
        <f>SUM(AG52:AK52)</f>
        <v>0</v>
      </c>
      <c r="N52" s="9">
        <f>M52/SUM(M$2:M$94)*100</f>
        <v>0</v>
      </c>
      <c r="O52" s="7">
        <f>SUM(AL52:AP52)</f>
        <v>0</v>
      </c>
      <c r="P52" s="9">
        <f>O52/SUM(O$2:O$94)*100</f>
        <v>0</v>
      </c>
      <c r="Q52" s="1"/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</row>
    <row r="53" spans="1:44" x14ac:dyDescent="0.25">
      <c r="A53" s="1"/>
      <c r="B53" s="1" t="s">
        <v>326</v>
      </c>
      <c r="C53" s="1">
        <f>SUM(R53:AP53)</f>
        <v>0</v>
      </c>
      <c r="D53" s="15">
        <f>C53/SUM(C$2:C$94)*100</f>
        <v>0</v>
      </c>
      <c r="E53" s="13">
        <f>G53+I53</f>
        <v>0</v>
      </c>
      <c r="F53" s="18">
        <f>E53/SUM(E53:E145)*100</f>
        <v>0</v>
      </c>
      <c r="G53" s="7">
        <f>SUM(R53:V53)</f>
        <v>0</v>
      </c>
      <c r="H53" s="9">
        <f>G53/SUM(G$2:G$94)*100</f>
        <v>0</v>
      </c>
      <c r="I53" s="7">
        <f>SUM(W53:AA53)</f>
        <v>0</v>
      </c>
      <c r="J53" s="9">
        <f>I53/SUM(I$2:I$94)*100</f>
        <v>0</v>
      </c>
      <c r="K53" s="7">
        <f>SUM(AB53:AF53)</f>
        <v>0</v>
      </c>
      <c r="L53" s="9">
        <f>K53/SUM(K$2:K$94)*100</f>
        <v>0</v>
      </c>
      <c r="M53" s="7">
        <f>SUM(AG53:AK53)</f>
        <v>0</v>
      </c>
      <c r="N53" s="9">
        <f>M53/SUM(M$2:M$94)*100</f>
        <v>0</v>
      </c>
      <c r="O53" s="7">
        <f>SUM(AL53:AP53)</f>
        <v>0</v>
      </c>
      <c r="P53" s="9">
        <f>O53/SUM(O$2:O$94)*100</f>
        <v>0</v>
      </c>
      <c r="Q53" s="1"/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</row>
    <row r="54" spans="1:44" x14ac:dyDescent="0.25">
      <c r="A54" s="1"/>
      <c r="B54" s="1" t="s">
        <v>364</v>
      </c>
      <c r="C54" s="1">
        <f>SUM(R54:AP54)</f>
        <v>1</v>
      </c>
      <c r="D54" s="15">
        <f>C54/SUM(C$2:C$94)*100</f>
        <v>0.27624309392265189</v>
      </c>
      <c r="E54" s="13">
        <f>G54+I54</f>
        <v>1</v>
      </c>
      <c r="F54" s="18">
        <f>E54/SUM(E54:E146)*100</f>
        <v>1.639344262295082</v>
      </c>
      <c r="G54" s="7">
        <f>SUM(R54:V54)</f>
        <v>1</v>
      </c>
      <c r="H54" s="9">
        <f>G54/SUM(G$2:G$94)*100</f>
        <v>1.2987012987012987</v>
      </c>
      <c r="I54" s="7">
        <f>SUM(W54:AA54)</f>
        <v>0</v>
      </c>
      <c r="J54" s="9">
        <f>I54/SUM(I$2:I$94)*100</f>
        <v>0</v>
      </c>
      <c r="K54" s="7">
        <f>SUM(AB54:AF54)</f>
        <v>0</v>
      </c>
      <c r="L54" s="9">
        <f>K54/SUM(K$2:K$94)*100</f>
        <v>0</v>
      </c>
      <c r="M54" s="7">
        <f>SUM(AG54:AK54)</f>
        <v>0</v>
      </c>
      <c r="N54" s="9">
        <f>M54/SUM(M$2:M$94)*100</f>
        <v>0</v>
      </c>
      <c r="O54" s="7">
        <f>SUM(AL54:AP54)</f>
        <v>0</v>
      </c>
      <c r="P54" s="9">
        <f>O54/SUM(O$2:O$94)*100</f>
        <v>0</v>
      </c>
      <c r="Q54" s="1"/>
      <c r="R54" s="1">
        <v>0</v>
      </c>
      <c r="S54" s="1">
        <v>0</v>
      </c>
      <c r="T54" s="1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</row>
    <row r="55" spans="1:44" x14ac:dyDescent="0.25">
      <c r="A55" s="1">
        <v>420</v>
      </c>
      <c r="B55" s="1" t="s">
        <v>45</v>
      </c>
      <c r="C55" s="1">
        <f>SUM(R55:AP55)</f>
        <v>1</v>
      </c>
      <c r="D55" s="15">
        <f>C55/SUM(C$2:C$94)*100</f>
        <v>0.27624309392265189</v>
      </c>
      <c r="E55" s="13">
        <f>G55+I55</f>
        <v>1</v>
      </c>
      <c r="F55" s="18">
        <f>E55/SUM(E55:E147)*100</f>
        <v>1.6666666666666667</v>
      </c>
      <c r="G55" s="7">
        <f>SUM(R55:V55)</f>
        <v>1</v>
      </c>
      <c r="H55" s="9">
        <f>G55/SUM(G$2:G$94)*100</f>
        <v>1.2987012987012987</v>
      </c>
      <c r="I55" s="7">
        <f>SUM(W55:AA55)</f>
        <v>0</v>
      </c>
      <c r="J55" s="9">
        <f>I55/SUM(I$2:I$94)*100</f>
        <v>0</v>
      </c>
      <c r="K55" s="7">
        <f>SUM(AB55:AF55)</f>
        <v>0</v>
      </c>
      <c r="L55" s="9">
        <f>K55/SUM(K$2:K$94)*100</f>
        <v>0</v>
      </c>
      <c r="M55" s="7">
        <f>SUM(AG55:AK55)</f>
        <v>0</v>
      </c>
      <c r="N55" s="9">
        <f>M55/SUM(M$2:M$94)*100</f>
        <v>0</v>
      </c>
      <c r="O55" s="7">
        <f>SUM(AL55:AP55)</f>
        <v>0</v>
      </c>
      <c r="P55" s="9">
        <f>O55/SUM(O$2:O$94)*100</f>
        <v>0</v>
      </c>
      <c r="Q55" s="1"/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</row>
    <row r="56" spans="1:44" x14ac:dyDescent="0.25">
      <c r="A56" s="1">
        <v>319</v>
      </c>
      <c r="B56" s="1" t="s">
        <v>46</v>
      </c>
      <c r="C56" s="1">
        <f>SUM(R56:AP56)</f>
        <v>0</v>
      </c>
      <c r="D56" s="15">
        <f>C56/SUM(C$2:C$94)*100</f>
        <v>0</v>
      </c>
      <c r="E56" s="13">
        <f>G56+I56</f>
        <v>0</v>
      </c>
      <c r="F56" s="18">
        <f>E56/SUM(E56:E148)*100</f>
        <v>0</v>
      </c>
      <c r="G56" s="7">
        <f>SUM(R56:V56)</f>
        <v>0</v>
      </c>
      <c r="H56" s="9">
        <f>G56/SUM(G$2:G$94)*100</f>
        <v>0</v>
      </c>
      <c r="I56" s="7">
        <f>SUM(W56:AA56)</f>
        <v>0</v>
      </c>
      <c r="J56" s="9">
        <f>I56/SUM(I$2:I$94)*100</f>
        <v>0</v>
      </c>
      <c r="K56" s="7">
        <f>SUM(AB56:AF56)</f>
        <v>0</v>
      </c>
      <c r="L56" s="9">
        <f>K56/SUM(K$2:K$94)*100</f>
        <v>0</v>
      </c>
      <c r="M56" s="7">
        <f>SUM(AG56:AK56)</f>
        <v>0</v>
      </c>
      <c r="N56" s="9">
        <f>M56/SUM(M$2:M$94)*100</f>
        <v>0</v>
      </c>
      <c r="O56" s="7">
        <f>SUM(AL56:AP56)</f>
        <v>0</v>
      </c>
      <c r="P56" s="9">
        <f>O56/SUM(O$2:O$94)*100</f>
        <v>0</v>
      </c>
      <c r="Q56" s="1"/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</row>
    <row r="57" spans="1:44" x14ac:dyDescent="0.25">
      <c r="A57" s="1"/>
      <c r="B57" s="1" t="s">
        <v>324</v>
      </c>
      <c r="C57" s="1">
        <f>SUM(R57:AP57)</f>
        <v>0</v>
      </c>
      <c r="D57" s="15">
        <f>C57/SUM(C$2:C$94)*100</f>
        <v>0</v>
      </c>
      <c r="E57" s="13">
        <f>G57+I57</f>
        <v>0</v>
      </c>
      <c r="F57" s="18">
        <f>E57/SUM(E57:E149)*100</f>
        <v>0</v>
      </c>
      <c r="G57" s="7">
        <f>SUM(R57:V57)</f>
        <v>0</v>
      </c>
      <c r="H57" s="9">
        <f>G57/SUM(G$2:G$94)*100</f>
        <v>0</v>
      </c>
      <c r="I57" s="7">
        <f>SUM(W57:AA57)</f>
        <v>0</v>
      </c>
      <c r="J57" s="9">
        <f>I57/SUM(I$2:I$94)*100</f>
        <v>0</v>
      </c>
      <c r="K57" s="7">
        <f>SUM(AB57:AF57)</f>
        <v>0</v>
      </c>
      <c r="L57" s="9">
        <f>K57/SUM(K$2:K$94)*100</f>
        <v>0</v>
      </c>
      <c r="M57" s="7">
        <f>SUM(AG57:AK57)</f>
        <v>0</v>
      </c>
      <c r="N57" s="9">
        <f>M57/SUM(M$2:M$94)*100</f>
        <v>0</v>
      </c>
      <c r="O57" s="7">
        <f>SUM(AL57:AP57)</f>
        <v>0</v>
      </c>
      <c r="P57" s="9">
        <f>O57/SUM(O$2:O$94)*100</f>
        <v>0</v>
      </c>
      <c r="Q57" s="1"/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</row>
    <row r="58" spans="1:44" x14ac:dyDescent="0.25">
      <c r="A58" s="1"/>
      <c r="B58" s="1" t="s">
        <v>250</v>
      </c>
      <c r="C58" s="1">
        <f>SUM(R58:AP58)</f>
        <v>1</v>
      </c>
      <c r="D58" s="15">
        <f>C58/SUM(C$2:C$94)*100</f>
        <v>0.27624309392265189</v>
      </c>
      <c r="E58" s="13">
        <f>G58+I58</f>
        <v>0</v>
      </c>
      <c r="F58" s="18">
        <f>E58/SUM(E58:E150)*100</f>
        <v>0</v>
      </c>
      <c r="G58" s="7">
        <f>SUM(R58:V58)</f>
        <v>0</v>
      </c>
      <c r="H58" s="9">
        <f>G58/SUM(G$2:G$94)*100</f>
        <v>0</v>
      </c>
      <c r="I58" s="7">
        <f>SUM(W58:AA58)</f>
        <v>0</v>
      </c>
      <c r="J58" s="9">
        <f>I58/SUM(I$2:I$94)*100</f>
        <v>0</v>
      </c>
      <c r="K58" s="7">
        <f>SUM(AB58:AF58)</f>
        <v>1</v>
      </c>
      <c r="L58" s="9">
        <f>K58/SUM(K$2:K$94)*100</f>
        <v>1.1904761904761905</v>
      </c>
      <c r="M58" s="7">
        <f>SUM(AG58:AK58)</f>
        <v>0</v>
      </c>
      <c r="N58" s="9">
        <f>M58/SUM(M$2:M$94)*100</f>
        <v>0</v>
      </c>
      <c r="O58" s="7">
        <f>SUM(AL58:AP58)</f>
        <v>0</v>
      </c>
      <c r="P58" s="9">
        <f>O58/SUM(O$2:O$94)*100</f>
        <v>0</v>
      </c>
      <c r="Q58" s="1"/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</row>
    <row r="59" spans="1:44" x14ac:dyDescent="0.25">
      <c r="A59" s="1">
        <v>421</v>
      </c>
      <c r="B59" s="1" t="s">
        <v>47</v>
      </c>
      <c r="C59" s="1">
        <f>SUM(R59:AP59)</f>
        <v>0</v>
      </c>
      <c r="D59" s="15">
        <f>C59/SUM(C$2:C$94)*100</f>
        <v>0</v>
      </c>
      <c r="E59" s="13">
        <f>G59+I59</f>
        <v>0</v>
      </c>
      <c r="F59" s="18">
        <f>E59/SUM(E59:E151)*100</f>
        <v>0</v>
      </c>
      <c r="G59" s="7">
        <f>SUM(R59:V59)</f>
        <v>0</v>
      </c>
      <c r="H59" s="9">
        <f>G59/SUM(G$2:G$94)*100</f>
        <v>0</v>
      </c>
      <c r="I59" s="7">
        <f>SUM(W59:AA59)</f>
        <v>0</v>
      </c>
      <c r="J59" s="9">
        <f>I59/SUM(I$2:I$94)*100</f>
        <v>0</v>
      </c>
      <c r="K59" s="7">
        <f>SUM(AB59:AF59)</f>
        <v>0</v>
      </c>
      <c r="L59" s="9">
        <f>K59/SUM(K$2:K$94)*100</f>
        <v>0</v>
      </c>
      <c r="M59" s="7">
        <f>SUM(AG59:AK59)</f>
        <v>0</v>
      </c>
      <c r="N59" s="9">
        <f>M59/SUM(M$2:M$94)*100</f>
        <v>0</v>
      </c>
      <c r="O59" s="7">
        <f>SUM(AL59:AP59)</f>
        <v>0</v>
      </c>
      <c r="P59" s="9">
        <f>O59/SUM(O$2:O$94)*100</f>
        <v>0</v>
      </c>
      <c r="Q59" s="1"/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</row>
    <row r="60" spans="1:44" x14ac:dyDescent="0.25">
      <c r="A60" s="1"/>
      <c r="B60" s="1" t="s">
        <v>191</v>
      </c>
      <c r="C60" s="1">
        <f>SUM(R60:AP60)</f>
        <v>0</v>
      </c>
      <c r="D60" s="15">
        <f>C60/SUM(C$2:C$94)*100</f>
        <v>0</v>
      </c>
      <c r="E60" s="13">
        <f>G60+I60</f>
        <v>0</v>
      </c>
      <c r="F60" s="18">
        <f>E60/SUM(E60:E152)*100</f>
        <v>0</v>
      </c>
      <c r="G60" s="7">
        <f>SUM(R60:V60)</f>
        <v>0</v>
      </c>
      <c r="H60" s="9">
        <f>G60/SUM(G$2:G$94)*100</f>
        <v>0</v>
      </c>
      <c r="I60" s="7">
        <f>SUM(W60:AA60)</f>
        <v>0</v>
      </c>
      <c r="J60" s="9">
        <f>I60/SUM(I$2:I$94)*100</f>
        <v>0</v>
      </c>
      <c r="K60" s="7">
        <f>SUM(AB60:AF60)</f>
        <v>0</v>
      </c>
      <c r="L60" s="9">
        <f>K60/SUM(K$2:K$94)*100</f>
        <v>0</v>
      </c>
      <c r="M60" s="7">
        <f>SUM(AG60:AK60)</f>
        <v>0</v>
      </c>
      <c r="N60" s="9">
        <f>M60/SUM(M$2:M$94)*100</f>
        <v>0</v>
      </c>
      <c r="O60" s="7">
        <f>SUM(AL60:AP60)</f>
        <v>0</v>
      </c>
      <c r="P60" s="9">
        <f>O60/SUM(O$2:O$94)*100</f>
        <v>0</v>
      </c>
      <c r="Q60" s="1"/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</row>
    <row r="61" spans="1:44" x14ac:dyDescent="0.25">
      <c r="A61" s="1">
        <v>218</v>
      </c>
      <c r="B61" s="1" t="s">
        <v>48</v>
      </c>
      <c r="C61" s="1">
        <f>SUM(R61:AP61)</f>
        <v>0</v>
      </c>
      <c r="D61" s="15">
        <f>C61/SUM(C$2:C$94)*100</f>
        <v>0</v>
      </c>
      <c r="E61" s="13">
        <f>G61+I61</f>
        <v>0</v>
      </c>
      <c r="F61" s="18">
        <f>E61/SUM(E61:E153)*100</f>
        <v>0</v>
      </c>
      <c r="G61" s="7">
        <f>SUM(R61:V61)</f>
        <v>0</v>
      </c>
      <c r="H61" s="9">
        <f>G61/SUM(G$2:G$94)*100</f>
        <v>0</v>
      </c>
      <c r="I61" s="7">
        <f>SUM(W61:AA61)</f>
        <v>0</v>
      </c>
      <c r="J61" s="9">
        <f>I61/SUM(I$2:I$94)*100</f>
        <v>0</v>
      </c>
      <c r="K61" s="7">
        <f>SUM(AB61:AF61)</f>
        <v>0</v>
      </c>
      <c r="L61" s="9">
        <f>K61/SUM(K$2:K$94)*100</f>
        <v>0</v>
      </c>
      <c r="M61" s="7">
        <f>SUM(AG61:AK61)</f>
        <v>0</v>
      </c>
      <c r="N61" s="9">
        <f>M61/SUM(M$2:M$94)*100</f>
        <v>0</v>
      </c>
      <c r="O61" s="7">
        <f>SUM(AL61:AP61)</f>
        <v>0</v>
      </c>
      <c r="P61" s="9">
        <f>O61/SUM(O$2:O$94)*100</f>
        <v>0</v>
      </c>
      <c r="Q61" s="1"/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 x14ac:dyDescent="0.25">
      <c r="A62" s="1"/>
      <c r="B62" s="1" t="s">
        <v>166</v>
      </c>
      <c r="C62" s="1">
        <f>SUM(R62:AP62)</f>
        <v>0</v>
      </c>
      <c r="D62" s="15">
        <f>C62/SUM(C$2:C$94)*100</f>
        <v>0</v>
      </c>
      <c r="E62" s="13">
        <f>G62+I62</f>
        <v>0</v>
      </c>
      <c r="F62" s="18">
        <f>E62/SUM(E62:E154)*100</f>
        <v>0</v>
      </c>
      <c r="G62" s="7">
        <f>SUM(R62:V62)</f>
        <v>0</v>
      </c>
      <c r="H62" s="9">
        <f>G62/SUM(G$2:G$94)*100</f>
        <v>0</v>
      </c>
      <c r="I62" s="7">
        <f>SUM(W62:AA62)</f>
        <v>0</v>
      </c>
      <c r="J62" s="9">
        <f>I62/SUM(I$2:I$94)*100</f>
        <v>0</v>
      </c>
      <c r="K62" s="7">
        <f>SUM(AB62:AF62)</f>
        <v>0</v>
      </c>
      <c r="L62" s="9">
        <f>K62/SUM(K$2:K$94)*100</f>
        <v>0</v>
      </c>
      <c r="M62" s="7">
        <f>SUM(AG62:AK62)</f>
        <v>0</v>
      </c>
      <c r="N62" s="9">
        <f>M62/SUM(M$2:M$94)*100</f>
        <v>0</v>
      </c>
      <c r="O62" s="7">
        <f>SUM(AL62:AP62)</f>
        <v>0</v>
      </c>
      <c r="P62" s="9">
        <f>O62/SUM(O$2:O$94)*100</f>
        <v>0</v>
      </c>
      <c r="Q62" s="1"/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</row>
    <row r="63" spans="1:44" x14ac:dyDescent="0.25">
      <c r="A63" s="1">
        <v>119</v>
      </c>
      <c r="B63" s="1" t="s">
        <v>11</v>
      </c>
      <c r="C63" s="1">
        <f>SUM(R63:AP63)</f>
        <v>7</v>
      </c>
      <c r="D63" s="15">
        <f>C63/SUM(C$2:C$94)*100</f>
        <v>1.9337016574585635</v>
      </c>
      <c r="E63" s="13">
        <f>G63+I63</f>
        <v>4</v>
      </c>
      <c r="F63" s="18">
        <f>E63/SUM(E63:E155)*100</f>
        <v>6.7796610169491522</v>
      </c>
      <c r="G63" s="7">
        <f>SUM(R63:V63)</f>
        <v>2</v>
      </c>
      <c r="H63" s="9">
        <f>G63/SUM(G$2:G$94)*100</f>
        <v>2.5974025974025974</v>
      </c>
      <c r="I63" s="7">
        <f>SUM(W63:AA63)</f>
        <v>2</v>
      </c>
      <c r="J63" s="9">
        <f>I63/SUM(I$2:I$94)*100</f>
        <v>2.3529411764705883</v>
      </c>
      <c r="K63" s="7">
        <f>SUM(AB63:AF63)</f>
        <v>0</v>
      </c>
      <c r="L63" s="9">
        <f>K63/SUM(K$2:K$94)*100</f>
        <v>0</v>
      </c>
      <c r="M63" s="7">
        <f>SUM(AG63:AK63)</f>
        <v>1</v>
      </c>
      <c r="N63" s="9">
        <f>M63/SUM(M$2:M$94)*100</f>
        <v>1.9607843137254901</v>
      </c>
      <c r="O63" s="7">
        <f>SUM(AL63:AP63)</f>
        <v>2</v>
      </c>
      <c r="P63" s="9">
        <f>O63/SUM(O$2:O$94)*100</f>
        <v>3.0769230769230771</v>
      </c>
      <c r="Q63" s="1"/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1">
        <v>0</v>
      </c>
      <c r="X63" s="1">
        <v>1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1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1</v>
      </c>
      <c r="AQ63" s="1">
        <v>0</v>
      </c>
      <c r="AR63" s="1">
        <v>1</v>
      </c>
    </row>
    <row r="64" spans="1:44" x14ac:dyDescent="0.25">
      <c r="A64" s="1">
        <v>322</v>
      </c>
      <c r="B64" s="1" t="s">
        <v>49</v>
      </c>
      <c r="C64" s="1">
        <f>SUM(R64:AP64)</f>
        <v>3</v>
      </c>
      <c r="D64" s="15">
        <f>C64/SUM(C$2:C$94)*100</f>
        <v>0.82872928176795579</v>
      </c>
      <c r="E64" s="13">
        <f>G64+I64</f>
        <v>0</v>
      </c>
      <c r="F64" s="18">
        <f>E64/SUM(E64:E156)*100</f>
        <v>0</v>
      </c>
      <c r="G64" s="7">
        <f>SUM(R64:V64)</f>
        <v>0</v>
      </c>
      <c r="H64" s="9">
        <f>G64/SUM(G$2:G$94)*100</f>
        <v>0</v>
      </c>
      <c r="I64" s="7">
        <f>SUM(W64:AA64)</f>
        <v>0</v>
      </c>
      <c r="J64" s="9">
        <f>I64/SUM(I$2:I$94)*100</f>
        <v>0</v>
      </c>
      <c r="K64" s="7">
        <f>SUM(AB64:AF64)</f>
        <v>1</v>
      </c>
      <c r="L64" s="9">
        <f>K64/SUM(K$2:K$94)*100</f>
        <v>1.1904761904761905</v>
      </c>
      <c r="M64" s="7">
        <f>SUM(AG64:AK64)</f>
        <v>0</v>
      </c>
      <c r="N64" s="9">
        <f>M64/SUM(M$2:M$94)*100</f>
        <v>0</v>
      </c>
      <c r="O64" s="7">
        <f>SUM(AL64:AP64)</f>
        <v>2</v>
      </c>
      <c r="P64" s="9">
        <f>O64/SUM(O$2:O$94)*100</f>
        <v>3.0769230769230771</v>
      </c>
      <c r="Q64" s="1"/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1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</v>
      </c>
      <c r="AM64" s="1">
        <v>0</v>
      </c>
      <c r="AN64" s="1">
        <v>1</v>
      </c>
      <c r="AO64" s="1">
        <v>0</v>
      </c>
      <c r="AP64" s="1">
        <v>0</v>
      </c>
      <c r="AQ64" s="1">
        <v>0</v>
      </c>
      <c r="AR64" s="1">
        <v>0</v>
      </c>
    </row>
    <row r="65" spans="1:44" x14ac:dyDescent="0.25">
      <c r="A65" s="1">
        <v>322</v>
      </c>
      <c r="B65" s="1" t="s">
        <v>50</v>
      </c>
      <c r="C65" s="1">
        <f>SUM(R65:AP65)</f>
        <v>1</v>
      </c>
      <c r="D65" s="15">
        <f>C65/SUM(C$2:C$94)*100</f>
        <v>0.27624309392265189</v>
      </c>
      <c r="E65" s="13">
        <f>G65+I65</f>
        <v>0</v>
      </c>
      <c r="F65" s="18">
        <f>E65/SUM(E65:E157)*100</f>
        <v>0</v>
      </c>
      <c r="G65" s="7">
        <f>SUM(R65:V65)</f>
        <v>0</v>
      </c>
      <c r="H65" s="9">
        <f>G65/SUM(G$2:G$94)*100</f>
        <v>0</v>
      </c>
      <c r="I65" s="7">
        <f>SUM(W65:AA65)</f>
        <v>0</v>
      </c>
      <c r="J65" s="9">
        <f>I65/SUM(I$2:I$94)*100</f>
        <v>0</v>
      </c>
      <c r="K65" s="7">
        <f>SUM(AB65:AF65)</f>
        <v>0</v>
      </c>
      <c r="L65" s="9">
        <f>K65/SUM(K$2:K$94)*100</f>
        <v>0</v>
      </c>
      <c r="M65" s="7">
        <f>SUM(AG65:AK65)</f>
        <v>0</v>
      </c>
      <c r="N65" s="9">
        <f>M65/SUM(M$2:M$94)*100</f>
        <v>0</v>
      </c>
      <c r="O65" s="7">
        <f>SUM(AL65:AP65)</f>
        <v>1</v>
      </c>
      <c r="P65" s="9">
        <f>O65/SUM(O$2:O$94)*100</f>
        <v>1.5384615384615385</v>
      </c>
      <c r="Q65" s="1"/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</row>
    <row r="66" spans="1:44" x14ac:dyDescent="0.25">
      <c r="A66" s="1"/>
      <c r="B66" s="1" t="s">
        <v>366</v>
      </c>
      <c r="C66" s="1">
        <f>SUM(R66:AP66)</f>
        <v>2</v>
      </c>
      <c r="D66" s="15">
        <f>C66/SUM(C$2:C$94)*100</f>
        <v>0.55248618784530379</v>
      </c>
      <c r="E66" s="13">
        <f>G66+I66</f>
        <v>0</v>
      </c>
      <c r="F66" s="18">
        <f>E66/SUM(E66:E158)*100</f>
        <v>0</v>
      </c>
      <c r="G66" s="7">
        <f>SUM(R66:V66)</f>
        <v>0</v>
      </c>
      <c r="H66" s="9">
        <f>G66/SUM(G$2:G$94)*100</f>
        <v>0</v>
      </c>
      <c r="I66" s="7">
        <f>SUM(W66:AA66)</f>
        <v>0</v>
      </c>
      <c r="J66" s="9">
        <f>I66/SUM(I$2:I$94)*100</f>
        <v>0</v>
      </c>
      <c r="K66" s="7">
        <f>SUM(AB66:AF66)</f>
        <v>1</v>
      </c>
      <c r="L66" s="9">
        <f>K66/SUM(K$2:K$94)*100</f>
        <v>1.1904761904761905</v>
      </c>
      <c r="M66" s="7">
        <f>SUM(AG66:AK66)</f>
        <v>1</v>
      </c>
      <c r="N66" s="9">
        <f>M66/SUM(M$2:M$94)*100</f>
        <v>1.9607843137254901</v>
      </c>
      <c r="O66" s="7">
        <f>SUM(AL66:AP66)</f>
        <v>0</v>
      </c>
      <c r="P66" s="9">
        <f>O66/SUM(O$2:O$94)*100</f>
        <v>0</v>
      </c>
      <c r="Q66" s="1"/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 x14ac:dyDescent="0.25">
      <c r="A67" s="1"/>
      <c r="B67" s="1" t="s">
        <v>325</v>
      </c>
      <c r="C67" s="1">
        <f>SUM(R67:AP67)</f>
        <v>0</v>
      </c>
      <c r="D67" s="15">
        <f>C67/SUM(C$2:C$94)*100</f>
        <v>0</v>
      </c>
      <c r="E67" s="13">
        <f>G67+I67</f>
        <v>0</v>
      </c>
      <c r="F67" s="18">
        <f>E67/SUM(E67:E159)*100</f>
        <v>0</v>
      </c>
      <c r="G67" s="7">
        <f>SUM(R67:V67)</f>
        <v>0</v>
      </c>
      <c r="H67" s="9">
        <f>G67/SUM(G$2:G$94)*100</f>
        <v>0</v>
      </c>
      <c r="I67" s="7">
        <f>SUM(W67:AA67)</f>
        <v>0</v>
      </c>
      <c r="J67" s="9">
        <f>I67/SUM(I$2:I$94)*100</f>
        <v>0</v>
      </c>
      <c r="K67" s="7">
        <f>SUM(AB67:AF67)</f>
        <v>0</v>
      </c>
      <c r="L67" s="9">
        <f>K67/SUM(K$2:K$94)*100</f>
        <v>0</v>
      </c>
      <c r="M67" s="7">
        <f>SUM(AG67:AK67)</f>
        <v>0</v>
      </c>
      <c r="N67" s="9">
        <f>M67/SUM(M$2:M$94)*100</f>
        <v>0</v>
      </c>
      <c r="O67" s="7">
        <f>SUM(AL67:AP67)</f>
        <v>0</v>
      </c>
      <c r="P67" s="9">
        <f>O67/SUM(O$2:O$94)*100</f>
        <v>0</v>
      </c>
      <c r="Q67" s="1"/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 x14ac:dyDescent="0.25">
      <c r="A68" s="1"/>
      <c r="B68" s="1" t="s">
        <v>188</v>
      </c>
      <c r="C68" s="1">
        <f>SUM(R68:AP68)</f>
        <v>0</v>
      </c>
      <c r="D68" s="15">
        <f>C68/SUM(C$2:C$94)*100</f>
        <v>0</v>
      </c>
      <c r="E68" s="13">
        <f>G68+I68</f>
        <v>0</v>
      </c>
      <c r="F68" s="18">
        <f>E68/SUM(E68:E160)*100</f>
        <v>0</v>
      </c>
      <c r="G68" s="7">
        <f>SUM(R68:V68)</f>
        <v>0</v>
      </c>
      <c r="H68" s="9">
        <f>G68/SUM(G$2:G$94)*100</f>
        <v>0</v>
      </c>
      <c r="I68" s="7">
        <f>SUM(W68:AA68)</f>
        <v>0</v>
      </c>
      <c r="J68" s="9">
        <f>I68/SUM(I$2:I$94)*100</f>
        <v>0</v>
      </c>
      <c r="K68" s="7">
        <f>SUM(AB68:AF68)</f>
        <v>0</v>
      </c>
      <c r="L68" s="9">
        <f>K68/SUM(K$2:K$94)*100</f>
        <v>0</v>
      </c>
      <c r="M68" s="7">
        <f>SUM(AG68:AK68)</f>
        <v>0</v>
      </c>
      <c r="N68" s="9">
        <f>M68/SUM(M$2:M$94)*100</f>
        <v>0</v>
      </c>
      <c r="O68" s="7">
        <f>SUM(AL68:AP68)</f>
        <v>0</v>
      </c>
      <c r="P68" s="9">
        <f>O68/SUM(O$2:O$94)*100</f>
        <v>0</v>
      </c>
      <c r="Q68" s="1"/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 x14ac:dyDescent="0.25">
      <c r="A69" s="1">
        <v>323</v>
      </c>
      <c r="B69" s="1" t="s">
        <v>51</v>
      </c>
      <c r="C69" s="1">
        <f>SUM(R69:AP69)</f>
        <v>5</v>
      </c>
      <c r="D69" s="15">
        <f>C69/SUM(C$2:C$94)*100</f>
        <v>1.3812154696132597</v>
      </c>
      <c r="E69" s="13">
        <f>G69+I69</f>
        <v>2</v>
      </c>
      <c r="F69" s="18">
        <f>E69/SUM(E69:E161)*100</f>
        <v>3.6363636363636362</v>
      </c>
      <c r="G69" s="7">
        <f>SUM(R69:V69)</f>
        <v>2</v>
      </c>
      <c r="H69" s="9">
        <f>G69/SUM(G$2:G$94)*100</f>
        <v>2.5974025974025974</v>
      </c>
      <c r="I69" s="7">
        <f>SUM(W69:AA69)</f>
        <v>0</v>
      </c>
      <c r="J69" s="9">
        <f>I69/SUM(I$2:I$94)*100</f>
        <v>0</v>
      </c>
      <c r="K69" s="7">
        <f>SUM(AB69:AF69)</f>
        <v>1</v>
      </c>
      <c r="L69" s="9">
        <f>K69/SUM(K$2:K$94)*100</f>
        <v>1.1904761904761905</v>
      </c>
      <c r="M69" s="7">
        <f>SUM(AG69:AK69)</f>
        <v>0</v>
      </c>
      <c r="N69" s="9">
        <f>M69/SUM(M$2:M$94)*100</f>
        <v>0</v>
      </c>
      <c r="O69" s="7">
        <f>SUM(AL69:AP69)</f>
        <v>2</v>
      </c>
      <c r="P69" s="9">
        <f>O69/SUM(O$2:O$94)*100</f>
        <v>3.0769230769230771</v>
      </c>
      <c r="Q69" s="1"/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  <c r="AO69" s="1">
        <v>0</v>
      </c>
      <c r="AP69" s="1">
        <v>1</v>
      </c>
      <c r="AQ69" s="1">
        <v>0</v>
      </c>
      <c r="AR69" s="1">
        <v>0</v>
      </c>
    </row>
    <row r="70" spans="1:44" x14ac:dyDescent="0.25">
      <c r="A70" s="1">
        <v>123</v>
      </c>
      <c r="B70" s="1" t="s">
        <v>12</v>
      </c>
      <c r="C70" s="1">
        <f>SUM(R70:AP70)</f>
        <v>0</v>
      </c>
      <c r="D70" s="15">
        <f>C70/SUM(C$2:C$94)*100</f>
        <v>0</v>
      </c>
      <c r="E70" s="13">
        <f>G70+I70</f>
        <v>0</v>
      </c>
      <c r="F70" s="18">
        <f>E70/SUM(E70:E162)*100</f>
        <v>0</v>
      </c>
      <c r="G70" s="7">
        <f>SUM(R70:V70)</f>
        <v>0</v>
      </c>
      <c r="H70" s="9">
        <f>G70/SUM(G$2:G$94)*100</f>
        <v>0</v>
      </c>
      <c r="I70" s="7">
        <f>SUM(W70:AA70)</f>
        <v>0</v>
      </c>
      <c r="J70" s="9">
        <f>I70/SUM(I$2:I$94)*100</f>
        <v>0</v>
      </c>
      <c r="K70" s="7">
        <f>SUM(AB70:AF70)</f>
        <v>0</v>
      </c>
      <c r="L70" s="9">
        <f>K70/SUM(K$2:K$94)*100</f>
        <v>0</v>
      </c>
      <c r="M70" s="7">
        <f>SUM(AG70:AK70)</f>
        <v>0</v>
      </c>
      <c r="N70" s="9">
        <f>M70/SUM(M$2:M$94)*100</f>
        <v>0</v>
      </c>
      <c r="O70" s="7">
        <f>SUM(AL70:AP70)</f>
        <v>0</v>
      </c>
      <c r="P70" s="9">
        <f>O70/SUM(O$2:O$94)*100</f>
        <v>0</v>
      </c>
      <c r="Q70" s="1"/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 x14ac:dyDescent="0.25">
      <c r="A71" s="1">
        <v>427</v>
      </c>
      <c r="B71" s="1" t="s">
        <v>52</v>
      </c>
      <c r="C71" s="1">
        <f>SUM(R71:AP71)</f>
        <v>2</v>
      </c>
      <c r="D71" s="15">
        <f>C71/SUM(C$2:C$94)*100</f>
        <v>0.55248618784530379</v>
      </c>
      <c r="E71" s="13">
        <f>G71+I71</f>
        <v>1</v>
      </c>
      <c r="F71" s="18">
        <f>E71/SUM(E71:E163)*100</f>
        <v>1.8867924528301887</v>
      </c>
      <c r="G71" s="7">
        <f>SUM(R71:V71)</f>
        <v>0</v>
      </c>
      <c r="H71" s="9">
        <f>G71/SUM(G$2:G$94)*100</f>
        <v>0</v>
      </c>
      <c r="I71" s="7">
        <f>SUM(W71:AA71)</f>
        <v>1</v>
      </c>
      <c r="J71" s="9">
        <f>I71/SUM(I$2:I$94)*100</f>
        <v>1.1764705882352942</v>
      </c>
      <c r="K71" s="7">
        <f>SUM(AB71:AF71)</f>
        <v>0</v>
      </c>
      <c r="L71" s="9">
        <f>K71/SUM(K$2:K$94)*100</f>
        <v>0</v>
      </c>
      <c r="M71" s="7">
        <f>SUM(AG71:AK71)</f>
        <v>1</v>
      </c>
      <c r="N71" s="9">
        <f>M71/SUM(M$2:M$94)*100</f>
        <v>1.9607843137254901</v>
      </c>
      <c r="O71" s="7">
        <f>SUM(AL71:AP71)</f>
        <v>0</v>
      </c>
      <c r="P71" s="9">
        <f>O71/SUM(O$2:O$94)*100</f>
        <v>0</v>
      </c>
      <c r="Q71" s="1"/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 x14ac:dyDescent="0.25">
      <c r="A72" s="1">
        <v>324</v>
      </c>
      <c r="B72" s="1" t="s">
        <v>53</v>
      </c>
      <c r="C72" s="1">
        <f>SUM(R72:AP72)</f>
        <v>15</v>
      </c>
      <c r="D72" s="15">
        <f>C72/SUM(C$2:C$94)*100</f>
        <v>4.1436464088397784</v>
      </c>
      <c r="E72" s="13">
        <f>G72+I72</f>
        <v>8</v>
      </c>
      <c r="F72" s="18">
        <f>E72/SUM(E72:E164)*100</f>
        <v>15.384615384615385</v>
      </c>
      <c r="G72" s="7">
        <f>SUM(R72:V72)</f>
        <v>5</v>
      </c>
      <c r="H72" s="9">
        <f>G72/SUM(G$2:G$94)*100</f>
        <v>6.4935064935064926</v>
      </c>
      <c r="I72" s="7">
        <f>SUM(W72:AA72)</f>
        <v>3</v>
      </c>
      <c r="J72" s="9">
        <f>I72/SUM(I$2:I$94)*100</f>
        <v>3.5294117647058822</v>
      </c>
      <c r="K72" s="7">
        <f>SUM(AB72:AF72)</f>
        <v>2</v>
      </c>
      <c r="L72" s="9">
        <f>K72/SUM(K$2:K$94)*100</f>
        <v>2.3809523809523809</v>
      </c>
      <c r="M72" s="7">
        <f>SUM(AG72:AK72)</f>
        <v>2</v>
      </c>
      <c r="N72" s="9">
        <f>M72/SUM(M$2:M$94)*100</f>
        <v>3.9215686274509802</v>
      </c>
      <c r="O72" s="7">
        <f>SUM(AL72:AP72)</f>
        <v>3</v>
      </c>
      <c r="P72" s="9">
        <f>O72/SUM(O$2:O$94)*100</f>
        <v>4.6153846153846159</v>
      </c>
      <c r="Q72" s="1"/>
      <c r="R72" s="1">
        <v>0</v>
      </c>
      <c r="S72" s="1">
        <v>1</v>
      </c>
      <c r="T72" s="1">
        <v>1</v>
      </c>
      <c r="U72" s="1">
        <v>1</v>
      </c>
      <c r="V72" s="1">
        <v>2</v>
      </c>
      <c r="W72" s="1">
        <v>1</v>
      </c>
      <c r="X72" s="1">
        <v>1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1</v>
      </c>
      <c r="AF72" s="1">
        <v>1</v>
      </c>
      <c r="AG72" s="1">
        <v>1</v>
      </c>
      <c r="AH72" s="1">
        <v>0</v>
      </c>
      <c r="AI72" s="1">
        <v>0</v>
      </c>
      <c r="AJ72" s="1">
        <v>1</v>
      </c>
      <c r="AK72" s="1">
        <v>0</v>
      </c>
      <c r="AL72" s="1">
        <v>1</v>
      </c>
      <c r="AM72" s="1">
        <v>0</v>
      </c>
      <c r="AN72" s="1">
        <v>1</v>
      </c>
      <c r="AO72" s="1">
        <v>0</v>
      </c>
      <c r="AP72" s="1">
        <v>1</v>
      </c>
      <c r="AQ72" s="1">
        <v>0</v>
      </c>
      <c r="AR72" s="1">
        <v>2</v>
      </c>
    </row>
    <row r="73" spans="1:44" x14ac:dyDescent="0.25">
      <c r="A73" s="1">
        <v>325</v>
      </c>
      <c r="B73" s="1" t="s">
        <v>54</v>
      </c>
      <c r="C73" s="1">
        <f>SUM(R73:AP73)</f>
        <v>1</v>
      </c>
      <c r="D73" s="15">
        <f>C73/SUM(C$2:C$94)*100</f>
        <v>0.27624309392265189</v>
      </c>
      <c r="E73" s="13">
        <f>G73+I73</f>
        <v>0</v>
      </c>
      <c r="F73" s="18">
        <f>E73/SUM(E73:E165)*100</f>
        <v>0</v>
      </c>
      <c r="G73" s="7">
        <f>SUM(R73:V73)</f>
        <v>0</v>
      </c>
      <c r="H73" s="9">
        <f>G73/SUM(G$2:G$94)*100</f>
        <v>0</v>
      </c>
      <c r="I73" s="7">
        <f>SUM(W73:AA73)</f>
        <v>0</v>
      </c>
      <c r="J73" s="9">
        <f>I73/SUM(I$2:I$94)*100</f>
        <v>0</v>
      </c>
      <c r="K73" s="7">
        <f>SUM(AB73:AF73)</f>
        <v>1</v>
      </c>
      <c r="L73" s="9">
        <f>K73/SUM(K$2:K$94)*100</f>
        <v>1.1904761904761905</v>
      </c>
      <c r="M73" s="7">
        <f>SUM(AG73:AK73)</f>
        <v>0</v>
      </c>
      <c r="N73" s="9">
        <f>M73/SUM(M$2:M$94)*100</f>
        <v>0</v>
      </c>
      <c r="O73" s="7">
        <f>SUM(AL73:AP73)</f>
        <v>0</v>
      </c>
      <c r="P73" s="9">
        <f>O73/SUM(O$2:O$94)*100</f>
        <v>0</v>
      </c>
      <c r="Q73" s="1"/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1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 x14ac:dyDescent="0.25">
      <c r="A74" s="1">
        <v>110</v>
      </c>
      <c r="B74" s="1" t="s">
        <v>55</v>
      </c>
      <c r="C74" s="1">
        <f>SUM(R74:AP74)</f>
        <v>8</v>
      </c>
      <c r="D74" s="15">
        <f>C74/SUM(C$2:C$94)*100</f>
        <v>2.2099447513812152</v>
      </c>
      <c r="E74" s="13">
        <f>G74+I74</f>
        <v>2</v>
      </c>
      <c r="F74" s="18">
        <f>E74/SUM(E74:E166)*100</f>
        <v>4.5454545454545459</v>
      </c>
      <c r="G74" s="7">
        <f>SUM(R74:V74)</f>
        <v>1</v>
      </c>
      <c r="H74" s="9">
        <f>G74/SUM(G$2:G$94)*100</f>
        <v>1.2987012987012987</v>
      </c>
      <c r="I74" s="7">
        <f>SUM(W74:AA74)</f>
        <v>1</v>
      </c>
      <c r="J74" s="9">
        <f>I74/SUM(I$2:I$94)*100</f>
        <v>1.1764705882352942</v>
      </c>
      <c r="K74" s="7">
        <f>SUM(AB74:AF74)</f>
        <v>3</v>
      </c>
      <c r="L74" s="9">
        <f>K74/SUM(K$2:K$94)*100</f>
        <v>3.5714285714285712</v>
      </c>
      <c r="M74" s="7">
        <f>SUM(AG74:AK74)</f>
        <v>1</v>
      </c>
      <c r="N74" s="9">
        <f>M74/SUM(M$2:M$94)*100</f>
        <v>1.9607843137254901</v>
      </c>
      <c r="O74" s="7">
        <f>SUM(AL74:AP74)</f>
        <v>2</v>
      </c>
      <c r="P74" s="9">
        <f>O74/SUM(O$2:O$94)*100</f>
        <v>3.0769230769230771</v>
      </c>
      <c r="Q74" s="1"/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1</v>
      </c>
      <c r="AC74" s="1">
        <v>0</v>
      </c>
      <c r="AD74" s="1">
        <v>0</v>
      </c>
      <c r="AE74" s="1">
        <v>1</v>
      </c>
      <c r="AF74" s="1">
        <v>1</v>
      </c>
      <c r="AG74" s="1">
        <v>1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0</v>
      </c>
      <c r="AN74" s="1">
        <v>1</v>
      </c>
      <c r="AO74" s="1">
        <v>0</v>
      </c>
      <c r="AP74" s="1">
        <v>0</v>
      </c>
      <c r="AQ74" s="1">
        <v>0</v>
      </c>
      <c r="AR74" s="1">
        <v>1</v>
      </c>
    </row>
    <row r="75" spans="1:44" x14ac:dyDescent="0.25">
      <c r="A75" s="1">
        <v>326</v>
      </c>
      <c r="B75" s="1" t="s">
        <v>56</v>
      </c>
      <c r="C75" s="1">
        <f>SUM(R75:AP75)</f>
        <v>2</v>
      </c>
      <c r="D75" s="15">
        <f>C75/SUM(C$2:C$94)*100</f>
        <v>0.55248618784530379</v>
      </c>
      <c r="E75" s="13">
        <f>G75+I75</f>
        <v>1</v>
      </c>
      <c r="F75" s="18">
        <f>E75/SUM(E75:E167)*100</f>
        <v>2.3809523809523809</v>
      </c>
      <c r="G75" s="7">
        <f>SUM(R75:V75)</f>
        <v>0</v>
      </c>
      <c r="H75" s="9">
        <f>G75/SUM(G$2:G$94)*100</f>
        <v>0</v>
      </c>
      <c r="I75" s="7">
        <f>SUM(W75:AA75)</f>
        <v>1</v>
      </c>
      <c r="J75" s="9">
        <f>I75/SUM(I$2:I$94)*100</f>
        <v>1.1764705882352942</v>
      </c>
      <c r="K75" s="7">
        <f>SUM(AB75:AF75)</f>
        <v>0</v>
      </c>
      <c r="L75" s="9">
        <f>K75/SUM(K$2:K$94)*100</f>
        <v>0</v>
      </c>
      <c r="M75" s="7">
        <f>SUM(AG75:AK75)</f>
        <v>1</v>
      </c>
      <c r="N75" s="9">
        <f>M75/SUM(M$2:M$94)*100</f>
        <v>1.9607843137254901</v>
      </c>
      <c r="O75" s="7">
        <f>SUM(AL75:AP75)</f>
        <v>0</v>
      </c>
      <c r="P75" s="9">
        <f>O75/SUM(O$2:O$94)*100</f>
        <v>0</v>
      </c>
      <c r="Q75" s="1"/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 x14ac:dyDescent="0.25">
      <c r="A76" s="1">
        <v>327</v>
      </c>
      <c r="B76" s="1" t="s">
        <v>57</v>
      </c>
      <c r="C76" s="1">
        <f>SUM(R76:AP76)</f>
        <v>11</v>
      </c>
      <c r="D76" s="15">
        <f>C76/SUM(C$2:C$94)*100</f>
        <v>3.0386740331491713</v>
      </c>
      <c r="E76" s="13">
        <f>G76+I76</f>
        <v>4</v>
      </c>
      <c r="F76" s="18">
        <f>E76/SUM(E76:E168)*100</f>
        <v>9.7560975609756095</v>
      </c>
      <c r="G76" s="7">
        <f>SUM(R76:V76)</f>
        <v>3</v>
      </c>
      <c r="H76" s="9">
        <f>G76/SUM(G$2:G$94)*100</f>
        <v>3.8961038961038961</v>
      </c>
      <c r="I76" s="7">
        <f>SUM(W76:AA76)</f>
        <v>1</v>
      </c>
      <c r="J76" s="9">
        <f>I76/SUM(I$2:I$94)*100</f>
        <v>1.1764705882352942</v>
      </c>
      <c r="K76" s="7">
        <f>SUM(AB76:AF76)</f>
        <v>3</v>
      </c>
      <c r="L76" s="9">
        <f>K76/SUM(K$2:K$94)*100</f>
        <v>3.5714285714285712</v>
      </c>
      <c r="M76" s="7">
        <f>SUM(AG76:AK76)</f>
        <v>1</v>
      </c>
      <c r="N76" s="9">
        <f>M76/SUM(M$2:M$94)*100</f>
        <v>1.9607843137254901</v>
      </c>
      <c r="O76" s="7">
        <f>SUM(AL76:AP76)</f>
        <v>3</v>
      </c>
      <c r="P76" s="9">
        <f>O76/SUM(O$2:O$94)*100</f>
        <v>4.6153846153846159</v>
      </c>
      <c r="Q76" s="1"/>
      <c r="R76" s="1">
        <v>0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</v>
      </c>
      <c r="AK76" s="1">
        <v>0</v>
      </c>
      <c r="AL76" s="1">
        <v>1</v>
      </c>
      <c r="AM76" s="1">
        <v>0</v>
      </c>
      <c r="AN76" s="1">
        <v>1</v>
      </c>
      <c r="AO76" s="1">
        <v>0</v>
      </c>
      <c r="AP76" s="1">
        <v>1</v>
      </c>
      <c r="AQ76" s="1">
        <v>0</v>
      </c>
      <c r="AR76" s="1">
        <v>1</v>
      </c>
    </row>
    <row r="77" spans="1:44" x14ac:dyDescent="0.25">
      <c r="A77" s="1">
        <v>501</v>
      </c>
      <c r="B77" s="1" t="s">
        <v>58</v>
      </c>
      <c r="C77" s="1">
        <f>SUM(R77:AP77)</f>
        <v>40</v>
      </c>
      <c r="D77" s="15">
        <f>C77/SUM(C$2:C$94)*100</f>
        <v>11.049723756906078</v>
      </c>
      <c r="E77" s="13">
        <f>G77+I77</f>
        <v>21</v>
      </c>
      <c r="F77" s="18">
        <f>E77/SUM(E77:E169)*100</f>
        <v>56.756756756756758</v>
      </c>
      <c r="G77" s="7">
        <f>SUM(R77:V77)</f>
        <v>11</v>
      </c>
      <c r="H77" s="9">
        <f>G77/SUM(G$2:G$94)*100</f>
        <v>14.285714285714285</v>
      </c>
      <c r="I77" s="7">
        <f>SUM(W77:AA77)</f>
        <v>10</v>
      </c>
      <c r="J77" s="9">
        <f>I77/SUM(I$2:I$94)*100</f>
        <v>11.76470588235294</v>
      </c>
      <c r="K77" s="7">
        <f>SUM(AB77:AF77)</f>
        <v>10</v>
      </c>
      <c r="L77" s="9">
        <f>K77/SUM(K$2:K$94)*100</f>
        <v>11.904761904761903</v>
      </c>
      <c r="M77" s="7">
        <f>SUM(AG77:AK77)</f>
        <v>4</v>
      </c>
      <c r="N77" s="9">
        <f>M77/SUM(M$2:M$94)*100</f>
        <v>7.8431372549019605</v>
      </c>
      <c r="O77" s="7">
        <f>SUM(AL77:AP77)</f>
        <v>5</v>
      </c>
      <c r="P77" s="9">
        <f>O77/SUM(O$2:O$94)*100</f>
        <v>7.6923076923076925</v>
      </c>
      <c r="Q77" s="1"/>
      <c r="R77" s="1">
        <v>2</v>
      </c>
      <c r="S77" s="1">
        <v>2</v>
      </c>
      <c r="T77" s="1">
        <v>3</v>
      </c>
      <c r="U77" s="1">
        <v>2</v>
      </c>
      <c r="V77" s="1">
        <v>2</v>
      </c>
      <c r="W77" s="1">
        <v>1</v>
      </c>
      <c r="X77" s="1">
        <v>3</v>
      </c>
      <c r="Y77" s="1">
        <v>2</v>
      </c>
      <c r="Z77" s="1">
        <v>3</v>
      </c>
      <c r="AA77" s="1">
        <v>1</v>
      </c>
      <c r="AB77" s="1">
        <v>1</v>
      </c>
      <c r="AC77" s="1">
        <v>3</v>
      </c>
      <c r="AD77" s="1">
        <v>3</v>
      </c>
      <c r="AE77" s="1">
        <v>3</v>
      </c>
      <c r="AF77" s="1">
        <v>0</v>
      </c>
      <c r="AG77" s="1">
        <v>1</v>
      </c>
      <c r="AH77" s="1">
        <v>2</v>
      </c>
      <c r="AI77" s="1">
        <v>0</v>
      </c>
      <c r="AJ77" s="1">
        <v>1</v>
      </c>
      <c r="AK77" s="1">
        <v>0</v>
      </c>
      <c r="AL77" s="1">
        <v>1</v>
      </c>
      <c r="AM77" s="1">
        <v>0</v>
      </c>
      <c r="AN77" s="1">
        <v>2</v>
      </c>
      <c r="AO77" s="1">
        <v>0</v>
      </c>
      <c r="AP77" s="1">
        <v>2</v>
      </c>
      <c r="AQ77" s="1">
        <v>0</v>
      </c>
      <c r="AR77" s="1">
        <v>0</v>
      </c>
    </row>
    <row r="78" spans="1:44" x14ac:dyDescent="0.25">
      <c r="A78" s="1"/>
      <c r="B78" s="1" t="s">
        <v>194</v>
      </c>
      <c r="C78" s="1">
        <f>SUM(R78:AP78)</f>
        <v>0</v>
      </c>
      <c r="D78" s="15">
        <f>C78/SUM(C$2:C$94)*100</f>
        <v>0</v>
      </c>
      <c r="E78" s="13">
        <f>G78+I78</f>
        <v>0</v>
      </c>
      <c r="F78" s="18">
        <f>E78/SUM(E78:E170)*100</f>
        <v>0</v>
      </c>
      <c r="G78" s="7">
        <f>SUM(R78:V78)</f>
        <v>0</v>
      </c>
      <c r="H78" s="9">
        <f>G78/SUM(G$2:G$94)*100</f>
        <v>0</v>
      </c>
      <c r="I78" s="7">
        <f>SUM(W78:AA78)</f>
        <v>0</v>
      </c>
      <c r="J78" s="9">
        <f>I78/SUM(I$2:I$94)*100</f>
        <v>0</v>
      </c>
      <c r="K78" s="7">
        <f>SUM(AB78:AF78)</f>
        <v>0</v>
      </c>
      <c r="L78" s="9">
        <f>K78/SUM(K$2:K$94)*100</f>
        <v>0</v>
      </c>
      <c r="M78" s="7">
        <f>SUM(AG78:AK78)</f>
        <v>0</v>
      </c>
      <c r="N78" s="9">
        <f>M78/SUM(M$2:M$94)*100</f>
        <v>0</v>
      </c>
      <c r="O78" s="7">
        <f>SUM(AL78:AP78)</f>
        <v>0</v>
      </c>
      <c r="P78" s="9">
        <f>O78/SUM(O$2:O$94)*100</f>
        <v>0</v>
      </c>
      <c r="Q78" s="1"/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 x14ac:dyDescent="0.25">
      <c r="A79" s="1">
        <v>332</v>
      </c>
      <c r="B79" s="1" t="s">
        <v>59</v>
      </c>
      <c r="C79" s="1">
        <f>SUM(R79:AP79)</f>
        <v>5</v>
      </c>
      <c r="D79" s="15">
        <f>C79/SUM(C$2:C$94)*100</f>
        <v>1.3812154696132597</v>
      </c>
      <c r="E79" s="13">
        <f>G79+I79</f>
        <v>3</v>
      </c>
      <c r="F79" s="18">
        <f>E79/SUM(E79:E171)*100</f>
        <v>18.75</v>
      </c>
      <c r="G79" s="7">
        <f>SUM(R79:V79)</f>
        <v>2</v>
      </c>
      <c r="H79" s="9">
        <f>G79/SUM(G$2:G$94)*100</f>
        <v>2.5974025974025974</v>
      </c>
      <c r="I79" s="7">
        <f>SUM(W79:AA79)</f>
        <v>1</v>
      </c>
      <c r="J79" s="9">
        <f>I79/SUM(I$2:I$94)*100</f>
        <v>1.1764705882352942</v>
      </c>
      <c r="K79" s="7">
        <f>SUM(AB79:AF79)</f>
        <v>0</v>
      </c>
      <c r="L79" s="9">
        <f>K79/SUM(K$2:K$94)*100</f>
        <v>0</v>
      </c>
      <c r="M79" s="7">
        <f>SUM(AG79:AK79)</f>
        <v>1</v>
      </c>
      <c r="N79" s="9">
        <f>M79/SUM(M$2:M$94)*100</f>
        <v>1.9607843137254901</v>
      </c>
      <c r="O79" s="7">
        <f>SUM(AL79:AP79)</f>
        <v>1</v>
      </c>
      <c r="P79" s="9">
        <f>O79/SUM(O$2:O$94)*100</f>
        <v>1.5384615384615385</v>
      </c>
      <c r="Q79" s="1"/>
      <c r="R79" s="1">
        <v>0</v>
      </c>
      <c r="S79" s="1">
        <v>0</v>
      </c>
      <c r="T79" s="1">
        <v>1</v>
      </c>
      <c r="U79" s="1">
        <v>0</v>
      </c>
      <c r="V79" s="1">
        <v>1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1</v>
      </c>
    </row>
    <row r="80" spans="1:44" x14ac:dyDescent="0.25">
      <c r="A80" s="1">
        <v>709</v>
      </c>
      <c r="B80" s="1" t="s">
        <v>60</v>
      </c>
      <c r="C80" s="1">
        <f>SUM(R80:AP80)</f>
        <v>1</v>
      </c>
      <c r="D80" s="15">
        <f>C80/SUM(C$2:C$94)*100</f>
        <v>0.27624309392265189</v>
      </c>
      <c r="E80" s="13">
        <f>G80+I80</f>
        <v>0</v>
      </c>
      <c r="F80" s="18">
        <f>E80/SUM(E80:E172)*100</f>
        <v>0</v>
      </c>
      <c r="G80" s="7">
        <f>SUM(R80:V80)</f>
        <v>0</v>
      </c>
      <c r="H80" s="9">
        <f>G80/SUM(G$2:G$94)*100</f>
        <v>0</v>
      </c>
      <c r="I80" s="7">
        <f>SUM(W80:AA80)</f>
        <v>0</v>
      </c>
      <c r="J80" s="9">
        <f>I80/SUM(I$2:I$94)*100</f>
        <v>0</v>
      </c>
      <c r="K80" s="7">
        <f>SUM(AB80:AF80)</f>
        <v>0</v>
      </c>
      <c r="L80" s="9">
        <f>K80/SUM(K$2:K$94)*100</f>
        <v>0</v>
      </c>
      <c r="M80" s="7">
        <f>SUM(AG80:AK80)</f>
        <v>0</v>
      </c>
      <c r="N80" s="9">
        <f>M80/SUM(M$2:M$94)*100</f>
        <v>0</v>
      </c>
      <c r="O80" s="7">
        <f>SUM(AL80:AP80)</f>
        <v>1</v>
      </c>
      <c r="P80" s="9">
        <f>O80/SUM(O$2:O$94)*100</f>
        <v>1.5384615384615385</v>
      </c>
      <c r="Q80" s="1"/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</row>
    <row r="81" spans="1:44" x14ac:dyDescent="0.25">
      <c r="A81" s="1"/>
      <c r="B81" s="1" t="s">
        <v>143</v>
      </c>
      <c r="C81" s="1">
        <f>SUM(R81:AP81)</f>
        <v>0</v>
      </c>
      <c r="D81" s="15">
        <f>C81/SUM(C$2:C$94)*100</f>
        <v>0</v>
      </c>
      <c r="E81" s="13">
        <f>G81+I81</f>
        <v>0</v>
      </c>
      <c r="F81" s="18">
        <f>E81/SUM(E81:E173)*100</f>
        <v>0</v>
      </c>
      <c r="G81" s="7">
        <f>SUM(R81:V81)</f>
        <v>0</v>
      </c>
      <c r="H81" s="9">
        <f>G81/SUM(G$2:G$94)*100</f>
        <v>0</v>
      </c>
      <c r="I81" s="7">
        <f>SUM(W81:AA81)</f>
        <v>0</v>
      </c>
      <c r="J81" s="9">
        <f>I81/SUM(I$2:I$94)*100</f>
        <v>0</v>
      </c>
      <c r="K81" s="7">
        <f>SUM(AB81:AF81)</f>
        <v>0</v>
      </c>
      <c r="L81" s="9">
        <f>K81/SUM(K$2:K$94)*100</f>
        <v>0</v>
      </c>
      <c r="M81" s="7">
        <f>SUM(AG81:AK81)</f>
        <v>0</v>
      </c>
      <c r="N81" s="9">
        <f>M81/SUM(M$2:M$94)*100</f>
        <v>0</v>
      </c>
      <c r="O81" s="7">
        <f>SUM(AL81:AP81)</f>
        <v>0</v>
      </c>
      <c r="P81" s="9">
        <f>O81/SUM(O$2:O$94)*100</f>
        <v>0</v>
      </c>
      <c r="Q81" s="1"/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</row>
    <row r="82" spans="1:44" x14ac:dyDescent="0.25">
      <c r="A82" s="1">
        <v>329</v>
      </c>
      <c r="B82" s="1" t="s">
        <v>61</v>
      </c>
      <c r="C82" s="1">
        <f>SUM(R82:AP82)</f>
        <v>0</v>
      </c>
      <c r="D82" s="15">
        <f>C82/SUM(C$2:C$94)*100</f>
        <v>0</v>
      </c>
      <c r="E82" s="13">
        <f>G82+I82</f>
        <v>0</v>
      </c>
      <c r="F82" s="18">
        <f>E82/SUM(E82:E174)*100</f>
        <v>0</v>
      </c>
      <c r="G82" s="7">
        <f>SUM(R82:V82)</f>
        <v>0</v>
      </c>
      <c r="H82" s="9">
        <f>G82/SUM(G$2:G$94)*100</f>
        <v>0</v>
      </c>
      <c r="I82" s="7">
        <f>SUM(W82:AA82)</f>
        <v>0</v>
      </c>
      <c r="J82" s="9">
        <f>I82/SUM(I$2:I$94)*100</f>
        <v>0</v>
      </c>
      <c r="K82" s="7">
        <f>SUM(AB82:AF82)</f>
        <v>0</v>
      </c>
      <c r="L82" s="9">
        <f>K82/SUM(K$2:K$94)*100</f>
        <v>0</v>
      </c>
      <c r="M82" s="7">
        <f>SUM(AG82:AK82)</f>
        <v>0</v>
      </c>
      <c r="N82" s="9">
        <f>M82/SUM(M$2:M$94)*100</f>
        <v>0</v>
      </c>
      <c r="O82" s="7">
        <f>SUM(AL82:AP82)</f>
        <v>0</v>
      </c>
      <c r="P82" s="9">
        <f>O82/SUM(O$2:O$94)*100</f>
        <v>0</v>
      </c>
      <c r="Q82" s="1"/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</row>
    <row r="83" spans="1:44" x14ac:dyDescent="0.25">
      <c r="A83" s="1">
        <v>429</v>
      </c>
      <c r="B83" s="1" t="s">
        <v>62</v>
      </c>
      <c r="C83" s="1">
        <f>SUM(R83:AP83)</f>
        <v>0</v>
      </c>
      <c r="D83" s="15">
        <f>C83/SUM(C$2:C$94)*100</f>
        <v>0</v>
      </c>
      <c r="E83" s="13">
        <f>G83+I83</f>
        <v>0</v>
      </c>
      <c r="F83" s="18">
        <f>E83/SUM(E83:E175)*100</f>
        <v>0</v>
      </c>
      <c r="G83" s="7">
        <f>SUM(R83:V83)</f>
        <v>0</v>
      </c>
      <c r="H83" s="9">
        <f>G83/SUM(G$2:G$94)*100</f>
        <v>0</v>
      </c>
      <c r="I83" s="7">
        <f>SUM(W83:AA83)</f>
        <v>0</v>
      </c>
      <c r="J83" s="9">
        <f>I83/SUM(I$2:I$94)*100</f>
        <v>0</v>
      </c>
      <c r="K83" s="7">
        <f>SUM(AB83:AF83)</f>
        <v>0</v>
      </c>
      <c r="L83" s="9">
        <f>K83/SUM(K$2:K$94)*100</f>
        <v>0</v>
      </c>
      <c r="M83" s="7">
        <f>SUM(AG83:AK83)</f>
        <v>0</v>
      </c>
      <c r="N83" s="9">
        <f>M83/SUM(M$2:M$94)*100</f>
        <v>0</v>
      </c>
      <c r="O83" s="7">
        <f>SUM(AL83:AP83)</f>
        <v>0</v>
      </c>
      <c r="P83" s="9">
        <f>O83/SUM(O$2:O$94)*100</f>
        <v>0</v>
      </c>
      <c r="Q83" s="1"/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</row>
    <row r="84" spans="1:44" x14ac:dyDescent="0.25">
      <c r="A84" s="1">
        <v>330</v>
      </c>
      <c r="B84" s="1" t="s">
        <v>63</v>
      </c>
      <c r="C84" s="1">
        <f>SUM(R84:AP84)</f>
        <v>6</v>
      </c>
      <c r="D84" s="15">
        <f>C84/SUM(C$2:C$94)*100</f>
        <v>1.6574585635359116</v>
      </c>
      <c r="E84" s="13">
        <f>G84+I84</f>
        <v>2</v>
      </c>
      <c r="F84" s="18">
        <f>E84/SUM(E84:E176)*100</f>
        <v>15.384615384615385</v>
      </c>
      <c r="G84" s="7">
        <f>SUM(R84:V84)</f>
        <v>0</v>
      </c>
      <c r="H84" s="9">
        <f>G84/SUM(G$2:G$94)*100</f>
        <v>0</v>
      </c>
      <c r="I84" s="7">
        <f>SUM(W84:AA84)</f>
        <v>2</v>
      </c>
      <c r="J84" s="9">
        <f>I84/SUM(I$2:I$94)*100</f>
        <v>2.3529411764705883</v>
      </c>
      <c r="K84" s="7">
        <f>SUM(AB84:AF84)</f>
        <v>3</v>
      </c>
      <c r="L84" s="9">
        <f>K84/SUM(K$2:K$94)*100</f>
        <v>3.5714285714285712</v>
      </c>
      <c r="M84" s="7">
        <f>SUM(AG84:AK84)</f>
        <v>0</v>
      </c>
      <c r="N84" s="9">
        <f>M84/SUM(M$2:M$94)*100</f>
        <v>0</v>
      </c>
      <c r="O84" s="7">
        <f>SUM(AL84:AP84)</f>
        <v>1</v>
      </c>
      <c r="P84" s="9">
        <f>O84/SUM(O$2:O$94)*100</f>
        <v>1.5384615384615385</v>
      </c>
      <c r="Q84" s="1"/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1</v>
      </c>
      <c r="AB84" s="1">
        <v>1</v>
      </c>
      <c r="AC84" s="1">
        <v>1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</row>
    <row r="85" spans="1:44" x14ac:dyDescent="0.25">
      <c r="A85" s="1">
        <v>333</v>
      </c>
      <c r="B85" s="1" t="s">
        <v>64</v>
      </c>
      <c r="C85" s="1">
        <f>SUM(R85:AP85)</f>
        <v>5</v>
      </c>
      <c r="D85" s="15">
        <f>C85/SUM(C$2:C$94)*100</f>
        <v>1.3812154696132597</v>
      </c>
      <c r="E85" s="13">
        <f>G85+I85</f>
        <v>2</v>
      </c>
      <c r="F85" s="18">
        <f>E85/SUM(E85:E177)*100</f>
        <v>18.181818181818183</v>
      </c>
      <c r="G85" s="7">
        <f>SUM(R85:V85)</f>
        <v>1</v>
      </c>
      <c r="H85" s="9">
        <f>G85/SUM(G$2:G$94)*100</f>
        <v>1.2987012987012987</v>
      </c>
      <c r="I85" s="7">
        <f>SUM(W85:AA85)</f>
        <v>1</v>
      </c>
      <c r="J85" s="9">
        <f>I85/SUM(I$2:I$94)*100</f>
        <v>1.1764705882352942</v>
      </c>
      <c r="K85" s="7">
        <f>SUM(AB85:AF85)</f>
        <v>0</v>
      </c>
      <c r="L85" s="9">
        <f>K85/SUM(K$2:K$94)*100</f>
        <v>0</v>
      </c>
      <c r="M85" s="7">
        <f>SUM(AG85:AK85)</f>
        <v>2</v>
      </c>
      <c r="N85" s="9">
        <f>M85/SUM(M$2:M$94)*100</f>
        <v>3.9215686274509802</v>
      </c>
      <c r="O85" s="7">
        <f>SUM(AL85:AP85)</f>
        <v>1</v>
      </c>
      <c r="P85" s="9">
        <f>O85/SUM(O$2:O$94)*100</f>
        <v>1.5384615384615385</v>
      </c>
      <c r="Q85" s="1"/>
      <c r="R85" s="1">
        <v>0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0</v>
      </c>
      <c r="AR85" s="1">
        <v>0</v>
      </c>
    </row>
    <row r="86" spans="1:44" x14ac:dyDescent="0.25">
      <c r="A86" s="1">
        <v>406</v>
      </c>
      <c r="B86" s="1" t="s">
        <v>65</v>
      </c>
      <c r="C86" s="1">
        <f>SUM(R86:AP86)</f>
        <v>0</v>
      </c>
      <c r="D86" s="15">
        <f>C86/SUM(C$2:C$94)*100</f>
        <v>0</v>
      </c>
      <c r="E86" s="13">
        <f>G86+I86</f>
        <v>0</v>
      </c>
      <c r="F86" s="18">
        <f>E86/SUM(E86:E178)*100</f>
        <v>0</v>
      </c>
      <c r="G86" s="7">
        <f>SUM(R86:V86)</f>
        <v>0</v>
      </c>
      <c r="H86" s="9">
        <f>G86/SUM(G$2:G$94)*100</f>
        <v>0</v>
      </c>
      <c r="I86" s="7">
        <f>SUM(W86:AA86)</f>
        <v>0</v>
      </c>
      <c r="J86" s="9">
        <f>I86/SUM(I$2:I$94)*100</f>
        <v>0</v>
      </c>
      <c r="K86" s="7">
        <f>SUM(AB86:AF86)</f>
        <v>0</v>
      </c>
      <c r="L86" s="9">
        <f>K86/SUM(K$2:K$94)*100</f>
        <v>0</v>
      </c>
      <c r="M86" s="7">
        <f>SUM(AG86:AK86)</f>
        <v>0</v>
      </c>
      <c r="N86" s="9">
        <f>M86/SUM(M$2:M$94)*100</f>
        <v>0</v>
      </c>
      <c r="O86" s="7">
        <f>SUM(AL86:AP86)</f>
        <v>0</v>
      </c>
      <c r="P86" s="9">
        <f>O86/SUM(O$2:O$94)*100</f>
        <v>0</v>
      </c>
      <c r="Q86" s="1"/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</row>
    <row r="87" spans="1:44" x14ac:dyDescent="0.25">
      <c r="A87" s="1"/>
      <c r="B87" s="1" t="s">
        <v>165</v>
      </c>
      <c r="C87" s="1">
        <f>SUM(R87:AP87)</f>
        <v>0</v>
      </c>
      <c r="D87" s="15">
        <f>C87/SUM(C$2:C$94)*100</f>
        <v>0</v>
      </c>
      <c r="E87" s="13">
        <f>G87+I87</f>
        <v>0</v>
      </c>
      <c r="F87" s="18">
        <f>E87/SUM(E87:E179)*100</f>
        <v>0</v>
      </c>
      <c r="G87" s="7">
        <f>SUM(R87:V87)</f>
        <v>0</v>
      </c>
      <c r="H87" s="9">
        <f>G87/SUM(G$2:G$94)*100</f>
        <v>0</v>
      </c>
      <c r="I87" s="7">
        <f>SUM(W87:AA87)</f>
        <v>0</v>
      </c>
      <c r="J87" s="9">
        <f>I87/SUM(I$2:I$94)*100</f>
        <v>0</v>
      </c>
      <c r="K87" s="7">
        <f>SUM(AB87:AF87)</f>
        <v>0</v>
      </c>
      <c r="L87" s="9">
        <f>K87/SUM(K$2:K$94)*100</f>
        <v>0</v>
      </c>
      <c r="M87" s="7">
        <f>SUM(AG87:AK87)</f>
        <v>0</v>
      </c>
      <c r="N87" s="9">
        <f>M87/SUM(M$2:M$94)*100</f>
        <v>0</v>
      </c>
      <c r="O87" s="7">
        <f>SUM(AL87:AP87)</f>
        <v>0</v>
      </c>
      <c r="P87" s="9">
        <f>O87/SUM(O$2:O$94)*100</f>
        <v>0</v>
      </c>
      <c r="Q87" s="1"/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</row>
    <row r="88" spans="1:44" x14ac:dyDescent="0.25">
      <c r="A88" s="1">
        <v>431</v>
      </c>
      <c r="B88" s="1" t="s">
        <v>66</v>
      </c>
      <c r="C88" s="1">
        <f>SUM(R88:AP88)</f>
        <v>1</v>
      </c>
      <c r="D88" s="15">
        <f>C88/SUM(C$2:C$94)*100</f>
        <v>0.27624309392265189</v>
      </c>
      <c r="E88" s="13">
        <f>G88+I88</f>
        <v>0</v>
      </c>
      <c r="F88" s="18">
        <f>E88/SUM(E88:E180)*100</f>
        <v>0</v>
      </c>
      <c r="G88" s="7">
        <f>SUM(R88:V88)</f>
        <v>0</v>
      </c>
      <c r="H88" s="9">
        <f>G88/SUM(G$2:G$94)*100</f>
        <v>0</v>
      </c>
      <c r="I88" s="7">
        <f>SUM(W88:AA88)</f>
        <v>0</v>
      </c>
      <c r="J88" s="9">
        <f>I88/SUM(I$2:I$94)*100</f>
        <v>0</v>
      </c>
      <c r="K88" s="7">
        <f>SUM(AB88:AF88)</f>
        <v>1</v>
      </c>
      <c r="L88" s="9">
        <f>K88/SUM(K$2:K$94)*100</f>
        <v>1.1904761904761905</v>
      </c>
      <c r="M88" s="7">
        <f>SUM(AG88:AK88)</f>
        <v>0</v>
      </c>
      <c r="N88" s="9">
        <f>M88/SUM(M$2:M$94)*100</f>
        <v>0</v>
      </c>
      <c r="O88" s="7">
        <f>SUM(AL88:AP88)</f>
        <v>0</v>
      </c>
      <c r="P88" s="9">
        <f>O88/SUM(O$2:O$94)*100</f>
        <v>0</v>
      </c>
      <c r="Q88" s="1"/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</row>
    <row r="89" spans="1:44" x14ac:dyDescent="0.25">
      <c r="A89" s="1"/>
      <c r="B89" s="1" t="s">
        <v>212</v>
      </c>
      <c r="C89" s="1">
        <f>SUM(R89:AP89)</f>
        <v>0</v>
      </c>
      <c r="D89" s="15">
        <f>C89/SUM(C$2:C$94)*100</f>
        <v>0</v>
      </c>
      <c r="E89" s="13">
        <f>G89+I89</f>
        <v>0</v>
      </c>
      <c r="F89" s="18">
        <f>E89/SUM(E89:E181)*100</f>
        <v>0</v>
      </c>
      <c r="G89" s="7">
        <f>SUM(R89:V89)</f>
        <v>0</v>
      </c>
      <c r="H89" s="9">
        <f>G89/SUM(G$2:G$94)*100</f>
        <v>0</v>
      </c>
      <c r="I89" s="7">
        <f>SUM(W89:AA89)</f>
        <v>0</v>
      </c>
      <c r="J89" s="9">
        <f>I89/SUM(I$2:I$94)*100</f>
        <v>0</v>
      </c>
      <c r="K89" s="7">
        <f>SUM(AB89:AF89)</f>
        <v>0</v>
      </c>
      <c r="L89" s="9">
        <f>K89/SUM(K$2:K$94)*100</f>
        <v>0</v>
      </c>
      <c r="M89" s="7">
        <f>SUM(AG89:AK89)</f>
        <v>0</v>
      </c>
      <c r="N89" s="9">
        <f>M89/SUM(M$2:M$94)*100</f>
        <v>0</v>
      </c>
      <c r="O89" s="7">
        <f>SUM(AL89:AP89)</f>
        <v>0</v>
      </c>
      <c r="P89" s="9">
        <f>O89/SUM(O$2:O$94)*100</f>
        <v>0</v>
      </c>
      <c r="Q89" s="1"/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</row>
    <row r="90" spans="1:44" x14ac:dyDescent="0.25">
      <c r="A90" s="1">
        <v>432</v>
      </c>
      <c r="B90" s="1" t="s">
        <v>67</v>
      </c>
      <c r="C90" s="1">
        <f>SUM(R90:AP90)</f>
        <v>6</v>
      </c>
      <c r="D90" s="15">
        <f>C90/SUM(C$2:C$94)*100</f>
        <v>1.6574585635359116</v>
      </c>
      <c r="E90" s="13">
        <f>G90+I90</f>
        <v>4</v>
      </c>
      <c r="F90" s="18">
        <f>E90/SUM(E90:E182)*100</f>
        <v>44.444444444444443</v>
      </c>
      <c r="G90" s="7">
        <f>SUM(R90:V90)</f>
        <v>2</v>
      </c>
      <c r="H90" s="9">
        <f>G90/SUM(G$2:G$94)*100</f>
        <v>2.5974025974025974</v>
      </c>
      <c r="I90" s="7">
        <f>SUM(W90:AA90)</f>
        <v>2</v>
      </c>
      <c r="J90" s="9">
        <f>I90/SUM(I$2:I$94)*100</f>
        <v>2.3529411764705883</v>
      </c>
      <c r="K90" s="7">
        <f>SUM(AB90:AF90)</f>
        <v>0</v>
      </c>
      <c r="L90" s="9">
        <f>K90/SUM(K$2:K$94)*100</f>
        <v>0</v>
      </c>
      <c r="M90" s="7">
        <f>SUM(AG90:AK90)</f>
        <v>0</v>
      </c>
      <c r="N90" s="9">
        <f>M90/SUM(M$2:M$94)*100</f>
        <v>0</v>
      </c>
      <c r="O90" s="7">
        <f>SUM(AL90:AP90)</f>
        <v>2</v>
      </c>
      <c r="P90" s="9">
        <f>O90/SUM(O$2:O$94)*100</f>
        <v>3.0769230769230771</v>
      </c>
      <c r="Q90" s="1"/>
      <c r="R90" s="1">
        <v>0</v>
      </c>
      <c r="S90" s="1">
        <v>1</v>
      </c>
      <c r="T90" s="1">
        <v>1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</v>
      </c>
      <c r="AM90" s="1">
        <v>0</v>
      </c>
      <c r="AN90" s="1">
        <v>1</v>
      </c>
      <c r="AO90" s="1">
        <v>0</v>
      </c>
      <c r="AP90" s="1">
        <v>0</v>
      </c>
      <c r="AQ90" s="1">
        <v>0</v>
      </c>
      <c r="AR90" s="1">
        <v>0</v>
      </c>
    </row>
    <row r="91" spans="1:44" x14ac:dyDescent="0.25">
      <c r="A91" s="1">
        <v>503</v>
      </c>
      <c r="B91" s="1" t="s">
        <v>68</v>
      </c>
      <c r="C91" s="1">
        <f>SUM(R91:AP91)</f>
        <v>4</v>
      </c>
      <c r="D91" s="15">
        <f>C91/SUM(C$2:C$94)*100</f>
        <v>1.1049723756906076</v>
      </c>
      <c r="E91" s="13">
        <f>G91+I91</f>
        <v>4</v>
      </c>
      <c r="F91" s="18">
        <f>E91/SUM(E91:E183)*100</f>
        <v>80</v>
      </c>
      <c r="G91" s="7">
        <f>SUM(R91:V91)</f>
        <v>1</v>
      </c>
      <c r="H91" s="9">
        <f>G91/SUM(G$2:G$94)*100</f>
        <v>1.2987012987012987</v>
      </c>
      <c r="I91" s="7">
        <f>SUM(W91:AA91)</f>
        <v>3</v>
      </c>
      <c r="J91" s="9">
        <f>I91/SUM(I$2:I$94)*100</f>
        <v>3.5294117647058822</v>
      </c>
      <c r="K91" s="7">
        <f>SUM(AB91:AF91)</f>
        <v>0</v>
      </c>
      <c r="L91" s="9">
        <f>K91/SUM(K$2:K$94)*100</f>
        <v>0</v>
      </c>
      <c r="M91" s="7">
        <f>SUM(AG91:AK91)</f>
        <v>0</v>
      </c>
      <c r="N91" s="9">
        <f>M91/SUM(M$2:M$94)*100</f>
        <v>0</v>
      </c>
      <c r="O91" s="7">
        <f>SUM(AL91:AP91)</f>
        <v>0</v>
      </c>
      <c r="P91" s="9">
        <f>O91/SUM(O$2:O$94)*100</f>
        <v>0</v>
      </c>
      <c r="Q91" s="1"/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1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</row>
    <row r="92" spans="1:44" x14ac:dyDescent="0.25">
      <c r="A92" s="1">
        <v>127</v>
      </c>
      <c r="B92" s="1" t="s">
        <v>13</v>
      </c>
      <c r="C92" s="1">
        <f>SUM(R92:AP92)</f>
        <v>0</v>
      </c>
      <c r="D92" s="15">
        <f>C92/SUM(C$2:C$94)*100</f>
        <v>0</v>
      </c>
      <c r="E92" s="13">
        <f>G92+I92</f>
        <v>0</v>
      </c>
      <c r="F92" s="18">
        <f>E92/SUM(E92:E184)*100</f>
        <v>0</v>
      </c>
      <c r="G92" s="7">
        <f>SUM(R92:V92)</f>
        <v>0</v>
      </c>
      <c r="H92" s="9">
        <f>G92/SUM(G$2:G$94)*100</f>
        <v>0</v>
      </c>
      <c r="I92" s="7">
        <f>SUM(W92:AA92)</f>
        <v>0</v>
      </c>
      <c r="J92" s="9">
        <f>I92/SUM(I$2:I$94)*100</f>
        <v>0</v>
      </c>
      <c r="K92" s="7">
        <f>SUM(AB92:AF92)</f>
        <v>0</v>
      </c>
      <c r="L92" s="9">
        <f>K92/SUM(K$2:K$94)*100</f>
        <v>0</v>
      </c>
      <c r="M92" s="7">
        <f>SUM(AG92:AK92)</f>
        <v>0</v>
      </c>
      <c r="N92" s="9">
        <f>M92/SUM(M$2:M$94)*100</f>
        <v>0</v>
      </c>
      <c r="O92" s="7">
        <f>SUM(AL92:AP92)</f>
        <v>0</v>
      </c>
      <c r="P92" s="9">
        <f>O92/SUM(O$2:O$94)*100</f>
        <v>0</v>
      </c>
      <c r="Q92" s="1"/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</row>
    <row r="93" spans="1:44" x14ac:dyDescent="0.25">
      <c r="A93" s="1">
        <v>128</v>
      </c>
      <c r="B93" s="1" t="s">
        <v>14</v>
      </c>
      <c r="C93" s="1">
        <f>SUM(R93:AP93)</f>
        <v>1</v>
      </c>
      <c r="D93" s="15">
        <f>C93/SUM(C$2:C$94)*100</f>
        <v>0.27624309392265189</v>
      </c>
      <c r="E93" s="13">
        <f>G93+I93</f>
        <v>1</v>
      </c>
      <c r="F93" s="18">
        <f>E93/SUM(E93:E185)*100</f>
        <v>100</v>
      </c>
      <c r="G93" s="7">
        <f>SUM(R93:V93)</f>
        <v>0</v>
      </c>
      <c r="H93" s="9">
        <f>G93/SUM(G$2:G$94)*100</f>
        <v>0</v>
      </c>
      <c r="I93" s="7">
        <f>SUM(W93:AA93)</f>
        <v>1</v>
      </c>
      <c r="J93" s="9">
        <f>I93/SUM(I$2:I$94)*100</f>
        <v>1.1764705882352942</v>
      </c>
      <c r="K93" s="7">
        <f>SUM(AB93:AF93)</f>
        <v>0</v>
      </c>
      <c r="L93" s="9">
        <f>K93/SUM(K$2:K$94)*100</f>
        <v>0</v>
      </c>
      <c r="M93" s="7">
        <f>SUM(AG93:AK93)</f>
        <v>0</v>
      </c>
      <c r="N93" s="9">
        <f>M93/SUM(M$2:M$94)*100</f>
        <v>0</v>
      </c>
      <c r="O93" s="7">
        <f>SUM(AL93:AP93)</f>
        <v>0</v>
      </c>
      <c r="P93" s="9">
        <f>O93/SUM(O$2:O$94)*100</f>
        <v>0</v>
      </c>
      <c r="Q93" s="1"/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</row>
    <row r="94" spans="1:44" x14ac:dyDescent="0.25">
      <c r="B94" s="1" t="s">
        <v>213</v>
      </c>
      <c r="C94" s="1">
        <f>SUM(R94:AP94)</f>
        <v>1</v>
      </c>
      <c r="D94" s="15">
        <f>C94/SUM(C$2:C$94)*100</f>
        <v>0.27624309392265189</v>
      </c>
      <c r="E94" s="13">
        <f>G94+I94</f>
        <v>0</v>
      </c>
      <c r="F94" s="18" t="e">
        <f>E94/SUM(E94:E186)*100</f>
        <v>#DIV/0!</v>
      </c>
      <c r="G94" s="7">
        <f>SUM(R94:V94)</f>
        <v>0</v>
      </c>
      <c r="H94" s="9">
        <f>G94/SUM(G$2:G$94)*100</f>
        <v>0</v>
      </c>
      <c r="I94" s="7">
        <f>SUM(W94:AA94)</f>
        <v>0</v>
      </c>
      <c r="J94" s="9">
        <f>I94/SUM(I$2:I$94)*100</f>
        <v>0</v>
      </c>
      <c r="K94" s="7">
        <f>SUM(AB94:AF94)</f>
        <v>0</v>
      </c>
      <c r="L94" s="9">
        <f>K94/SUM(K$2:K$94)*100</f>
        <v>0</v>
      </c>
      <c r="M94" s="7">
        <f>SUM(AG94:AK94)</f>
        <v>1</v>
      </c>
      <c r="N94" s="9">
        <f>M94/SUM(M$2:M$94)*100</f>
        <v>1.9607843137254901</v>
      </c>
      <c r="O94" s="7">
        <f>SUM(AL94:AP94)</f>
        <v>0</v>
      </c>
      <c r="P94" s="9">
        <f>O94/SUM(O$2:O$94)*100</f>
        <v>0</v>
      </c>
      <c r="Q94" s="1"/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</row>
  </sheetData>
  <sortState ref="A2:AR94">
    <sortCondition ref="B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19.42578125" bestFit="1" customWidth="1"/>
    <col min="2" max="7" width="10.28515625" bestFit="1" customWidth="1"/>
    <col min="9" max="9" width="17.5703125" bestFit="1" customWidth="1"/>
    <col min="10" max="15" width="8.85546875" bestFit="1" customWidth="1"/>
  </cols>
  <sheetData>
    <row r="1" spans="1:15" ht="45" x14ac:dyDescent="0.25">
      <c r="A1" t="s">
        <v>69</v>
      </c>
      <c r="B1" s="20" t="s">
        <v>395</v>
      </c>
      <c r="C1" s="20" t="s">
        <v>396</v>
      </c>
      <c r="D1" s="20" t="s">
        <v>397</v>
      </c>
      <c r="E1" s="20" t="s">
        <v>398</v>
      </c>
      <c r="F1" s="20" t="s">
        <v>399</v>
      </c>
      <c r="G1" s="20" t="s">
        <v>400</v>
      </c>
      <c r="J1" s="20" t="s">
        <v>393</v>
      </c>
      <c r="K1" s="20" t="s">
        <v>392</v>
      </c>
      <c r="L1" s="20" t="s">
        <v>391</v>
      </c>
      <c r="M1" s="20" t="s">
        <v>390</v>
      </c>
      <c r="N1" s="20" t="s">
        <v>389</v>
      </c>
      <c r="O1" s="20" t="s">
        <v>388</v>
      </c>
    </row>
    <row r="2" spans="1:15" x14ac:dyDescent="0.25">
      <c r="A2" s="1" t="s">
        <v>1</v>
      </c>
      <c r="B2">
        <v>0</v>
      </c>
      <c r="C2">
        <v>0</v>
      </c>
      <c r="D2">
        <v>1</v>
      </c>
      <c r="E2">
        <v>1</v>
      </c>
      <c r="F2" s="13">
        <v>0</v>
      </c>
      <c r="G2">
        <v>2</v>
      </c>
      <c r="I2" t="s">
        <v>394</v>
      </c>
      <c r="J2" s="21">
        <f>41/203</f>
        <v>0.2019704433497537</v>
      </c>
      <c r="K2" s="21">
        <f>43/192</f>
        <v>0.22395833333333334</v>
      </c>
      <c r="L2" s="21">
        <f>36/211</f>
        <v>0.17061611374407584</v>
      </c>
      <c r="M2" s="21">
        <f>37/187</f>
        <v>0.19786096256684493</v>
      </c>
      <c r="N2" s="21">
        <f>42/162</f>
        <v>0.25925925925925924</v>
      </c>
      <c r="O2" s="21">
        <f>56/193</f>
        <v>0.29015544041450775</v>
      </c>
    </row>
    <row r="3" spans="1:15" x14ac:dyDescent="0.25">
      <c r="A3" s="1" t="s">
        <v>16</v>
      </c>
      <c r="B3">
        <v>0</v>
      </c>
      <c r="C3">
        <v>0</v>
      </c>
      <c r="D3">
        <v>0</v>
      </c>
      <c r="E3">
        <v>0</v>
      </c>
      <c r="F3" s="13">
        <v>1</v>
      </c>
      <c r="G3">
        <v>0</v>
      </c>
      <c r="I3" t="s">
        <v>401</v>
      </c>
    </row>
    <row r="4" spans="1:15" x14ac:dyDescent="0.25">
      <c r="A4" s="1" t="s">
        <v>17</v>
      </c>
      <c r="B4">
        <v>1</v>
      </c>
      <c r="C4">
        <v>2</v>
      </c>
      <c r="D4">
        <v>2</v>
      </c>
      <c r="E4">
        <v>1</v>
      </c>
      <c r="F4" s="13">
        <v>0</v>
      </c>
      <c r="G4">
        <v>0</v>
      </c>
    </row>
    <row r="5" spans="1:15" x14ac:dyDescent="0.25">
      <c r="A5" s="1" t="s">
        <v>2</v>
      </c>
      <c r="B5">
        <v>3</v>
      </c>
      <c r="C5">
        <v>26</v>
      </c>
      <c r="D5">
        <v>7</v>
      </c>
      <c r="E5">
        <v>7</v>
      </c>
      <c r="F5" s="13">
        <v>10</v>
      </c>
      <c r="G5">
        <v>5</v>
      </c>
    </row>
    <row r="6" spans="1:15" x14ac:dyDescent="0.25">
      <c r="A6" s="1" t="s">
        <v>3</v>
      </c>
      <c r="B6">
        <v>4</v>
      </c>
      <c r="C6">
        <v>6</v>
      </c>
      <c r="D6">
        <v>1</v>
      </c>
      <c r="E6">
        <v>7</v>
      </c>
      <c r="F6" s="13">
        <v>0</v>
      </c>
      <c r="G6">
        <v>5</v>
      </c>
    </row>
    <row r="7" spans="1:15" x14ac:dyDescent="0.25">
      <c r="A7" s="1" t="s">
        <v>368</v>
      </c>
      <c r="B7">
        <v>0</v>
      </c>
      <c r="C7">
        <v>0</v>
      </c>
      <c r="D7">
        <v>0</v>
      </c>
      <c r="E7">
        <v>0</v>
      </c>
      <c r="F7" s="13">
        <v>0</v>
      </c>
      <c r="G7">
        <v>0</v>
      </c>
    </row>
    <row r="8" spans="1:15" x14ac:dyDescent="0.25">
      <c r="A8" s="1" t="s">
        <v>18</v>
      </c>
      <c r="B8">
        <v>1</v>
      </c>
      <c r="C8">
        <v>1</v>
      </c>
      <c r="D8">
        <v>1</v>
      </c>
      <c r="E8">
        <v>0</v>
      </c>
      <c r="F8" s="13">
        <v>0</v>
      </c>
      <c r="G8">
        <v>6</v>
      </c>
    </row>
    <row r="9" spans="1:15" x14ac:dyDescent="0.25">
      <c r="A9" s="1" t="s">
        <v>19</v>
      </c>
      <c r="B9">
        <v>5</v>
      </c>
      <c r="C9">
        <v>5</v>
      </c>
      <c r="D9">
        <v>3</v>
      </c>
      <c r="E9">
        <v>3</v>
      </c>
      <c r="F9" s="13">
        <v>3</v>
      </c>
      <c r="G9">
        <v>1</v>
      </c>
    </row>
    <row r="10" spans="1:15" x14ac:dyDescent="0.25">
      <c r="A10" s="1" t="s">
        <v>367</v>
      </c>
      <c r="B10">
        <v>0</v>
      </c>
      <c r="C10">
        <v>0</v>
      </c>
      <c r="D10">
        <v>0</v>
      </c>
      <c r="E10">
        <v>0</v>
      </c>
      <c r="F10" s="13">
        <v>0</v>
      </c>
      <c r="G10">
        <v>0</v>
      </c>
    </row>
    <row r="11" spans="1:15" x14ac:dyDescent="0.25">
      <c r="A11" s="1" t="s">
        <v>20</v>
      </c>
      <c r="B11">
        <v>0</v>
      </c>
      <c r="C11">
        <v>0</v>
      </c>
      <c r="D11">
        <v>0</v>
      </c>
      <c r="E11">
        <v>0</v>
      </c>
      <c r="F11" s="13">
        <v>0</v>
      </c>
      <c r="G11">
        <v>0</v>
      </c>
    </row>
    <row r="12" spans="1:15" x14ac:dyDescent="0.25">
      <c r="A12" s="1" t="s">
        <v>365</v>
      </c>
      <c r="B12">
        <v>0</v>
      </c>
      <c r="C12">
        <v>0</v>
      </c>
      <c r="D12">
        <v>0</v>
      </c>
      <c r="E12">
        <v>0</v>
      </c>
      <c r="F12" s="13">
        <v>1</v>
      </c>
      <c r="G12">
        <v>0</v>
      </c>
    </row>
    <row r="13" spans="1:15" x14ac:dyDescent="0.25">
      <c r="A13" s="1" t="s">
        <v>21</v>
      </c>
      <c r="B13">
        <v>4</v>
      </c>
      <c r="C13">
        <v>1</v>
      </c>
      <c r="D13">
        <v>3</v>
      </c>
      <c r="E13">
        <v>6</v>
      </c>
      <c r="F13" s="13">
        <v>1</v>
      </c>
      <c r="G13">
        <v>1</v>
      </c>
    </row>
    <row r="14" spans="1:15" x14ac:dyDescent="0.25">
      <c r="A14" s="1" t="s">
        <v>4</v>
      </c>
      <c r="B14">
        <v>0</v>
      </c>
      <c r="C14">
        <v>0</v>
      </c>
      <c r="D14">
        <v>0</v>
      </c>
      <c r="E14">
        <v>0</v>
      </c>
      <c r="F14" s="13">
        <v>0</v>
      </c>
      <c r="G14">
        <v>0</v>
      </c>
    </row>
    <row r="15" spans="1:15" x14ac:dyDescent="0.25">
      <c r="A15" s="1" t="s">
        <v>22</v>
      </c>
      <c r="B15">
        <v>1</v>
      </c>
      <c r="C15">
        <v>3</v>
      </c>
      <c r="D15">
        <v>0</v>
      </c>
      <c r="E15">
        <v>0</v>
      </c>
      <c r="F15" s="13">
        <v>0</v>
      </c>
      <c r="G15">
        <v>1</v>
      </c>
    </row>
    <row r="16" spans="1:15" x14ac:dyDescent="0.25">
      <c r="A16" s="1" t="s">
        <v>5</v>
      </c>
      <c r="B16">
        <v>2</v>
      </c>
      <c r="C16">
        <v>3</v>
      </c>
      <c r="D16">
        <v>1</v>
      </c>
      <c r="E16">
        <v>3</v>
      </c>
      <c r="F16" s="13">
        <v>1</v>
      </c>
      <c r="G16">
        <v>4</v>
      </c>
    </row>
    <row r="17" spans="1:7" x14ac:dyDescent="0.25">
      <c r="A17" s="1" t="s">
        <v>23</v>
      </c>
      <c r="B17">
        <v>0</v>
      </c>
      <c r="C17">
        <v>0</v>
      </c>
      <c r="D17">
        <v>0</v>
      </c>
      <c r="E17">
        <v>0</v>
      </c>
      <c r="F17" s="13">
        <v>6</v>
      </c>
      <c r="G17">
        <v>0</v>
      </c>
    </row>
    <row r="18" spans="1:7" x14ac:dyDescent="0.25">
      <c r="A18" s="1" t="s">
        <v>189</v>
      </c>
      <c r="B18">
        <v>1</v>
      </c>
      <c r="C18">
        <v>0</v>
      </c>
      <c r="D18">
        <v>0</v>
      </c>
      <c r="E18">
        <v>0</v>
      </c>
      <c r="F18" s="13">
        <v>0</v>
      </c>
      <c r="G18">
        <v>0</v>
      </c>
    </row>
    <row r="19" spans="1:7" x14ac:dyDescent="0.25">
      <c r="A19" s="1" t="s">
        <v>192</v>
      </c>
      <c r="B19">
        <v>0</v>
      </c>
      <c r="C19">
        <v>0</v>
      </c>
      <c r="D19">
        <v>0</v>
      </c>
      <c r="E19">
        <v>0</v>
      </c>
      <c r="F19" s="13">
        <v>0</v>
      </c>
      <c r="G19">
        <v>1</v>
      </c>
    </row>
    <row r="20" spans="1:7" x14ac:dyDescent="0.25">
      <c r="A20" s="1" t="s">
        <v>6</v>
      </c>
      <c r="B20">
        <v>5</v>
      </c>
      <c r="C20">
        <v>4</v>
      </c>
      <c r="D20">
        <v>5</v>
      </c>
      <c r="E20">
        <v>4</v>
      </c>
      <c r="F20" s="13">
        <v>1</v>
      </c>
      <c r="G20">
        <v>4</v>
      </c>
    </row>
    <row r="21" spans="1:7" x14ac:dyDescent="0.25">
      <c r="A21" s="1" t="s">
        <v>7</v>
      </c>
      <c r="B21">
        <v>0</v>
      </c>
      <c r="C21">
        <v>3</v>
      </c>
      <c r="D21">
        <v>1</v>
      </c>
      <c r="E21">
        <v>1</v>
      </c>
      <c r="F21" s="13">
        <v>0</v>
      </c>
      <c r="G21">
        <v>2</v>
      </c>
    </row>
    <row r="22" spans="1:7" x14ac:dyDescent="0.25">
      <c r="A22" s="1" t="s">
        <v>24</v>
      </c>
      <c r="B22">
        <v>6</v>
      </c>
      <c r="C22">
        <v>11</v>
      </c>
      <c r="D22">
        <v>6</v>
      </c>
      <c r="E22">
        <v>6</v>
      </c>
      <c r="F22" s="13">
        <v>3</v>
      </c>
      <c r="G22">
        <v>6</v>
      </c>
    </row>
    <row r="23" spans="1:7" x14ac:dyDescent="0.25">
      <c r="A23" s="1" t="s">
        <v>8</v>
      </c>
      <c r="B23">
        <v>0</v>
      </c>
      <c r="C23">
        <v>0</v>
      </c>
      <c r="D23">
        <v>0</v>
      </c>
      <c r="E23">
        <v>0</v>
      </c>
      <c r="F23" s="13">
        <v>0</v>
      </c>
      <c r="G23">
        <v>3</v>
      </c>
    </row>
    <row r="24" spans="1:7" x14ac:dyDescent="0.25">
      <c r="A24" s="1" t="s">
        <v>25</v>
      </c>
      <c r="B24">
        <v>7</v>
      </c>
      <c r="C24">
        <v>5</v>
      </c>
      <c r="D24">
        <v>0</v>
      </c>
      <c r="E24">
        <v>8</v>
      </c>
      <c r="F24" s="13">
        <v>5</v>
      </c>
      <c r="G24">
        <v>9</v>
      </c>
    </row>
    <row r="25" spans="1:7" x14ac:dyDescent="0.25">
      <c r="A25" s="1" t="s">
        <v>373</v>
      </c>
      <c r="B25">
        <v>0</v>
      </c>
      <c r="C25">
        <v>0</v>
      </c>
      <c r="D25">
        <v>0</v>
      </c>
      <c r="E25">
        <v>0</v>
      </c>
      <c r="F25" s="13">
        <v>0</v>
      </c>
      <c r="G25">
        <v>1</v>
      </c>
    </row>
    <row r="26" spans="1:7" x14ac:dyDescent="0.25">
      <c r="A26" s="1" t="s">
        <v>26</v>
      </c>
      <c r="B26">
        <v>0</v>
      </c>
      <c r="C26">
        <v>0</v>
      </c>
      <c r="D26">
        <v>0</v>
      </c>
      <c r="E26">
        <v>0</v>
      </c>
      <c r="F26" s="13">
        <v>2</v>
      </c>
      <c r="G26">
        <v>1</v>
      </c>
    </row>
    <row r="27" spans="1:7" x14ac:dyDescent="0.25">
      <c r="A27" s="1" t="s">
        <v>9</v>
      </c>
      <c r="B27">
        <v>0</v>
      </c>
      <c r="C27">
        <v>0</v>
      </c>
      <c r="D27">
        <v>0</v>
      </c>
      <c r="E27">
        <v>1</v>
      </c>
      <c r="F27" s="13">
        <v>0</v>
      </c>
      <c r="G27">
        <v>1</v>
      </c>
    </row>
    <row r="28" spans="1:7" x14ac:dyDescent="0.25">
      <c r="A28" s="1" t="s">
        <v>27</v>
      </c>
      <c r="B28">
        <v>4</v>
      </c>
      <c r="C28">
        <v>5</v>
      </c>
      <c r="D28">
        <v>1</v>
      </c>
      <c r="E28">
        <v>0</v>
      </c>
      <c r="F28" s="13">
        <v>2</v>
      </c>
      <c r="G28">
        <v>0</v>
      </c>
    </row>
    <row r="29" spans="1:7" x14ac:dyDescent="0.25">
      <c r="A29" s="1" t="s">
        <v>28</v>
      </c>
      <c r="B29">
        <v>1</v>
      </c>
      <c r="C29">
        <v>0</v>
      </c>
      <c r="D29">
        <v>2</v>
      </c>
      <c r="E29">
        <v>0</v>
      </c>
      <c r="F29" s="13">
        <v>0</v>
      </c>
      <c r="G29">
        <v>0</v>
      </c>
    </row>
    <row r="30" spans="1:7" x14ac:dyDescent="0.25">
      <c r="A30" s="1" t="s">
        <v>29</v>
      </c>
      <c r="B30">
        <v>5</v>
      </c>
      <c r="C30">
        <v>2</v>
      </c>
      <c r="D30">
        <v>2</v>
      </c>
      <c r="E30">
        <v>5</v>
      </c>
      <c r="F30" s="13">
        <v>6</v>
      </c>
      <c r="G30">
        <v>3</v>
      </c>
    </row>
    <row r="31" spans="1:7" x14ac:dyDescent="0.25">
      <c r="A31" s="1" t="s">
        <v>141</v>
      </c>
      <c r="B31">
        <v>0</v>
      </c>
      <c r="C31">
        <v>0</v>
      </c>
      <c r="D31">
        <v>0</v>
      </c>
      <c r="E31">
        <v>0</v>
      </c>
      <c r="F31" s="13">
        <v>0</v>
      </c>
      <c r="G31">
        <v>1</v>
      </c>
    </row>
    <row r="32" spans="1:7" x14ac:dyDescent="0.25">
      <c r="A32" s="1" t="s">
        <v>10</v>
      </c>
      <c r="B32">
        <v>30</v>
      </c>
      <c r="C32">
        <v>30</v>
      </c>
      <c r="D32">
        <v>49</v>
      </c>
      <c r="E32">
        <v>18</v>
      </c>
      <c r="F32" s="13">
        <v>6</v>
      </c>
      <c r="G32">
        <v>16</v>
      </c>
    </row>
    <row r="33" spans="1:7" x14ac:dyDescent="0.25">
      <c r="A33" s="1" t="s">
        <v>240</v>
      </c>
      <c r="B33">
        <v>0</v>
      </c>
      <c r="C33">
        <v>0</v>
      </c>
      <c r="D33">
        <v>1</v>
      </c>
      <c r="E33">
        <v>0</v>
      </c>
      <c r="F33" s="13">
        <v>0</v>
      </c>
      <c r="G33">
        <v>1</v>
      </c>
    </row>
    <row r="34" spans="1:7" x14ac:dyDescent="0.25">
      <c r="A34" s="1" t="s">
        <v>30</v>
      </c>
      <c r="B34">
        <v>2</v>
      </c>
      <c r="C34">
        <v>1</v>
      </c>
      <c r="D34">
        <v>0</v>
      </c>
      <c r="E34">
        <v>0</v>
      </c>
      <c r="F34" s="13">
        <v>3</v>
      </c>
      <c r="G34">
        <v>0</v>
      </c>
    </row>
    <row r="35" spans="1:7" x14ac:dyDescent="0.25">
      <c r="A35" s="1" t="s">
        <v>31</v>
      </c>
      <c r="B35">
        <v>42</v>
      </c>
      <c r="C35">
        <v>19</v>
      </c>
      <c r="D35">
        <v>27</v>
      </c>
      <c r="E35">
        <v>27</v>
      </c>
      <c r="F35" s="13">
        <v>8</v>
      </c>
      <c r="G35">
        <v>32</v>
      </c>
    </row>
    <row r="36" spans="1:7" x14ac:dyDescent="0.25">
      <c r="A36" s="1" t="s">
        <v>32</v>
      </c>
      <c r="B36">
        <v>0</v>
      </c>
      <c r="C36">
        <v>0</v>
      </c>
      <c r="D36">
        <v>0</v>
      </c>
      <c r="E36">
        <v>0</v>
      </c>
      <c r="F36" s="13">
        <v>4</v>
      </c>
      <c r="G36">
        <v>0</v>
      </c>
    </row>
    <row r="37" spans="1:7" x14ac:dyDescent="0.25">
      <c r="A37" s="1" t="s">
        <v>33</v>
      </c>
      <c r="B37">
        <v>1</v>
      </c>
      <c r="C37">
        <v>2</v>
      </c>
      <c r="D37">
        <v>3</v>
      </c>
      <c r="E37">
        <v>3</v>
      </c>
      <c r="F37" s="13">
        <v>3</v>
      </c>
      <c r="G37">
        <v>2</v>
      </c>
    </row>
    <row r="38" spans="1:7" x14ac:dyDescent="0.25">
      <c r="A38" s="1" t="s">
        <v>214</v>
      </c>
      <c r="B38">
        <v>0</v>
      </c>
      <c r="C38">
        <v>1</v>
      </c>
      <c r="D38">
        <v>0</v>
      </c>
      <c r="E38">
        <v>1</v>
      </c>
      <c r="F38" s="13">
        <v>0</v>
      </c>
      <c r="G38">
        <v>0</v>
      </c>
    </row>
    <row r="39" spans="1:7" x14ac:dyDescent="0.25">
      <c r="A39" s="1" t="s">
        <v>190</v>
      </c>
      <c r="B39">
        <v>0</v>
      </c>
      <c r="C39">
        <v>0</v>
      </c>
      <c r="D39">
        <v>0</v>
      </c>
      <c r="E39">
        <v>0</v>
      </c>
      <c r="F39" s="13">
        <v>0</v>
      </c>
      <c r="G39">
        <v>0</v>
      </c>
    </row>
    <row r="40" spans="1:7" x14ac:dyDescent="0.25">
      <c r="A40" s="1" t="s">
        <v>193</v>
      </c>
      <c r="B40">
        <v>0</v>
      </c>
      <c r="C40">
        <v>0</v>
      </c>
      <c r="D40">
        <v>0</v>
      </c>
      <c r="E40">
        <v>0</v>
      </c>
      <c r="F40" s="13">
        <v>0</v>
      </c>
      <c r="G40">
        <v>0</v>
      </c>
    </row>
    <row r="41" spans="1:7" x14ac:dyDescent="0.25">
      <c r="A41" s="1" t="s">
        <v>34</v>
      </c>
      <c r="B41">
        <v>2</v>
      </c>
      <c r="C41">
        <v>2</v>
      </c>
      <c r="D41">
        <v>4</v>
      </c>
      <c r="E41">
        <v>0</v>
      </c>
      <c r="F41" s="13">
        <v>1</v>
      </c>
      <c r="G41">
        <v>1</v>
      </c>
    </row>
    <row r="42" spans="1:7" x14ac:dyDescent="0.25">
      <c r="A42" s="1" t="s">
        <v>35</v>
      </c>
      <c r="B42">
        <v>4</v>
      </c>
      <c r="C42">
        <v>2</v>
      </c>
      <c r="D42">
        <v>0</v>
      </c>
      <c r="E42">
        <v>0</v>
      </c>
      <c r="F42" s="13">
        <v>7</v>
      </c>
      <c r="G42">
        <v>3</v>
      </c>
    </row>
    <row r="43" spans="1:7" x14ac:dyDescent="0.25">
      <c r="A43" s="1" t="s">
        <v>36</v>
      </c>
      <c r="B43">
        <v>0</v>
      </c>
      <c r="C43">
        <v>0</v>
      </c>
      <c r="D43">
        <v>0</v>
      </c>
      <c r="E43">
        <v>0</v>
      </c>
      <c r="F43" s="13">
        <v>0</v>
      </c>
      <c r="G43">
        <v>5</v>
      </c>
    </row>
    <row r="44" spans="1:7" x14ac:dyDescent="0.25">
      <c r="A44" s="1" t="s">
        <v>215</v>
      </c>
      <c r="B44">
        <v>0</v>
      </c>
      <c r="C44">
        <v>1</v>
      </c>
      <c r="D44">
        <v>0</v>
      </c>
      <c r="E44">
        <v>0</v>
      </c>
      <c r="F44" s="13">
        <v>0</v>
      </c>
      <c r="G44">
        <v>1</v>
      </c>
    </row>
    <row r="45" spans="1:7" x14ac:dyDescent="0.25">
      <c r="A45" s="1" t="s">
        <v>187</v>
      </c>
      <c r="B45">
        <v>0</v>
      </c>
      <c r="C45">
        <v>0</v>
      </c>
      <c r="D45">
        <v>0</v>
      </c>
      <c r="E45">
        <v>0</v>
      </c>
      <c r="F45" s="13">
        <v>0</v>
      </c>
      <c r="G45">
        <v>1</v>
      </c>
    </row>
    <row r="46" spans="1:7" x14ac:dyDescent="0.25">
      <c r="A46" s="1" t="s">
        <v>37</v>
      </c>
      <c r="B46">
        <v>0</v>
      </c>
      <c r="C46">
        <v>7</v>
      </c>
      <c r="D46">
        <v>1</v>
      </c>
      <c r="E46">
        <v>3</v>
      </c>
      <c r="F46" s="13">
        <v>5</v>
      </c>
      <c r="G46">
        <v>4</v>
      </c>
    </row>
    <row r="47" spans="1:7" x14ac:dyDescent="0.25">
      <c r="A47" s="1" t="s">
        <v>38</v>
      </c>
      <c r="B47">
        <v>0</v>
      </c>
      <c r="C47">
        <v>0</v>
      </c>
      <c r="D47">
        <v>0</v>
      </c>
      <c r="E47">
        <v>0</v>
      </c>
      <c r="F47" s="13">
        <v>0</v>
      </c>
      <c r="G47">
        <v>0</v>
      </c>
    </row>
    <row r="48" spans="1:7" x14ac:dyDescent="0.25">
      <c r="A48" s="1" t="s">
        <v>39</v>
      </c>
      <c r="B48">
        <v>0</v>
      </c>
      <c r="C48">
        <v>0</v>
      </c>
      <c r="D48">
        <v>0</v>
      </c>
      <c r="E48">
        <v>0</v>
      </c>
      <c r="F48" s="13">
        <v>1</v>
      </c>
      <c r="G48">
        <v>1</v>
      </c>
    </row>
    <row r="49" spans="1:7" x14ac:dyDescent="0.25">
      <c r="A49" s="1" t="s">
        <v>40</v>
      </c>
      <c r="B49">
        <v>4</v>
      </c>
      <c r="C49">
        <v>3</v>
      </c>
      <c r="D49">
        <v>5</v>
      </c>
      <c r="E49">
        <v>3</v>
      </c>
      <c r="F49" s="13">
        <v>5</v>
      </c>
      <c r="G49">
        <v>3</v>
      </c>
    </row>
    <row r="50" spans="1:7" x14ac:dyDescent="0.25">
      <c r="A50" s="1" t="s">
        <v>41</v>
      </c>
      <c r="B50">
        <v>14</v>
      </c>
      <c r="C50">
        <v>5</v>
      </c>
      <c r="D50">
        <v>34</v>
      </c>
      <c r="E50">
        <v>10</v>
      </c>
      <c r="F50" s="13">
        <v>8</v>
      </c>
      <c r="G50">
        <v>4</v>
      </c>
    </row>
    <row r="51" spans="1:7" x14ac:dyDescent="0.25">
      <c r="A51" s="1" t="s">
        <v>42</v>
      </c>
      <c r="B51">
        <v>9</v>
      </c>
      <c r="C51">
        <v>5</v>
      </c>
      <c r="D51">
        <v>13</v>
      </c>
      <c r="E51">
        <v>9</v>
      </c>
      <c r="F51" s="13">
        <v>7</v>
      </c>
      <c r="G51">
        <v>5</v>
      </c>
    </row>
    <row r="52" spans="1:7" x14ac:dyDescent="0.25">
      <c r="A52" s="1" t="s">
        <v>43</v>
      </c>
      <c r="B52">
        <v>0</v>
      </c>
      <c r="C52">
        <v>1</v>
      </c>
      <c r="D52">
        <v>0</v>
      </c>
      <c r="E52">
        <v>0</v>
      </c>
      <c r="F52" s="13">
        <v>1</v>
      </c>
      <c r="G52">
        <v>1</v>
      </c>
    </row>
    <row r="53" spans="1:7" x14ac:dyDescent="0.25">
      <c r="A53" s="1" t="s">
        <v>44</v>
      </c>
      <c r="B53">
        <v>0</v>
      </c>
      <c r="C53">
        <v>0</v>
      </c>
      <c r="D53">
        <v>0</v>
      </c>
      <c r="E53">
        <v>0</v>
      </c>
      <c r="F53" s="13">
        <v>0</v>
      </c>
      <c r="G53">
        <v>0</v>
      </c>
    </row>
    <row r="54" spans="1:7" x14ac:dyDescent="0.25">
      <c r="A54" s="1" t="s">
        <v>326</v>
      </c>
      <c r="B54">
        <v>0</v>
      </c>
      <c r="C54">
        <v>0</v>
      </c>
      <c r="D54">
        <v>0</v>
      </c>
      <c r="E54">
        <v>0</v>
      </c>
      <c r="F54" s="13">
        <v>0</v>
      </c>
      <c r="G54">
        <v>0</v>
      </c>
    </row>
    <row r="55" spans="1:7" x14ac:dyDescent="0.25">
      <c r="A55" s="1" t="s">
        <v>364</v>
      </c>
      <c r="B55">
        <v>0</v>
      </c>
      <c r="C55">
        <v>0</v>
      </c>
      <c r="D55">
        <v>0</v>
      </c>
      <c r="E55">
        <v>0</v>
      </c>
      <c r="F55" s="13">
        <v>1</v>
      </c>
      <c r="G55">
        <v>0</v>
      </c>
    </row>
    <row r="56" spans="1:7" x14ac:dyDescent="0.25">
      <c r="A56" s="1" t="s">
        <v>45</v>
      </c>
      <c r="B56">
        <v>0</v>
      </c>
      <c r="C56">
        <v>0</v>
      </c>
      <c r="D56">
        <v>0</v>
      </c>
      <c r="E56">
        <v>1</v>
      </c>
      <c r="F56" s="13">
        <v>1</v>
      </c>
      <c r="G56">
        <v>2</v>
      </c>
    </row>
    <row r="57" spans="1:7" x14ac:dyDescent="0.25">
      <c r="A57" s="1" t="s">
        <v>46</v>
      </c>
      <c r="B57">
        <v>0</v>
      </c>
      <c r="C57">
        <v>0</v>
      </c>
      <c r="D57">
        <v>0</v>
      </c>
      <c r="E57">
        <v>0</v>
      </c>
      <c r="F57" s="13">
        <v>0</v>
      </c>
      <c r="G57">
        <v>1</v>
      </c>
    </row>
    <row r="58" spans="1:7" x14ac:dyDescent="0.25">
      <c r="A58" s="1" t="s">
        <v>324</v>
      </c>
      <c r="B58">
        <v>0</v>
      </c>
      <c r="C58">
        <v>0</v>
      </c>
      <c r="D58">
        <v>0</v>
      </c>
      <c r="E58">
        <v>0</v>
      </c>
      <c r="F58" s="13">
        <v>0</v>
      </c>
      <c r="G58">
        <v>0</v>
      </c>
    </row>
    <row r="59" spans="1:7" x14ac:dyDescent="0.25">
      <c r="A59" s="1" t="s">
        <v>250</v>
      </c>
      <c r="B59">
        <v>0</v>
      </c>
      <c r="C59">
        <v>0</v>
      </c>
      <c r="D59">
        <v>0</v>
      </c>
      <c r="E59">
        <v>0</v>
      </c>
      <c r="F59" s="13">
        <v>0</v>
      </c>
      <c r="G59">
        <v>0</v>
      </c>
    </row>
    <row r="60" spans="1:7" x14ac:dyDescent="0.25">
      <c r="A60" s="1" t="s">
        <v>47</v>
      </c>
      <c r="B60">
        <v>0</v>
      </c>
      <c r="C60">
        <v>0</v>
      </c>
      <c r="D60">
        <v>0</v>
      </c>
      <c r="E60">
        <v>1</v>
      </c>
      <c r="F60" s="13">
        <v>0</v>
      </c>
      <c r="G60">
        <v>0</v>
      </c>
    </row>
    <row r="61" spans="1:7" x14ac:dyDescent="0.25">
      <c r="A61" s="1" t="s">
        <v>191</v>
      </c>
      <c r="B61">
        <v>0</v>
      </c>
      <c r="C61">
        <v>0</v>
      </c>
      <c r="D61">
        <v>0</v>
      </c>
      <c r="E61">
        <v>0</v>
      </c>
      <c r="F61" s="13">
        <v>0</v>
      </c>
      <c r="G61">
        <v>0</v>
      </c>
    </row>
    <row r="62" spans="1:7" x14ac:dyDescent="0.25">
      <c r="A62" s="1" t="s">
        <v>48</v>
      </c>
      <c r="B62">
        <v>0</v>
      </c>
      <c r="C62">
        <v>0</v>
      </c>
      <c r="D62">
        <v>0</v>
      </c>
      <c r="E62">
        <v>0</v>
      </c>
      <c r="F62" s="13">
        <v>0</v>
      </c>
      <c r="G62">
        <v>1</v>
      </c>
    </row>
    <row r="63" spans="1:7" x14ac:dyDescent="0.25">
      <c r="A63" s="1" t="s">
        <v>166</v>
      </c>
      <c r="B63">
        <v>1</v>
      </c>
      <c r="C63">
        <v>0</v>
      </c>
      <c r="D63">
        <v>0</v>
      </c>
      <c r="E63">
        <v>0</v>
      </c>
      <c r="F63" s="13">
        <v>0</v>
      </c>
      <c r="G63">
        <v>0</v>
      </c>
    </row>
    <row r="64" spans="1:7" x14ac:dyDescent="0.25">
      <c r="A64" s="1" t="s">
        <v>11</v>
      </c>
      <c r="B64">
        <v>6</v>
      </c>
      <c r="C64">
        <v>3</v>
      </c>
      <c r="D64">
        <v>0</v>
      </c>
      <c r="E64">
        <v>3</v>
      </c>
      <c r="F64" s="13">
        <v>4</v>
      </c>
      <c r="G64">
        <v>6</v>
      </c>
    </row>
    <row r="65" spans="1:7" x14ac:dyDescent="0.25">
      <c r="A65" s="1" t="s">
        <v>49</v>
      </c>
      <c r="B65">
        <v>1</v>
      </c>
      <c r="C65">
        <v>2</v>
      </c>
      <c r="D65">
        <v>0</v>
      </c>
      <c r="E65">
        <v>0</v>
      </c>
      <c r="F65" s="13">
        <v>0</v>
      </c>
      <c r="G65">
        <v>3</v>
      </c>
    </row>
    <row r="66" spans="1:7" x14ac:dyDescent="0.25">
      <c r="A66" s="1" t="s">
        <v>50</v>
      </c>
      <c r="B66">
        <v>1</v>
      </c>
      <c r="C66">
        <v>0</v>
      </c>
      <c r="D66">
        <v>0</v>
      </c>
      <c r="E66">
        <v>0</v>
      </c>
      <c r="F66" s="13">
        <v>0</v>
      </c>
      <c r="G66">
        <v>0</v>
      </c>
    </row>
    <row r="67" spans="1:7" x14ac:dyDescent="0.25">
      <c r="A67" s="1" t="s">
        <v>366</v>
      </c>
      <c r="B67">
        <v>0</v>
      </c>
      <c r="C67">
        <v>0</v>
      </c>
      <c r="D67">
        <v>0</v>
      </c>
      <c r="E67">
        <v>0</v>
      </c>
      <c r="F67" s="13">
        <v>0</v>
      </c>
      <c r="G67">
        <v>0</v>
      </c>
    </row>
    <row r="68" spans="1:7" x14ac:dyDescent="0.25">
      <c r="A68" s="1" t="s">
        <v>325</v>
      </c>
      <c r="B68">
        <v>0</v>
      </c>
      <c r="C68">
        <v>0</v>
      </c>
      <c r="D68">
        <v>0</v>
      </c>
      <c r="E68">
        <v>0</v>
      </c>
      <c r="F68" s="13">
        <v>0</v>
      </c>
      <c r="G68">
        <v>0</v>
      </c>
    </row>
    <row r="69" spans="1:7" x14ac:dyDescent="0.25">
      <c r="A69" s="1" t="s">
        <v>188</v>
      </c>
      <c r="B69">
        <v>0</v>
      </c>
      <c r="C69">
        <v>0</v>
      </c>
      <c r="D69">
        <v>0</v>
      </c>
      <c r="E69">
        <v>0</v>
      </c>
      <c r="F69" s="13">
        <v>0</v>
      </c>
      <c r="G69">
        <v>2</v>
      </c>
    </row>
    <row r="70" spans="1:7" x14ac:dyDescent="0.25">
      <c r="A70" s="1" t="s">
        <v>387</v>
      </c>
      <c r="B70">
        <v>0</v>
      </c>
      <c r="C70">
        <v>0</v>
      </c>
      <c r="D70">
        <v>0</v>
      </c>
      <c r="E70">
        <v>0</v>
      </c>
      <c r="F70" s="13">
        <v>0</v>
      </c>
      <c r="G70">
        <v>1</v>
      </c>
    </row>
    <row r="71" spans="1:7" x14ac:dyDescent="0.25">
      <c r="A71" s="1" t="s">
        <v>51</v>
      </c>
      <c r="B71">
        <v>1</v>
      </c>
      <c r="C71">
        <v>0</v>
      </c>
      <c r="D71">
        <v>1</v>
      </c>
      <c r="E71">
        <v>4</v>
      </c>
      <c r="F71" s="13">
        <v>2</v>
      </c>
      <c r="G71">
        <v>2</v>
      </c>
    </row>
    <row r="72" spans="1:7" x14ac:dyDescent="0.25">
      <c r="A72" s="1" t="s">
        <v>12</v>
      </c>
      <c r="B72">
        <v>0</v>
      </c>
      <c r="C72">
        <v>1</v>
      </c>
      <c r="D72">
        <v>0</v>
      </c>
      <c r="E72">
        <v>2</v>
      </c>
      <c r="F72" s="13">
        <v>0</v>
      </c>
      <c r="G72">
        <v>1</v>
      </c>
    </row>
    <row r="73" spans="1:7" x14ac:dyDescent="0.25">
      <c r="A73" s="1" t="s">
        <v>52</v>
      </c>
      <c r="B73">
        <v>2</v>
      </c>
      <c r="C73">
        <v>0</v>
      </c>
      <c r="D73">
        <v>1</v>
      </c>
      <c r="E73">
        <v>1</v>
      </c>
      <c r="F73" s="13">
        <v>1</v>
      </c>
      <c r="G73">
        <v>3</v>
      </c>
    </row>
    <row r="74" spans="1:7" x14ac:dyDescent="0.25">
      <c r="A74" s="1" t="s">
        <v>53</v>
      </c>
      <c r="B74">
        <v>0</v>
      </c>
      <c r="C74">
        <v>3</v>
      </c>
      <c r="D74">
        <v>2</v>
      </c>
      <c r="E74">
        <v>1</v>
      </c>
      <c r="F74" s="13">
        <v>8</v>
      </c>
      <c r="G74">
        <v>1</v>
      </c>
    </row>
    <row r="75" spans="1:7" x14ac:dyDescent="0.25">
      <c r="A75" s="1" t="s">
        <v>54</v>
      </c>
      <c r="B75">
        <v>1</v>
      </c>
      <c r="C75">
        <v>1</v>
      </c>
      <c r="D75">
        <v>1</v>
      </c>
      <c r="E75">
        <v>6</v>
      </c>
      <c r="F75" s="13">
        <v>0</v>
      </c>
      <c r="G75">
        <v>2</v>
      </c>
    </row>
    <row r="76" spans="1:7" x14ac:dyDescent="0.25">
      <c r="A76" s="1" t="s">
        <v>55</v>
      </c>
      <c r="B76">
        <v>0</v>
      </c>
      <c r="C76">
        <v>1</v>
      </c>
      <c r="D76">
        <v>0</v>
      </c>
      <c r="E76">
        <v>0</v>
      </c>
      <c r="F76" s="13">
        <v>2</v>
      </c>
      <c r="G76">
        <v>0</v>
      </c>
    </row>
    <row r="77" spans="1:7" x14ac:dyDescent="0.25">
      <c r="A77" s="1" t="s">
        <v>56</v>
      </c>
      <c r="B77">
        <v>2</v>
      </c>
      <c r="C77">
        <v>4</v>
      </c>
      <c r="D77">
        <v>0</v>
      </c>
      <c r="E77">
        <v>7</v>
      </c>
      <c r="F77" s="13">
        <v>1</v>
      </c>
      <c r="G77">
        <v>9</v>
      </c>
    </row>
    <row r="78" spans="1:7" x14ac:dyDescent="0.25">
      <c r="A78" s="1" t="s">
        <v>57</v>
      </c>
      <c r="B78">
        <v>13</v>
      </c>
      <c r="C78">
        <v>9</v>
      </c>
      <c r="D78">
        <v>12</v>
      </c>
      <c r="E78">
        <v>10</v>
      </c>
      <c r="F78" s="13">
        <v>4</v>
      </c>
      <c r="G78">
        <v>4</v>
      </c>
    </row>
    <row r="79" spans="1:7" x14ac:dyDescent="0.25">
      <c r="A79" s="1" t="s">
        <v>58</v>
      </c>
      <c r="B79">
        <v>4</v>
      </c>
      <c r="C79">
        <v>4</v>
      </c>
      <c r="D79">
        <v>7</v>
      </c>
      <c r="E79">
        <v>5</v>
      </c>
      <c r="F79" s="13">
        <v>21</v>
      </c>
      <c r="G79">
        <v>6</v>
      </c>
    </row>
    <row r="80" spans="1:7" x14ac:dyDescent="0.25">
      <c r="A80" s="1" t="s">
        <v>194</v>
      </c>
      <c r="B80">
        <v>0</v>
      </c>
      <c r="C80">
        <v>1</v>
      </c>
      <c r="D80">
        <v>0</v>
      </c>
      <c r="E80">
        <v>0</v>
      </c>
      <c r="F80" s="13">
        <v>0</v>
      </c>
      <c r="G80">
        <v>1</v>
      </c>
    </row>
    <row r="81" spans="1:7" x14ac:dyDescent="0.25">
      <c r="A81" s="1" t="s">
        <v>59</v>
      </c>
      <c r="B81">
        <v>1</v>
      </c>
      <c r="C81">
        <v>0</v>
      </c>
      <c r="D81">
        <v>0</v>
      </c>
      <c r="E81">
        <v>1</v>
      </c>
      <c r="F81" s="13">
        <v>3</v>
      </c>
      <c r="G81">
        <v>0</v>
      </c>
    </row>
    <row r="82" spans="1:7" x14ac:dyDescent="0.25">
      <c r="A82" s="1" t="s">
        <v>60</v>
      </c>
      <c r="B82">
        <v>1</v>
      </c>
      <c r="C82">
        <v>0</v>
      </c>
      <c r="D82">
        <v>0</v>
      </c>
      <c r="E82">
        <v>0</v>
      </c>
      <c r="F82" s="13">
        <v>0</v>
      </c>
      <c r="G82">
        <v>1</v>
      </c>
    </row>
    <row r="83" spans="1:7" x14ac:dyDescent="0.25">
      <c r="A83" s="1" t="s">
        <v>143</v>
      </c>
      <c r="B83">
        <v>0</v>
      </c>
      <c r="C83">
        <v>0</v>
      </c>
      <c r="D83">
        <v>0</v>
      </c>
      <c r="E83">
        <v>0</v>
      </c>
      <c r="F83" s="13">
        <v>0</v>
      </c>
      <c r="G83">
        <v>0</v>
      </c>
    </row>
    <row r="84" spans="1:7" x14ac:dyDescent="0.25">
      <c r="A84" s="1" t="s">
        <v>61</v>
      </c>
      <c r="B84">
        <v>0</v>
      </c>
      <c r="C84">
        <v>0</v>
      </c>
      <c r="D84">
        <v>0</v>
      </c>
      <c r="E84">
        <v>0</v>
      </c>
      <c r="F84" s="13">
        <v>0</v>
      </c>
      <c r="G84">
        <v>0</v>
      </c>
    </row>
    <row r="85" spans="1:7" x14ac:dyDescent="0.25">
      <c r="A85" s="1" t="s">
        <v>62</v>
      </c>
      <c r="B85">
        <v>0</v>
      </c>
      <c r="C85">
        <v>0</v>
      </c>
      <c r="D85">
        <v>1</v>
      </c>
      <c r="E85">
        <v>1</v>
      </c>
      <c r="F85" s="13">
        <v>0</v>
      </c>
      <c r="G85">
        <v>0</v>
      </c>
    </row>
    <row r="86" spans="1:7" x14ac:dyDescent="0.25">
      <c r="A86" s="1" t="s">
        <v>63</v>
      </c>
      <c r="B86">
        <v>0</v>
      </c>
      <c r="C86">
        <v>1</v>
      </c>
      <c r="D86">
        <v>1</v>
      </c>
      <c r="E86">
        <v>0</v>
      </c>
      <c r="F86" s="13">
        <v>2</v>
      </c>
      <c r="G86">
        <v>2</v>
      </c>
    </row>
    <row r="87" spans="1:7" x14ac:dyDescent="0.25">
      <c r="A87" s="1" t="s">
        <v>64</v>
      </c>
      <c r="B87">
        <v>1</v>
      </c>
      <c r="C87">
        <v>1</v>
      </c>
      <c r="D87">
        <v>0</v>
      </c>
      <c r="E87">
        <v>14</v>
      </c>
      <c r="F87" s="13">
        <v>2</v>
      </c>
      <c r="G87">
        <v>1</v>
      </c>
    </row>
    <row r="88" spans="1:7" x14ac:dyDescent="0.25">
      <c r="A88" s="1" t="s">
        <v>65</v>
      </c>
      <c r="B88">
        <v>3</v>
      </c>
      <c r="C88">
        <v>0</v>
      </c>
      <c r="D88">
        <v>6</v>
      </c>
      <c r="E88">
        <v>1</v>
      </c>
      <c r="F88" s="13">
        <v>0</v>
      </c>
      <c r="G88">
        <v>1</v>
      </c>
    </row>
    <row r="89" spans="1:7" x14ac:dyDescent="0.25">
      <c r="A89" s="1" t="s">
        <v>165</v>
      </c>
      <c r="B89">
        <v>1</v>
      </c>
      <c r="C89">
        <v>0</v>
      </c>
      <c r="D89">
        <v>1</v>
      </c>
      <c r="E89">
        <v>0</v>
      </c>
      <c r="F89" s="13">
        <v>0</v>
      </c>
      <c r="G89">
        <v>0</v>
      </c>
    </row>
    <row r="90" spans="1:7" x14ac:dyDescent="0.25">
      <c r="A90" s="1" t="s">
        <v>66</v>
      </c>
      <c r="B90">
        <v>0</v>
      </c>
      <c r="C90">
        <v>1</v>
      </c>
      <c r="D90">
        <v>1</v>
      </c>
      <c r="E90">
        <v>0</v>
      </c>
      <c r="F90" s="13">
        <v>0</v>
      </c>
      <c r="G90">
        <v>5</v>
      </c>
    </row>
    <row r="91" spans="1:7" x14ac:dyDescent="0.25">
      <c r="A91" s="1" t="s">
        <v>212</v>
      </c>
      <c r="B91">
        <v>0</v>
      </c>
      <c r="C91">
        <v>0</v>
      </c>
      <c r="D91">
        <v>0</v>
      </c>
      <c r="E91">
        <v>0</v>
      </c>
      <c r="F91" s="13">
        <v>0</v>
      </c>
      <c r="G91">
        <v>0</v>
      </c>
    </row>
    <row r="92" spans="1:7" x14ac:dyDescent="0.25">
      <c r="A92" s="1" t="s">
        <v>67</v>
      </c>
      <c r="B92">
        <v>5</v>
      </c>
      <c r="C92">
        <v>2</v>
      </c>
      <c r="D92">
        <v>3</v>
      </c>
      <c r="E92">
        <v>2</v>
      </c>
      <c r="F92" s="13">
        <v>4</v>
      </c>
      <c r="G92">
        <v>0</v>
      </c>
    </row>
    <row r="93" spans="1:7" x14ac:dyDescent="0.25">
      <c r="A93" s="1" t="s">
        <v>68</v>
      </c>
      <c r="B93">
        <v>1</v>
      </c>
      <c r="C93">
        <v>0</v>
      </c>
      <c r="D93">
        <v>0</v>
      </c>
      <c r="E93">
        <v>0</v>
      </c>
      <c r="F93" s="13">
        <v>4</v>
      </c>
      <c r="G93">
        <v>0</v>
      </c>
    </row>
    <row r="94" spans="1:7" x14ac:dyDescent="0.25">
      <c r="A94" s="1" t="s">
        <v>13</v>
      </c>
      <c r="B94">
        <v>0</v>
      </c>
      <c r="C94">
        <v>1</v>
      </c>
      <c r="D94">
        <v>0</v>
      </c>
      <c r="E94">
        <v>0</v>
      </c>
      <c r="F94" s="13">
        <v>0</v>
      </c>
      <c r="G94">
        <v>1</v>
      </c>
    </row>
    <row r="95" spans="1:7" x14ac:dyDescent="0.25">
      <c r="A95" s="1" t="s">
        <v>14</v>
      </c>
      <c r="B95">
        <v>0</v>
      </c>
      <c r="C95">
        <v>0</v>
      </c>
      <c r="D95">
        <v>1</v>
      </c>
      <c r="E95">
        <v>0</v>
      </c>
      <c r="F95" s="13">
        <v>1</v>
      </c>
      <c r="G95">
        <v>0</v>
      </c>
    </row>
    <row r="96" spans="1:7" x14ac:dyDescent="0.25">
      <c r="A96" s="1" t="s">
        <v>213</v>
      </c>
      <c r="B96">
        <v>0</v>
      </c>
      <c r="C96">
        <v>1</v>
      </c>
      <c r="D96">
        <v>0</v>
      </c>
      <c r="E96">
        <v>0</v>
      </c>
      <c r="F96" s="13">
        <v>0</v>
      </c>
      <c r="G96">
        <v>0</v>
      </c>
    </row>
    <row r="97" spans="1:1" x14ac:dyDescent="0.25">
      <c r="A97" s="1"/>
    </row>
  </sheetData>
  <sortState ref="A2:G9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Meta</vt:lpstr>
      <vt:lpstr>Cannes</vt:lpstr>
      <vt:lpstr>UCR</vt:lpstr>
      <vt:lpstr>Berlin</vt:lpstr>
      <vt:lpstr>Venise</vt:lpstr>
      <vt:lpstr>Locarno</vt:lpstr>
      <vt:lpstr>Moscou</vt:lpstr>
      <vt:lpstr>Synthèse2006-2015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2016-05-09T09:55:47Z</dcterms:modified>
</cp:coreProperties>
</file>